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t\DigitalTwin\projects\bicycle_world\scenarios\current\models\resource\"/>
    </mc:Choice>
  </mc:AlternateContent>
  <xr:revisionPtr revIDLastSave="0" documentId="13_ncr:1_{95FB3276-40D0-48E1-9A6D-BE990547AC4B}" xr6:coauthVersionLast="47" xr6:coauthVersionMax="47" xr10:uidLastSave="{00000000-0000-0000-0000-000000000000}"/>
  <bookViews>
    <workbookView xWindow="-120" yWindow="-120" windowWidth="38640" windowHeight="15720" activeTab="1" xr2:uid="{E057BE11-E9D3-4BDA-BCBC-AAF8B420B135}"/>
  </bookViews>
  <sheets>
    <sheet name="Settings" sheetId="11" r:id="rId1"/>
    <sheet name="General" sheetId="9" r:id="rId2"/>
    <sheet name="Ressourcen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9" l="1"/>
  <c r="B27" i="9" a="1"/>
  <c r="B27" i="9" s="1"/>
  <c r="B2" i="9" a="1"/>
  <c r="B2" i="9" s="1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E11" i="9" s="1"/>
  <c r="B12" i="9" a="1"/>
  <c r="B12" i="9" s="1"/>
  <c r="B13" i="9" a="1"/>
  <c r="B13" i="9" s="1"/>
  <c r="B14" i="9" a="1"/>
  <c r="B14" i="9" s="1"/>
  <c r="B15" i="9" a="1"/>
  <c r="B15" i="9" s="1"/>
  <c r="E15" i="9" s="1"/>
  <c r="B16" i="9" a="1"/>
  <c r="B16" i="9" s="1"/>
  <c r="B17" i="9" a="1"/>
  <c r="B17" i="9" s="1"/>
  <c r="E17" i="9" s="1"/>
  <c r="B18" i="9" a="1"/>
  <c r="B18" i="9" s="1"/>
  <c r="E18" i="9" s="1"/>
  <c r="B19" i="9" a="1"/>
  <c r="B19" i="9" s="1"/>
  <c r="B20" i="9" a="1"/>
  <c r="B20" i="9" s="1"/>
  <c r="E20" i="9" s="1"/>
  <c r="B21" i="9" a="1"/>
  <c r="B21" i="9" s="1"/>
  <c r="B22" i="9" a="1"/>
  <c r="B22" i="9" s="1"/>
  <c r="E22" i="9" s="1"/>
  <c r="B23" i="9" a="1"/>
  <c r="B23" i="9" s="1"/>
  <c r="B24" i="9" a="1"/>
  <c r="B24" i="9" s="1"/>
  <c r="E24" i="9" s="1"/>
  <c r="B25" i="9" a="1"/>
  <c r="B25" i="9" s="1"/>
  <c r="B26" i="9" a="1"/>
  <c r="B26" i="9" s="1"/>
  <c r="B28" i="9" a="1"/>
  <c r="B28" i="9" s="1"/>
  <c r="B29" i="9" a="1"/>
  <c r="B29" i="9" s="1"/>
  <c r="B30" i="9" a="1"/>
  <c r="B30" i="9" s="1"/>
  <c r="E30" i="9" s="1"/>
  <c r="BT30" i="9" s="1" a="1"/>
  <c r="BT30" i="9" s="1"/>
  <c r="Z30" i="9" l="1" a="1"/>
  <c r="Z30" i="9" s="1"/>
  <c r="AV30" i="9" a="1"/>
  <c r="AV30" i="9" s="1"/>
  <c r="X30" i="9" a="1"/>
  <c r="X30" i="9" s="1"/>
  <c r="AL30" i="9" a="1"/>
  <c r="AL30" i="9" s="1"/>
  <c r="BS30" i="9" a="1"/>
  <c r="BS30" i="9" s="1"/>
  <c r="AU30" i="9" a="1"/>
  <c r="AU30" i="9" s="1"/>
  <c r="W30" i="9" a="1"/>
  <c r="W30" i="9" s="1"/>
  <c r="AX30" i="9" a="1"/>
  <c r="AX30" i="9" s="1"/>
  <c r="BR30" i="9" a="1"/>
  <c r="BR30" i="9" s="1"/>
  <c r="AT30" i="9" a="1"/>
  <c r="AT30" i="9" s="1"/>
  <c r="V30" i="9" a="1"/>
  <c r="V30" i="9" s="1"/>
  <c r="AA30" i="9" a="1"/>
  <c r="AA30" i="9" s="1"/>
  <c r="BP30" i="9" a="1"/>
  <c r="BP30" i="9" s="1"/>
  <c r="AR30" i="9" a="1"/>
  <c r="AR30" i="9" s="1"/>
  <c r="T30" i="9" a="1"/>
  <c r="T30" i="9" s="1"/>
  <c r="AY30" i="9" a="1"/>
  <c r="AY30" i="9" s="1"/>
  <c r="BK30" i="9" a="1"/>
  <c r="BK30" i="9" s="1"/>
  <c r="AM30" i="9" a="1"/>
  <c r="AM30" i="9" s="1"/>
  <c r="O30" i="9" a="1"/>
  <c r="O30" i="9" s="1"/>
  <c r="BH30" i="9" a="1"/>
  <c r="BH30" i="9" s="1"/>
  <c r="AJ30" i="9" a="1"/>
  <c r="AJ30" i="9" s="1"/>
  <c r="L30" i="9" a="1"/>
  <c r="L30" i="9" s="1"/>
  <c r="BG30" i="9" a="1"/>
  <c r="BG30" i="9" s="1"/>
  <c r="AI30" i="9" a="1"/>
  <c r="AI30" i="9" s="1"/>
  <c r="K30" i="9" a="1"/>
  <c r="K30" i="9" s="1"/>
  <c r="BJ30" i="9" a="1"/>
  <c r="BJ30" i="9" s="1"/>
  <c r="N30" i="9" a="1"/>
  <c r="N30" i="9" s="1"/>
  <c r="BF30" i="9" a="1"/>
  <c r="BF30" i="9" s="1"/>
  <c r="AH30" i="9" a="1"/>
  <c r="AH30" i="9" s="1"/>
  <c r="J30" i="9" a="1"/>
  <c r="J30" i="9" s="1"/>
  <c r="BD30" i="9" a="1"/>
  <c r="BD30" i="9" s="1"/>
  <c r="AF30" i="9" a="1"/>
  <c r="AF30" i="9" s="1"/>
  <c r="H30" i="9" a="1"/>
  <c r="H30" i="9" s="1"/>
  <c r="E16" i="9"/>
  <c r="BT16" i="9" s="1" a="1"/>
  <c r="BT16" i="9" s="1"/>
  <c r="E13" i="9"/>
  <c r="BT13" i="9" s="1" a="1"/>
  <c r="BT13" i="9" s="1"/>
  <c r="BT12" i="9" a="1"/>
  <c r="BT12" i="9" s="1"/>
  <c r="E12" i="9"/>
  <c r="E8" i="9"/>
  <c r="BT8" i="9" s="1" a="1"/>
  <c r="BT8" i="9" s="1"/>
  <c r="BC30" i="9" a="1"/>
  <c r="BC30" i="9" s="1"/>
  <c r="AE30" i="9" a="1"/>
  <c r="AE30" i="9" s="1"/>
  <c r="S30" i="9" a="1"/>
  <c r="S30" i="9" s="1"/>
  <c r="E19" i="9"/>
  <c r="BT19" i="9" s="1" a="1"/>
  <c r="BT19" i="9" s="1"/>
  <c r="E7" i="9"/>
  <c r="BT7" i="9" s="1" a="1"/>
  <c r="BT7" i="9" s="1"/>
  <c r="BN30" i="9" a="1"/>
  <c r="BN30" i="9" s="1"/>
  <c r="BB30" i="9" a="1"/>
  <c r="BB30" i="9" s="1"/>
  <c r="AP30" i="9" a="1"/>
  <c r="AP30" i="9" s="1"/>
  <c r="AD30" i="9" a="1"/>
  <c r="AD30" i="9" s="1"/>
  <c r="R30" i="9" a="1"/>
  <c r="R30" i="9" s="1"/>
  <c r="E25" i="9"/>
  <c r="BT25" i="9" s="1" a="1"/>
  <c r="BT25" i="9" s="1"/>
  <c r="E9" i="9"/>
  <c r="AK9" i="9" s="1" a="1"/>
  <c r="AK9" i="9" s="1"/>
  <c r="BO30" i="9" a="1"/>
  <c r="BO30" i="9" s="1"/>
  <c r="AQ30" i="9" a="1"/>
  <c r="AQ30" i="9" s="1"/>
  <c r="E6" i="9"/>
  <c r="BT6" i="9" s="1" a="1"/>
  <c r="BT6" i="9" s="1"/>
  <c r="BM30" i="9" a="1"/>
  <c r="BM30" i="9" s="1"/>
  <c r="BA30" i="9" a="1"/>
  <c r="BA30" i="9" s="1"/>
  <c r="AO30" i="9" a="1"/>
  <c r="AO30" i="9" s="1"/>
  <c r="AC30" i="9" a="1"/>
  <c r="AC30" i="9" s="1"/>
  <c r="Q30" i="9" a="1"/>
  <c r="Q30" i="9" s="1"/>
  <c r="E27" i="9"/>
  <c r="AO27" i="9" s="1" a="1"/>
  <c r="AO27" i="9" s="1"/>
  <c r="E23" i="9"/>
  <c r="BT23" i="9" s="1" a="1"/>
  <c r="BT23" i="9" s="1"/>
  <c r="E21" i="9"/>
  <c r="BT21" i="9" s="1" a="1"/>
  <c r="BT21" i="9" s="1"/>
  <c r="E5" i="9"/>
  <c r="BT5" i="9" s="1" a="1"/>
  <c r="BT5" i="9" s="1"/>
  <c r="BL30" i="9" a="1"/>
  <c r="BL30" i="9" s="1"/>
  <c r="AZ30" i="9" a="1"/>
  <c r="AZ30" i="9" s="1"/>
  <c r="AN30" i="9" a="1"/>
  <c r="AN30" i="9" s="1"/>
  <c r="AB30" i="9" a="1"/>
  <c r="AB30" i="9" s="1"/>
  <c r="P30" i="9" a="1"/>
  <c r="P30" i="9" s="1"/>
  <c r="E4" i="9"/>
  <c r="Q4" i="9" s="1" a="1"/>
  <c r="Q4" i="9" s="1"/>
  <c r="E28" i="9"/>
  <c r="Y28" i="9" s="1" a="1"/>
  <c r="Y28" i="9" s="1"/>
  <c r="E3" i="9"/>
  <c r="BT3" i="9" s="1" a="1"/>
  <c r="BT3" i="9" s="1"/>
  <c r="E26" i="9"/>
  <c r="BT26" i="9" s="1" a="1"/>
  <c r="BT26" i="9" s="1"/>
  <c r="E14" i="9"/>
  <c r="BT14" i="9" s="1" a="1"/>
  <c r="BT14" i="9" s="1"/>
  <c r="E2" i="9"/>
  <c r="H2" i="9" s="1" a="1"/>
  <c r="H2" i="9" s="1"/>
  <c r="BI30" i="9" a="1"/>
  <c r="BI30" i="9" s="1"/>
  <c r="AW30" i="9" a="1"/>
  <c r="AW30" i="9" s="1"/>
  <c r="AK30" i="9" a="1"/>
  <c r="AK30" i="9" s="1"/>
  <c r="Y30" i="9" a="1"/>
  <c r="Y30" i="9" s="1"/>
  <c r="M30" i="9" a="1"/>
  <c r="M30" i="9" s="1"/>
  <c r="C29" i="9"/>
  <c r="E29" i="9"/>
  <c r="E10" i="9"/>
  <c r="BT10" i="9" s="1" a="1"/>
  <c r="BT10" i="9" s="1"/>
  <c r="BQ30" i="9" a="1"/>
  <c r="BQ30" i="9" s="1"/>
  <c r="BE30" i="9" a="1"/>
  <c r="BE30" i="9" s="1"/>
  <c r="AS30" i="9" a="1"/>
  <c r="AS30" i="9" s="1"/>
  <c r="AG30" i="9" a="1"/>
  <c r="AG30" i="9" s="1"/>
  <c r="U30" i="9" a="1"/>
  <c r="U30" i="9" s="1"/>
  <c r="I30" i="9" a="1"/>
  <c r="I30" i="9" s="1"/>
  <c r="BQ28" i="9" a="1"/>
  <c r="BQ28" i="9" s="1"/>
  <c r="BP28" i="9" a="1"/>
  <c r="BP28" i="9" s="1"/>
  <c r="BD28" i="9" a="1"/>
  <c r="BD28" i="9" s="1"/>
  <c r="BC28" i="9" a="1"/>
  <c r="BC28" i="9" s="1"/>
  <c r="AQ28" i="9" a="1"/>
  <c r="AQ28" i="9" s="1"/>
  <c r="AP28" i="9" a="1"/>
  <c r="AP28" i="9" s="1"/>
  <c r="AD28" i="9" a="1"/>
  <c r="AD28" i="9" s="1"/>
  <c r="AC28" i="9" a="1"/>
  <c r="AC28" i="9" s="1"/>
  <c r="Q28" i="9" a="1"/>
  <c r="Q28" i="9" s="1"/>
  <c r="P28" i="9" a="1"/>
  <c r="P28" i="9" s="1"/>
  <c r="BB15" i="9" a="1"/>
  <c r="BB15" i="9" s="1"/>
  <c r="BT15" i="9" a="1"/>
  <c r="BT15" i="9" s="1"/>
  <c r="F2" i="9"/>
  <c r="AO24" i="9" a="1"/>
  <c r="AO24" i="9" s="1"/>
  <c r="BT24" i="9" a="1"/>
  <c r="BT24" i="9" s="1"/>
  <c r="AZ11" i="9" a="1"/>
  <c r="AZ11" i="9" s="1"/>
  <c r="BT11" i="9" a="1"/>
  <c r="BT11" i="9" s="1"/>
  <c r="AT22" i="9" a="1"/>
  <c r="AT22" i="9" s="1"/>
  <c r="BT22" i="9" a="1"/>
  <c r="BT22" i="9" s="1"/>
  <c r="BG17" i="9" a="1"/>
  <c r="BG17" i="9" s="1"/>
  <c r="BT17" i="9" a="1"/>
  <c r="BT17" i="9" s="1"/>
  <c r="Y20" i="9" a="1"/>
  <c r="Y20" i="9" s="1"/>
  <c r="BT20" i="9" a="1"/>
  <c r="BT20" i="9" s="1"/>
  <c r="AR18" i="9" a="1"/>
  <c r="AR18" i="9" s="1"/>
  <c r="BT18" i="9" a="1"/>
  <c r="BT18" i="9" s="1"/>
  <c r="AQ18" i="9" a="1"/>
  <c r="AQ18" i="9" s="1"/>
  <c r="S26" i="9" a="1"/>
  <c r="S26" i="9" s="1"/>
  <c r="AC26" i="9" a="1"/>
  <c r="AC26" i="9" s="1"/>
  <c r="AJ26" i="9" a="1"/>
  <c r="AJ26" i="9" s="1"/>
  <c r="J25" i="9" a="1"/>
  <c r="J25" i="9" s="1"/>
  <c r="P25" i="9" a="1"/>
  <c r="P25" i="9" s="1"/>
  <c r="Z25" i="9" a="1"/>
  <c r="Z25" i="9" s="1"/>
  <c r="R25" i="9" a="1"/>
  <c r="R25" i="9" s="1"/>
  <c r="T25" i="9" a="1"/>
  <c r="T25" i="9" s="1"/>
  <c r="AP25" i="9" a="1"/>
  <c r="AP25" i="9" s="1"/>
  <c r="AY25" i="9" a="1"/>
  <c r="AY25" i="9" s="1"/>
  <c r="AK21" i="9" a="1"/>
  <c r="AK21" i="9" s="1"/>
  <c r="AL21" i="9" a="1"/>
  <c r="AL21" i="9" s="1"/>
  <c r="BP21" i="9" a="1"/>
  <c r="BP21" i="9" s="1"/>
  <c r="BB18" i="9" a="1"/>
  <c r="BB18" i="9" s="1"/>
  <c r="AZ24" i="9" a="1"/>
  <c r="AZ24" i="9" s="1"/>
  <c r="AM24" i="9" a="1"/>
  <c r="AM24" i="9" s="1"/>
  <c r="AB24" i="9" a="1"/>
  <c r="AB24" i="9" s="1"/>
  <c r="H24" i="9" a="1"/>
  <c r="H24" i="9" s="1"/>
  <c r="F19" i="9"/>
  <c r="H19" i="9" a="1"/>
  <c r="H19" i="9" s="1"/>
  <c r="P19" i="9" a="1"/>
  <c r="P19" i="9" s="1"/>
  <c r="X19" i="9" a="1"/>
  <c r="X19" i="9" s="1"/>
  <c r="S19" i="9" a="1"/>
  <c r="S19" i="9" s="1"/>
  <c r="AQ19" i="9" a="1"/>
  <c r="AQ19" i="9" s="1"/>
  <c r="BP19" i="9" a="1"/>
  <c r="BP19" i="9" s="1"/>
  <c r="L19" i="9" a="1"/>
  <c r="L19" i="9" s="1"/>
  <c r="T19" i="9" a="1"/>
  <c r="T19" i="9" s="1"/>
  <c r="AA19" i="9" a="1"/>
  <c r="AA19" i="9" s="1"/>
  <c r="AJ19" i="9" a="1"/>
  <c r="AJ19" i="9" s="1"/>
  <c r="AR19" i="9" a="1"/>
  <c r="AR19" i="9" s="1"/>
  <c r="AY19" i="9" a="1"/>
  <c r="AY19" i="9" s="1"/>
  <c r="BH19" i="9" a="1"/>
  <c r="BH19" i="9" s="1"/>
  <c r="AH19" i="9" a="1"/>
  <c r="AH19" i="9" s="1"/>
  <c r="BB19" i="9" a="1"/>
  <c r="BB19" i="9" s="1"/>
  <c r="BK19" i="9" a="1"/>
  <c r="BK19" i="9" s="1"/>
  <c r="N19" i="9" a="1"/>
  <c r="N19" i="9" s="1"/>
  <c r="Y19" i="9" a="1"/>
  <c r="Y19" i="9" s="1"/>
  <c r="AI19" i="9" a="1"/>
  <c r="AI19" i="9" s="1"/>
  <c r="AS19" i="9" a="1"/>
  <c r="AS19" i="9" s="1"/>
  <c r="BC19" i="9" a="1"/>
  <c r="BC19" i="9" s="1"/>
  <c r="BL19" i="9" a="1"/>
  <c r="BL19" i="9" s="1"/>
  <c r="O19" i="9" a="1"/>
  <c r="O19" i="9" s="1"/>
  <c r="AT19" i="9" a="1"/>
  <c r="AT19" i="9" s="1"/>
  <c r="Z19" i="9" a="1"/>
  <c r="Z19" i="9" s="1"/>
  <c r="AK19" i="9" a="1"/>
  <c r="AK19" i="9" s="1"/>
  <c r="BD19" i="9" a="1"/>
  <c r="BD19" i="9" s="1"/>
  <c r="BM19" i="9" a="1"/>
  <c r="BM19" i="9" s="1"/>
  <c r="Q19" i="9" a="1"/>
  <c r="Q19" i="9" s="1"/>
  <c r="AB19" i="9" a="1"/>
  <c r="AB19" i="9" s="1"/>
  <c r="AU19" i="9" a="1"/>
  <c r="AU19" i="9" s="1"/>
  <c r="BE19" i="9" a="1"/>
  <c r="BE19" i="9" s="1"/>
  <c r="BN19" i="9" a="1"/>
  <c r="BN19" i="9" s="1"/>
  <c r="R19" i="9" a="1"/>
  <c r="R19" i="9" s="1"/>
  <c r="AC19" i="9" a="1"/>
  <c r="AC19" i="9" s="1"/>
  <c r="AL19" i="9" a="1"/>
  <c r="AL19" i="9" s="1"/>
  <c r="AV19" i="9" a="1"/>
  <c r="AV19" i="9" s="1"/>
  <c r="BF19" i="9" a="1"/>
  <c r="BF19" i="9" s="1"/>
  <c r="BO19" i="9" a="1"/>
  <c r="BO19" i="9" s="1"/>
  <c r="I19" i="9" a="1"/>
  <c r="I19" i="9" s="1"/>
  <c r="BQ19" i="9" a="1"/>
  <c r="BQ19" i="9" s="1"/>
  <c r="V19" i="9" a="1"/>
  <c r="V19" i="9" s="1"/>
  <c r="AE19" i="9" a="1"/>
  <c r="AE19" i="9" s="1"/>
  <c r="AN19" i="9" a="1"/>
  <c r="AN19" i="9" s="1"/>
  <c r="BI19" i="9" a="1"/>
  <c r="BI19" i="9" s="1"/>
  <c r="K19" i="9" a="1"/>
  <c r="K19" i="9" s="1"/>
  <c r="AO19" i="9" a="1"/>
  <c r="AO19" i="9" s="1"/>
  <c r="AX19" i="9" a="1"/>
  <c r="AX19" i="9" s="1"/>
  <c r="BS19" i="9" a="1"/>
  <c r="BS19" i="9" s="1"/>
  <c r="AG19" i="9" a="1"/>
  <c r="AG19" i="9" s="1"/>
  <c r="AM19" i="9" a="1"/>
  <c r="AM19" i="9" s="1"/>
  <c r="AP19" i="9" a="1"/>
  <c r="AP19" i="9" s="1"/>
  <c r="J19" i="9" a="1"/>
  <c r="J19" i="9" s="1"/>
  <c r="AW19" i="9" a="1"/>
  <c r="AW19" i="9" s="1"/>
  <c r="AZ19" i="9" a="1"/>
  <c r="AZ19" i="9" s="1"/>
  <c r="M19" i="9" a="1"/>
  <c r="M19" i="9" s="1"/>
  <c r="BA19" i="9" a="1"/>
  <c r="BA19" i="9" s="1"/>
  <c r="U19" i="9" a="1"/>
  <c r="U19" i="9" s="1"/>
  <c r="BG19" i="9" a="1"/>
  <c r="BG19" i="9" s="1"/>
  <c r="AD19" i="9" a="1"/>
  <c r="AD19" i="9" s="1"/>
  <c r="AF19" i="9" a="1"/>
  <c r="AF19" i="9" s="1"/>
  <c r="BJ19" i="9" a="1"/>
  <c r="BJ19" i="9" s="1"/>
  <c r="BR19" i="9" a="1"/>
  <c r="BR19" i="9" s="1"/>
  <c r="W19" i="9" a="1"/>
  <c r="W19" i="9" s="1"/>
  <c r="F23" i="9"/>
  <c r="I23" i="9" a="1"/>
  <c r="I23" i="9" s="1"/>
  <c r="AC23" i="9" a="1"/>
  <c r="AC23" i="9" s="1"/>
  <c r="BK23" i="9" a="1"/>
  <c r="BK23" i="9" s="1"/>
  <c r="W23" i="9" a="1"/>
  <c r="W23" i="9" s="1"/>
  <c r="AB23" i="9" a="1"/>
  <c r="AB23" i="9" s="1"/>
  <c r="C23" i="9"/>
  <c r="C30" i="9"/>
  <c r="F30" i="9"/>
  <c r="C28" i="9"/>
  <c r="F28" i="9"/>
  <c r="BI24" i="9" a="1"/>
  <c r="BI24" i="9" s="1"/>
  <c r="AI24" i="9" a="1"/>
  <c r="AI24" i="9" s="1"/>
  <c r="AQ22" i="9" a="1"/>
  <c r="AQ22" i="9" s="1"/>
  <c r="AN20" i="9" a="1"/>
  <c r="AN20" i="9" s="1"/>
  <c r="BS15" i="9" a="1"/>
  <c r="BS15" i="9" s="1"/>
  <c r="F21" i="9"/>
  <c r="N21" i="9" a="1"/>
  <c r="N21" i="9" s="1"/>
  <c r="BJ21" i="9" a="1"/>
  <c r="BJ21" i="9" s="1"/>
  <c r="BR21" i="9" a="1"/>
  <c r="BR21" i="9" s="1"/>
  <c r="V21" i="9" a="1"/>
  <c r="V21" i="9" s="1"/>
  <c r="AD21" i="9" a="1"/>
  <c r="AD21" i="9" s="1"/>
  <c r="AM21" i="9" a="1"/>
  <c r="AM21" i="9" s="1"/>
  <c r="AT21" i="9" a="1"/>
  <c r="AT21" i="9" s="1"/>
  <c r="BB21" i="9" a="1"/>
  <c r="BB21" i="9" s="1"/>
  <c r="BS21" i="9" a="1"/>
  <c r="BS21" i="9" s="1"/>
  <c r="O21" i="9" a="1"/>
  <c r="O21" i="9" s="1"/>
  <c r="W21" i="9" a="1"/>
  <c r="W21" i="9" s="1"/>
  <c r="AE21" i="9" a="1"/>
  <c r="AE21" i="9" s="1"/>
  <c r="AU21" i="9" a="1"/>
  <c r="AU21" i="9" s="1"/>
  <c r="BK21" i="9" a="1"/>
  <c r="BK21" i="9" s="1"/>
  <c r="X21" i="9" a="1"/>
  <c r="X21" i="9" s="1"/>
  <c r="AF21" i="9" a="1"/>
  <c r="AF21" i="9" s="1"/>
  <c r="AN21" i="9" a="1"/>
  <c r="AN21" i="9" s="1"/>
  <c r="BC21" i="9" a="1"/>
  <c r="BC21" i="9" s="1"/>
  <c r="BL21" i="9" a="1"/>
  <c r="BL21" i="9" s="1"/>
  <c r="H21" i="9" a="1"/>
  <c r="H21" i="9" s="1"/>
  <c r="P21" i="9" a="1"/>
  <c r="P21" i="9" s="1"/>
  <c r="Y21" i="9" a="1"/>
  <c r="Y21" i="9" s="1"/>
  <c r="AV21" i="9" a="1"/>
  <c r="AV21" i="9" s="1"/>
  <c r="BD21" i="9" a="1"/>
  <c r="BD21" i="9" s="1"/>
  <c r="Z21" i="9" a="1"/>
  <c r="Z21" i="9" s="1"/>
  <c r="AG21" i="9" a="1"/>
  <c r="AG21" i="9" s="1"/>
  <c r="AO21" i="9" a="1"/>
  <c r="AO21" i="9" s="1"/>
  <c r="AW21" i="9" a="1"/>
  <c r="AW21" i="9" s="1"/>
  <c r="BE21" i="9" a="1"/>
  <c r="BE21" i="9" s="1"/>
  <c r="BM21" i="9" a="1"/>
  <c r="BM21" i="9" s="1"/>
  <c r="I21" i="9" a="1"/>
  <c r="I21" i="9" s="1"/>
  <c r="Q21" i="9" a="1"/>
  <c r="Q21" i="9" s="1"/>
  <c r="AH21" i="9" a="1"/>
  <c r="AH21" i="9" s="1"/>
  <c r="AX21" i="9" a="1"/>
  <c r="AX21" i="9" s="1"/>
  <c r="BF21" i="9" a="1"/>
  <c r="BF21" i="9" s="1"/>
  <c r="K21" i="9" a="1"/>
  <c r="K21" i="9" s="1"/>
  <c r="AI21" i="9" a="1"/>
  <c r="AI21" i="9" s="1"/>
  <c r="BG21" i="9" a="1"/>
  <c r="BG21" i="9" s="1"/>
  <c r="L21" i="9" a="1"/>
  <c r="L21" i="9" s="1"/>
  <c r="S21" i="9" a="1"/>
  <c r="S21" i="9" s="1"/>
  <c r="AB21" i="9" a="1"/>
  <c r="AB21" i="9" s="1"/>
  <c r="AJ21" i="9" a="1"/>
  <c r="AJ21" i="9" s="1"/>
  <c r="AQ21" i="9" a="1"/>
  <c r="AQ21" i="9" s="1"/>
  <c r="AZ21" i="9" a="1"/>
  <c r="AZ21" i="9" s="1"/>
  <c r="BH21" i="9" a="1"/>
  <c r="BH21" i="9" s="1"/>
  <c r="BO21" i="9" a="1"/>
  <c r="BO21" i="9" s="1"/>
  <c r="M21" i="9" a="1"/>
  <c r="M21" i="9" s="1"/>
  <c r="AS21" i="9" a="1"/>
  <c r="AS21" i="9" s="1"/>
  <c r="R21" i="9" a="1"/>
  <c r="R21" i="9" s="1"/>
  <c r="AY21" i="9" a="1"/>
  <c r="AY21" i="9" s="1"/>
  <c r="T21" i="9" a="1"/>
  <c r="T21" i="9" s="1"/>
  <c r="U21" i="9" a="1"/>
  <c r="U21" i="9" s="1"/>
  <c r="BA21" i="9" a="1"/>
  <c r="BA21" i="9" s="1"/>
  <c r="AA21" i="9" a="1"/>
  <c r="AA21" i="9" s="1"/>
  <c r="AC21" i="9" a="1"/>
  <c r="AC21" i="9" s="1"/>
  <c r="BI21" i="9" a="1"/>
  <c r="BI21" i="9" s="1"/>
  <c r="BN21" i="9" a="1"/>
  <c r="BN21" i="9" s="1"/>
  <c r="BA26" i="9" a="1"/>
  <c r="BA26" i="9" s="1"/>
  <c r="AF26" i="9" a="1"/>
  <c r="AF26" i="9" s="1"/>
  <c r="AW25" i="9" a="1"/>
  <c r="AW25" i="9" s="1"/>
  <c r="S25" i="9" a="1"/>
  <c r="S25" i="9" s="1"/>
  <c r="AE24" i="9" a="1"/>
  <c r="AE24" i="9" s="1"/>
  <c r="AP22" i="9" a="1"/>
  <c r="AP22" i="9" s="1"/>
  <c r="AR21" i="9" a="1"/>
  <c r="AR21" i="9" s="1"/>
  <c r="AH20" i="9" a="1"/>
  <c r="AH20" i="9" s="1"/>
  <c r="AQ20" i="9" a="1"/>
  <c r="AQ20" i="9" s="1"/>
  <c r="C14" i="9"/>
  <c r="AM14" i="9" a="1"/>
  <c r="AM14" i="9" s="1"/>
  <c r="N14" i="9" a="1"/>
  <c r="N14" i="9" s="1"/>
  <c r="BJ14" i="9" a="1"/>
  <c r="BJ14" i="9" s="1"/>
  <c r="Z14" i="9" a="1"/>
  <c r="Z14" i="9" s="1"/>
  <c r="BE14" i="9" a="1"/>
  <c r="BE14" i="9" s="1"/>
  <c r="F4" i="9"/>
  <c r="BP4" i="9" a="1"/>
  <c r="BP4" i="9" s="1"/>
  <c r="I4" i="9" a="1"/>
  <c r="I4" i="9" s="1"/>
  <c r="J4" i="9" a="1"/>
  <c r="J4" i="9" s="1"/>
  <c r="AR4" i="9" a="1"/>
  <c r="AR4" i="9" s="1"/>
  <c r="BA4" i="9" a="1"/>
  <c r="BA4" i="9" s="1"/>
  <c r="BC2" i="9" a="1"/>
  <c r="BC2" i="9" s="1"/>
  <c r="I26" i="9" a="1"/>
  <c r="I26" i="9" s="1"/>
  <c r="X13" i="9" a="1"/>
  <c r="X13" i="9" s="1"/>
  <c r="AF13" i="9" a="1"/>
  <c r="AF13" i="9" s="1"/>
  <c r="AV13" i="9" a="1"/>
  <c r="AV13" i="9" s="1"/>
  <c r="BP13" i="9" a="1"/>
  <c r="BP13" i="9" s="1"/>
  <c r="V13" i="9" a="1"/>
  <c r="V13" i="9" s="1"/>
  <c r="AG13" i="9" a="1"/>
  <c r="AG13" i="9" s="1"/>
  <c r="AQ13" i="9" a="1"/>
  <c r="AQ13" i="9" s="1"/>
  <c r="BA13" i="9" a="1"/>
  <c r="BA13" i="9" s="1"/>
  <c r="BK13" i="9" a="1"/>
  <c r="BK13" i="9" s="1"/>
  <c r="AK13" i="9" a="1"/>
  <c r="AK13" i="9" s="1"/>
  <c r="R13" i="9" a="1"/>
  <c r="R13" i="9" s="1"/>
  <c r="AB13" i="9" a="1"/>
  <c r="AB13" i="9" s="1"/>
  <c r="AY3" i="9" a="1"/>
  <c r="AY3" i="9" s="1"/>
  <c r="AH3" i="9" a="1"/>
  <c r="AH3" i="9" s="1"/>
  <c r="BC3" i="9" a="1"/>
  <c r="BC3" i="9" s="1"/>
  <c r="BE3" i="9" a="1"/>
  <c r="BE3" i="9" s="1"/>
  <c r="K3" i="9" a="1"/>
  <c r="K3" i="9" s="1"/>
  <c r="BB2" i="9" a="1"/>
  <c r="BB2" i="9" s="1"/>
  <c r="AZ26" i="9" a="1"/>
  <c r="AZ26" i="9" s="1"/>
  <c r="H26" i="9" a="1"/>
  <c r="H26" i="9" s="1"/>
  <c r="AQ25" i="9" a="1"/>
  <c r="AQ25" i="9" s="1"/>
  <c r="AP21" i="9" a="1"/>
  <c r="AP21" i="9" s="1"/>
  <c r="O2" i="9" a="1"/>
  <c r="O2" i="9" s="1"/>
  <c r="AW26" i="9" a="1"/>
  <c r="AW26" i="9" s="1"/>
  <c r="AO25" i="9" a="1"/>
  <c r="AO25" i="9" s="1"/>
  <c r="K25" i="9" a="1"/>
  <c r="K25" i="9" s="1"/>
  <c r="AY24" i="9" a="1"/>
  <c r="AY24" i="9" s="1"/>
  <c r="Y24" i="9" a="1"/>
  <c r="Y24" i="9" s="1"/>
  <c r="BQ17" i="9" a="1"/>
  <c r="BQ17" i="9" s="1"/>
  <c r="F22" i="9"/>
  <c r="N22" i="9" a="1"/>
  <c r="N22" i="9" s="1"/>
  <c r="AD22" i="9" a="1"/>
  <c r="AD22" i="9" s="1"/>
  <c r="AL22" i="9" a="1"/>
  <c r="AL22" i="9" s="1"/>
  <c r="AU22" i="9" a="1"/>
  <c r="AU22" i="9" s="1"/>
  <c r="BB22" i="9" a="1"/>
  <c r="BB22" i="9" s="1"/>
  <c r="BJ22" i="9" a="1"/>
  <c r="BJ22" i="9" s="1"/>
  <c r="O22" i="9" a="1"/>
  <c r="O22" i="9" s="1"/>
  <c r="AF22" i="9" a="1"/>
  <c r="AF22" i="9" s="1"/>
  <c r="AN22" i="9" a="1"/>
  <c r="AN22" i="9" s="1"/>
  <c r="AV22" i="9" a="1"/>
  <c r="AV22" i="9" s="1"/>
  <c r="BK22" i="9" a="1"/>
  <c r="BK22" i="9" s="1"/>
  <c r="H22" i="9" a="1"/>
  <c r="H22" i="9" s="1"/>
  <c r="P22" i="9" a="1"/>
  <c r="P22" i="9" s="1"/>
  <c r="X22" i="9" a="1"/>
  <c r="X22" i="9" s="1"/>
  <c r="I22" i="9" a="1"/>
  <c r="I22" i="9" s="1"/>
  <c r="AH22" i="9" a="1"/>
  <c r="AH22" i="9" s="1"/>
  <c r="AO22" i="9" a="1"/>
  <c r="AO22" i="9" s="1"/>
  <c r="AW22" i="9" a="1"/>
  <c r="AW22" i="9" s="1"/>
  <c r="BE22" i="9" a="1"/>
  <c r="BE22" i="9" s="1"/>
  <c r="BM22" i="9" a="1"/>
  <c r="BM22" i="9" s="1"/>
  <c r="R22" i="9" a="1"/>
  <c r="R22" i="9" s="1"/>
  <c r="Z22" i="9" a="1"/>
  <c r="Z22" i="9" s="1"/>
  <c r="AI22" i="9" a="1"/>
  <c r="AI22" i="9" s="1"/>
  <c r="AX22" i="9" a="1"/>
  <c r="AX22" i="9" s="1"/>
  <c r="BG22" i="9" a="1"/>
  <c r="BG22" i="9" s="1"/>
  <c r="T22" i="9" a="1"/>
  <c r="T22" i="9" s="1"/>
  <c r="AA22" i="9" a="1"/>
  <c r="AA22" i="9" s="1"/>
  <c r="AJ22" i="9" a="1"/>
  <c r="AJ22" i="9" s="1"/>
  <c r="AR22" i="9" a="1"/>
  <c r="AR22" i="9" s="1"/>
  <c r="AY22" i="9" a="1"/>
  <c r="AY22" i="9" s="1"/>
  <c r="BH22" i="9" a="1"/>
  <c r="BH22" i="9" s="1"/>
  <c r="BP22" i="9" a="1"/>
  <c r="BP22" i="9" s="1"/>
  <c r="L22" i="9" a="1"/>
  <c r="L22" i="9" s="1"/>
  <c r="AB22" i="9" a="1"/>
  <c r="AB22" i="9" s="1"/>
  <c r="AS22" i="9" a="1"/>
  <c r="AS22" i="9" s="1"/>
  <c r="AZ22" i="9" a="1"/>
  <c r="AZ22" i="9" s="1"/>
  <c r="M22" i="9" a="1"/>
  <c r="M22" i="9" s="1"/>
  <c r="AE22" i="9" a="1"/>
  <c r="AE22" i="9" s="1"/>
  <c r="AG22" i="9" a="1"/>
  <c r="AG22" i="9" s="1"/>
  <c r="BL22" i="9" a="1"/>
  <c r="BL22" i="9" s="1"/>
  <c r="BN22" i="9" a="1"/>
  <c r="BN22" i="9" s="1"/>
  <c r="Q22" i="9" a="1"/>
  <c r="Q22" i="9" s="1"/>
  <c r="BO22" i="9" a="1"/>
  <c r="BO22" i="9" s="1"/>
  <c r="S22" i="9" a="1"/>
  <c r="S22" i="9" s="1"/>
  <c r="AK22" i="9" a="1"/>
  <c r="AK22" i="9" s="1"/>
  <c r="BA22" i="9" a="1"/>
  <c r="BA22" i="9" s="1"/>
  <c r="BQ22" i="9" a="1"/>
  <c r="BQ22" i="9" s="1"/>
  <c r="V22" i="9" a="1"/>
  <c r="V22" i="9" s="1"/>
  <c r="AM22" i="9" a="1"/>
  <c r="AM22" i="9" s="1"/>
  <c r="BC22" i="9" a="1"/>
  <c r="BC22" i="9" s="1"/>
  <c r="BS22" i="9" a="1"/>
  <c r="BS22" i="9" s="1"/>
  <c r="W22" i="9" a="1"/>
  <c r="W22" i="9" s="1"/>
  <c r="BD22" i="9" a="1"/>
  <c r="BD22" i="9" s="1"/>
  <c r="T15" i="9" a="1"/>
  <c r="T15" i="9" s="1"/>
  <c r="AC15" i="9" a="1"/>
  <c r="AC15" i="9" s="1"/>
  <c r="AK15" i="9" a="1"/>
  <c r="AK15" i="9" s="1"/>
  <c r="BK15" i="9" a="1"/>
  <c r="BK15" i="9" s="1"/>
  <c r="M15" i="9" a="1"/>
  <c r="M15" i="9" s="1"/>
  <c r="U15" i="9" a="1"/>
  <c r="U15" i="9" s="1"/>
  <c r="AL15" i="9" a="1"/>
  <c r="AL15" i="9" s="1"/>
  <c r="AT15" i="9" a="1"/>
  <c r="AT15" i="9" s="1"/>
  <c r="N15" i="9" a="1"/>
  <c r="N15" i="9" s="1"/>
  <c r="V15" i="9" a="1"/>
  <c r="V15" i="9" s="1"/>
  <c r="AD15" i="9" a="1"/>
  <c r="AD15" i="9" s="1"/>
  <c r="AM15" i="9" a="1"/>
  <c r="AM15" i="9" s="1"/>
  <c r="AU15" i="9" a="1"/>
  <c r="AU15" i="9" s="1"/>
  <c r="BD15" i="9" a="1"/>
  <c r="BD15" i="9" s="1"/>
  <c r="BL15" i="9" a="1"/>
  <c r="BL15" i="9" s="1"/>
  <c r="W15" i="9" a="1"/>
  <c r="W15" i="9" s="1"/>
  <c r="AN15" i="9" a="1"/>
  <c r="AN15" i="9" s="1"/>
  <c r="AV15" i="9" a="1"/>
  <c r="AV15" i="9" s="1"/>
  <c r="BM15" i="9" a="1"/>
  <c r="BM15" i="9" s="1"/>
  <c r="O15" i="9" a="1"/>
  <c r="O15" i="9" s="1"/>
  <c r="AE15" i="9" a="1"/>
  <c r="AE15" i="9" s="1"/>
  <c r="AW15" i="9" a="1"/>
  <c r="AW15" i="9" s="1"/>
  <c r="BE15" i="9" a="1"/>
  <c r="BE15" i="9" s="1"/>
  <c r="BN15" i="9" a="1"/>
  <c r="BN15" i="9" s="1"/>
  <c r="X15" i="9" a="1"/>
  <c r="X15" i="9" s="1"/>
  <c r="AF15" i="9" a="1"/>
  <c r="AF15" i="9" s="1"/>
  <c r="AO15" i="9" a="1"/>
  <c r="AO15" i="9" s="1"/>
  <c r="AX15" i="9" a="1"/>
  <c r="AX15" i="9" s="1"/>
  <c r="BF15" i="9" a="1"/>
  <c r="BF15" i="9" s="1"/>
  <c r="H15" i="9" a="1"/>
  <c r="H15" i="9" s="1"/>
  <c r="P15" i="9" a="1"/>
  <c r="P15" i="9" s="1"/>
  <c r="Y15" i="9" a="1"/>
  <c r="Y15" i="9" s="1"/>
  <c r="BO15" i="9" a="1"/>
  <c r="BO15" i="9" s="1"/>
  <c r="I15" i="9" a="1"/>
  <c r="I15" i="9" s="1"/>
  <c r="Z15" i="9" a="1"/>
  <c r="Z15" i="9" s="1"/>
  <c r="AG15" i="9" a="1"/>
  <c r="AG15" i="9" s="1"/>
  <c r="AP15" i="9" a="1"/>
  <c r="AP15" i="9" s="1"/>
  <c r="AY15" i="9" a="1"/>
  <c r="AY15" i="9" s="1"/>
  <c r="BG15" i="9" a="1"/>
  <c r="BG15" i="9" s="1"/>
  <c r="BP15" i="9" a="1"/>
  <c r="BP15" i="9" s="1"/>
  <c r="J15" i="9" a="1"/>
  <c r="J15" i="9" s="1"/>
  <c r="Q15" i="9" a="1"/>
  <c r="Q15" i="9" s="1"/>
  <c r="AA15" i="9" a="1"/>
  <c r="AA15" i="9" s="1"/>
  <c r="AH15" i="9" a="1"/>
  <c r="AH15" i="9" s="1"/>
  <c r="AZ15" i="9" a="1"/>
  <c r="AZ15" i="9" s="1"/>
  <c r="BH15" i="9" a="1"/>
  <c r="BH15" i="9" s="1"/>
  <c r="BQ15" i="9" a="1"/>
  <c r="BQ15" i="9" s="1"/>
  <c r="BC15" i="9" a="1"/>
  <c r="BC15" i="9" s="1"/>
  <c r="AB15" i="9" a="1"/>
  <c r="AB15" i="9" s="1"/>
  <c r="BI15" i="9" a="1"/>
  <c r="BI15" i="9" s="1"/>
  <c r="BJ15" i="9" a="1"/>
  <c r="BJ15" i="9" s="1"/>
  <c r="AI15" i="9" a="1"/>
  <c r="AI15" i="9" s="1"/>
  <c r="AJ15" i="9" a="1"/>
  <c r="AJ15" i="9" s="1"/>
  <c r="AQ15" i="9" a="1"/>
  <c r="AQ15" i="9" s="1"/>
  <c r="BR15" i="9" a="1"/>
  <c r="BR15" i="9" s="1"/>
  <c r="L15" i="9" a="1"/>
  <c r="L15" i="9" s="1"/>
  <c r="AS15" i="9" a="1"/>
  <c r="AS15" i="9" s="1"/>
  <c r="BA15" i="9" a="1"/>
  <c r="BA15" i="9" s="1"/>
  <c r="K15" i="9" a="1"/>
  <c r="K15" i="9" s="1"/>
  <c r="R15" i="9" a="1"/>
  <c r="R15" i="9" s="1"/>
  <c r="S15" i="9" a="1"/>
  <c r="S15" i="9" s="1"/>
  <c r="AR15" i="9" a="1"/>
  <c r="AR15" i="9" s="1"/>
  <c r="F5" i="9"/>
  <c r="N5" i="9" a="1"/>
  <c r="N5" i="9" s="1"/>
  <c r="X5" i="9" a="1"/>
  <c r="X5" i="9" s="1"/>
  <c r="AI5" i="9" a="1"/>
  <c r="AI5" i="9" s="1"/>
  <c r="AS5" i="9" a="1"/>
  <c r="AS5" i="9" s="1"/>
  <c r="BC5" i="9" a="1"/>
  <c r="BC5" i="9" s="1"/>
  <c r="O5" i="9" a="1"/>
  <c r="O5" i="9" s="1"/>
  <c r="Y5" i="9" a="1"/>
  <c r="Y5" i="9" s="1"/>
  <c r="AT5" i="9" a="1"/>
  <c r="AT5" i="9" s="1"/>
  <c r="BD5" i="9" a="1"/>
  <c r="BD5" i="9" s="1"/>
  <c r="BN5" i="9" a="1"/>
  <c r="BN5" i="9" s="1"/>
  <c r="P5" i="9" a="1"/>
  <c r="P5" i="9" s="1"/>
  <c r="Z5" i="9" a="1"/>
  <c r="Z5" i="9" s="1"/>
  <c r="AJ5" i="9" a="1"/>
  <c r="AJ5" i="9" s="1"/>
  <c r="AU5" i="9" a="1"/>
  <c r="AU5" i="9" s="1"/>
  <c r="BE5" i="9" a="1"/>
  <c r="BE5" i="9" s="1"/>
  <c r="BO5" i="9" a="1"/>
  <c r="BO5" i="9" s="1"/>
  <c r="Q5" i="9" a="1"/>
  <c r="Q5" i="9" s="1"/>
  <c r="AA5" i="9" a="1"/>
  <c r="AA5" i="9" s="1"/>
  <c r="AK5" i="9" a="1"/>
  <c r="AK5" i="9" s="1"/>
  <c r="BF5" i="9" a="1"/>
  <c r="BF5" i="9" s="1"/>
  <c r="BP5" i="9" a="1"/>
  <c r="BP5" i="9" s="1"/>
  <c r="AB5" i="9" a="1"/>
  <c r="AB5" i="9" s="1"/>
  <c r="AL5" i="9" a="1"/>
  <c r="AL5" i="9" s="1"/>
  <c r="AV5" i="9" a="1"/>
  <c r="AV5" i="9" s="1"/>
  <c r="BG5" i="9" a="1"/>
  <c r="BG5" i="9" s="1"/>
  <c r="BQ5" i="9" a="1"/>
  <c r="BQ5" i="9" s="1"/>
  <c r="H5" i="9" a="1"/>
  <c r="H5" i="9" s="1"/>
  <c r="R5" i="9" a="1"/>
  <c r="R5" i="9" s="1"/>
  <c r="AC5" i="9" a="1"/>
  <c r="AC5" i="9" s="1"/>
  <c r="AM5" i="9" a="1"/>
  <c r="AM5" i="9" s="1"/>
  <c r="AW5" i="9" a="1"/>
  <c r="AW5" i="9" s="1"/>
  <c r="BR5" i="9" a="1"/>
  <c r="BR5" i="9" s="1"/>
  <c r="I5" i="9" a="1"/>
  <c r="I5" i="9" s="1"/>
  <c r="S5" i="9" a="1"/>
  <c r="S5" i="9" s="1"/>
  <c r="AN5" i="9" a="1"/>
  <c r="AN5" i="9" s="1"/>
  <c r="AX5" i="9" a="1"/>
  <c r="AX5" i="9" s="1"/>
  <c r="BH5" i="9" a="1"/>
  <c r="BH5" i="9" s="1"/>
  <c r="BS5" i="9" a="1"/>
  <c r="BS5" i="9" s="1"/>
  <c r="K5" i="9" a="1"/>
  <c r="K5" i="9" s="1"/>
  <c r="U5" i="9" a="1"/>
  <c r="U5" i="9" s="1"/>
  <c r="AE5" i="9" a="1"/>
  <c r="AE5" i="9" s="1"/>
  <c r="AZ5" i="9" a="1"/>
  <c r="AZ5" i="9" s="1"/>
  <c r="BJ5" i="9" a="1"/>
  <c r="BJ5" i="9" s="1"/>
  <c r="V5" i="9" a="1"/>
  <c r="V5" i="9" s="1"/>
  <c r="AF5" i="9" a="1"/>
  <c r="AF5" i="9" s="1"/>
  <c r="AP5" i="9" a="1"/>
  <c r="AP5" i="9" s="1"/>
  <c r="BA5" i="9" a="1"/>
  <c r="BA5" i="9" s="1"/>
  <c r="BK5" i="9" a="1"/>
  <c r="BK5" i="9" s="1"/>
  <c r="T5" i="9" a="1"/>
  <c r="T5" i="9" s="1"/>
  <c r="BI5" i="9" a="1"/>
  <c r="BI5" i="9" s="1"/>
  <c r="W5" i="9" a="1"/>
  <c r="W5" i="9" s="1"/>
  <c r="BL5" i="9" a="1"/>
  <c r="BL5" i="9" s="1"/>
  <c r="BM5" i="9" a="1"/>
  <c r="BM5" i="9" s="1"/>
  <c r="AD5" i="9" a="1"/>
  <c r="AD5" i="9" s="1"/>
  <c r="AG5" i="9" a="1"/>
  <c r="AG5" i="9" s="1"/>
  <c r="AH5" i="9" a="1"/>
  <c r="AH5" i="9" s="1"/>
  <c r="AO5" i="9" a="1"/>
  <c r="AO5" i="9" s="1"/>
  <c r="AQ5" i="9" a="1"/>
  <c r="AQ5" i="9" s="1"/>
  <c r="AR5" i="9" a="1"/>
  <c r="AR5" i="9" s="1"/>
  <c r="J5" i="9" a="1"/>
  <c r="J5" i="9" s="1"/>
  <c r="AY5" i="9" a="1"/>
  <c r="AY5" i="9" s="1"/>
  <c r="L5" i="9" a="1"/>
  <c r="L5" i="9" s="1"/>
  <c r="M5" i="9" a="1"/>
  <c r="M5" i="9" s="1"/>
  <c r="BB5" i="9" a="1"/>
  <c r="BB5" i="9" s="1"/>
  <c r="BR22" i="9" a="1"/>
  <c r="BR22" i="9" s="1"/>
  <c r="N10" i="9" a="1"/>
  <c r="N10" i="9" s="1"/>
  <c r="AJ10" i="9" a="1"/>
  <c r="AJ10" i="9" s="1"/>
  <c r="H10" i="9" a="1"/>
  <c r="H10" i="9" s="1"/>
  <c r="U10" i="9" a="1"/>
  <c r="U10" i="9" s="1"/>
  <c r="AP10" i="9" a="1"/>
  <c r="AP10" i="9" s="1"/>
  <c r="C22" i="9"/>
  <c r="AK25" i="9" a="1"/>
  <c r="AK25" i="9" s="1"/>
  <c r="R24" i="9" a="1"/>
  <c r="R24" i="9" s="1"/>
  <c r="BI22" i="9" a="1"/>
  <c r="BI22" i="9" s="1"/>
  <c r="Y22" i="9" a="1"/>
  <c r="Y22" i="9" s="1"/>
  <c r="AD12" i="9" a="1"/>
  <c r="AD12" i="9" s="1"/>
  <c r="AF12" i="9" a="1"/>
  <c r="AF12" i="9" s="1"/>
  <c r="AM12" i="9" a="1"/>
  <c r="AM12" i="9" s="1"/>
  <c r="AT12" i="9" a="1"/>
  <c r="AT12" i="9" s="1"/>
  <c r="BB12" i="9" a="1"/>
  <c r="BB12" i="9" s="1"/>
  <c r="AG12" i="9" a="1"/>
  <c r="AG12" i="9" s="1"/>
  <c r="AN12" i="9" a="1"/>
  <c r="AN12" i="9" s="1"/>
  <c r="AV12" i="9" a="1"/>
  <c r="AV12" i="9" s="1"/>
  <c r="BC12" i="9" a="1"/>
  <c r="BC12" i="9" s="1"/>
  <c r="BS12" i="9" a="1"/>
  <c r="BS12" i="9" s="1"/>
  <c r="I12" i="9" a="1"/>
  <c r="I12" i="9" s="1"/>
  <c r="O12" i="9" a="1"/>
  <c r="O12" i="9" s="1"/>
  <c r="U12" i="9" a="1"/>
  <c r="U12" i="9" s="1"/>
  <c r="AA12" i="9" a="1"/>
  <c r="AA12" i="9" s="1"/>
  <c r="AO12" i="9" a="1"/>
  <c r="AO12" i="9" s="1"/>
  <c r="BK12" i="9" a="1"/>
  <c r="BK12" i="9" s="1"/>
  <c r="P12" i="9" a="1"/>
  <c r="P12" i="9" s="1"/>
  <c r="AI12" i="9" a="1"/>
  <c r="AI12" i="9" s="1"/>
  <c r="AR12" i="9" a="1"/>
  <c r="AR12" i="9" s="1"/>
  <c r="BA12" i="9" a="1"/>
  <c r="BA12" i="9" s="1"/>
  <c r="BL12" i="9" a="1"/>
  <c r="BL12" i="9" s="1"/>
  <c r="Y12" i="9" a="1"/>
  <c r="Y12" i="9" s="1"/>
  <c r="AJ12" i="9" a="1"/>
  <c r="AJ12" i="9" s="1"/>
  <c r="BM12" i="9" a="1"/>
  <c r="BM12" i="9" s="1"/>
  <c r="H12" i="9" a="1"/>
  <c r="H12" i="9" s="1"/>
  <c r="Q12" i="9" a="1"/>
  <c r="Q12" i="9" s="1"/>
  <c r="Z12" i="9" a="1"/>
  <c r="Z12" i="9" s="1"/>
  <c r="AS12" i="9" a="1"/>
  <c r="AS12" i="9" s="1"/>
  <c r="BD12" i="9" a="1"/>
  <c r="BD12" i="9" s="1"/>
  <c r="BN12" i="9" a="1"/>
  <c r="BN12" i="9" s="1"/>
  <c r="R12" i="9" a="1"/>
  <c r="R12" i="9" s="1"/>
  <c r="AK12" i="9" a="1"/>
  <c r="AK12" i="9" s="1"/>
  <c r="J12" i="9" a="1"/>
  <c r="J12" i="9" s="1"/>
  <c r="AB12" i="9" a="1"/>
  <c r="AB12" i="9" s="1"/>
  <c r="AU12" i="9" a="1"/>
  <c r="AU12" i="9" s="1"/>
  <c r="BE12" i="9" a="1"/>
  <c r="BE12" i="9" s="1"/>
  <c r="BO12" i="9" a="1"/>
  <c r="BO12" i="9" s="1"/>
  <c r="S12" i="9" a="1"/>
  <c r="S12" i="9" s="1"/>
  <c r="AL12" i="9" a="1"/>
  <c r="AL12" i="9" s="1"/>
  <c r="AW12" i="9" a="1"/>
  <c r="AW12" i="9" s="1"/>
  <c r="BF12" i="9" a="1"/>
  <c r="BF12" i="9" s="1"/>
  <c r="K12" i="9" a="1"/>
  <c r="K12" i="9" s="1"/>
  <c r="T12" i="9" a="1"/>
  <c r="T12" i="9" s="1"/>
  <c r="AC12" i="9" a="1"/>
  <c r="AC12" i="9" s="1"/>
  <c r="BG12" i="9" a="1"/>
  <c r="BG12" i="9" s="1"/>
  <c r="BP12" i="9" a="1"/>
  <c r="BP12" i="9" s="1"/>
  <c r="L12" i="9" a="1"/>
  <c r="L12" i="9" s="1"/>
  <c r="AX12" i="9" a="1"/>
  <c r="AX12" i="9" s="1"/>
  <c r="BH12" i="9" a="1"/>
  <c r="BH12" i="9" s="1"/>
  <c r="V12" i="9" a="1"/>
  <c r="V12" i="9" s="1"/>
  <c r="AE12" i="9" a="1"/>
  <c r="AE12" i="9" s="1"/>
  <c r="AP12" i="9" a="1"/>
  <c r="AP12" i="9" s="1"/>
  <c r="BQ12" i="9" a="1"/>
  <c r="BQ12" i="9" s="1"/>
  <c r="M12" i="9" a="1"/>
  <c r="M12" i="9" s="1"/>
  <c r="AY12" i="9" a="1"/>
  <c r="AY12" i="9" s="1"/>
  <c r="BI12" i="9" a="1"/>
  <c r="BI12" i="9" s="1"/>
  <c r="BR12" i="9" a="1"/>
  <c r="BR12" i="9" s="1"/>
  <c r="N12" i="9" a="1"/>
  <c r="N12" i="9" s="1"/>
  <c r="W12" i="9" a="1"/>
  <c r="W12" i="9" s="1"/>
  <c r="AQ12" i="9" a="1"/>
  <c r="AQ12" i="9" s="1"/>
  <c r="X12" i="9" a="1"/>
  <c r="X12" i="9" s="1"/>
  <c r="AH12" i="9" a="1"/>
  <c r="AH12" i="9" s="1"/>
  <c r="AZ12" i="9" a="1"/>
  <c r="AZ12" i="9" s="1"/>
  <c r="BJ12" i="9" a="1"/>
  <c r="BJ12" i="9" s="1"/>
  <c r="AC22" i="9" a="1"/>
  <c r="AC22" i="9" s="1"/>
  <c r="C25" i="9"/>
  <c r="U25" i="9" a="1"/>
  <c r="U25" i="9" s="1"/>
  <c r="AC25" i="9" a="1"/>
  <c r="AC25" i="9" s="1"/>
  <c r="AL25" i="9" a="1"/>
  <c r="AL25" i="9" s="1"/>
  <c r="BB25" i="9" a="1"/>
  <c r="BB25" i="9" s="1"/>
  <c r="BJ25" i="9" a="1"/>
  <c r="BJ25" i="9" s="1"/>
  <c r="BR25" i="9" a="1"/>
  <c r="BR25" i="9" s="1"/>
  <c r="W25" i="9" a="1"/>
  <c r="W25" i="9" s="1"/>
  <c r="AD25" i="9" a="1"/>
  <c r="AD25" i="9" s="1"/>
  <c r="AN25" i="9" a="1"/>
  <c r="AN25" i="9" s="1"/>
  <c r="BC25" i="9" a="1"/>
  <c r="BC25" i="9" s="1"/>
  <c r="BK25" i="9" a="1"/>
  <c r="BK25" i="9" s="1"/>
  <c r="BS25" i="9" a="1"/>
  <c r="BS25" i="9" s="1"/>
  <c r="O25" i="9" a="1"/>
  <c r="O25" i="9" s="1"/>
  <c r="X25" i="9" a="1"/>
  <c r="X25" i="9" s="1"/>
  <c r="AE25" i="9" a="1"/>
  <c r="AE25" i="9" s="1"/>
  <c r="AV25" i="9" a="1"/>
  <c r="AV25" i="9" s="1"/>
  <c r="BD25" i="9" a="1"/>
  <c r="BD25" i="9" s="1"/>
  <c r="BL25" i="9" a="1"/>
  <c r="BL25" i="9" s="1"/>
  <c r="AF25" i="9" a="1"/>
  <c r="AF25" i="9" s="1"/>
  <c r="AR25" i="9" a="1"/>
  <c r="AR25" i="9" s="1"/>
  <c r="BM25" i="9" a="1"/>
  <c r="BM25" i="9" s="1"/>
  <c r="L25" i="9" a="1"/>
  <c r="L25" i="9" s="1"/>
  <c r="V25" i="9" a="1"/>
  <c r="V25" i="9" s="1"/>
  <c r="AG25" i="9" a="1"/>
  <c r="AG25" i="9" s="1"/>
  <c r="BN25" i="9" a="1"/>
  <c r="BN25" i="9" s="1"/>
  <c r="AH25" i="9" a="1"/>
  <c r="AH25" i="9" s="1"/>
  <c r="AS25" i="9" a="1"/>
  <c r="AS25" i="9" s="1"/>
  <c r="BE25" i="9" a="1"/>
  <c r="BE25" i="9" s="1"/>
  <c r="M25" i="9" a="1"/>
  <c r="M25" i="9" s="1"/>
  <c r="Y25" i="9" a="1"/>
  <c r="Y25" i="9" s="1"/>
  <c r="AI25" i="9" a="1"/>
  <c r="AI25" i="9" s="1"/>
  <c r="AT25" i="9" a="1"/>
  <c r="AT25" i="9" s="1"/>
  <c r="BF25" i="9" a="1"/>
  <c r="BF25" i="9" s="1"/>
  <c r="BO25" i="9" a="1"/>
  <c r="BO25" i="9" s="1"/>
  <c r="N25" i="9" a="1"/>
  <c r="N25" i="9" s="1"/>
  <c r="AJ25" i="9" a="1"/>
  <c r="AJ25" i="9" s="1"/>
  <c r="AU25" i="9" a="1"/>
  <c r="AU25" i="9" s="1"/>
  <c r="BP25" i="9" a="1"/>
  <c r="BP25" i="9" s="1"/>
  <c r="BQ25" i="9" a="1"/>
  <c r="BQ25" i="9" s="1"/>
  <c r="Q25" i="9" a="1"/>
  <c r="Q25" i="9" s="1"/>
  <c r="AA25" i="9" a="1"/>
  <c r="AA25" i="9" s="1"/>
  <c r="AM25" i="9" a="1"/>
  <c r="AM25" i="9" s="1"/>
  <c r="AX25" i="9" a="1"/>
  <c r="AX25" i="9" s="1"/>
  <c r="BH25" i="9" a="1"/>
  <c r="BH25" i="9" s="1"/>
  <c r="F18" i="9"/>
  <c r="AE18" i="9" a="1"/>
  <c r="AE18" i="9" s="1"/>
  <c r="BC18" i="9" a="1"/>
  <c r="BC18" i="9" s="1"/>
  <c r="BL18" i="9" a="1"/>
  <c r="BL18" i="9" s="1"/>
  <c r="I18" i="9" a="1"/>
  <c r="I18" i="9" s="1"/>
  <c r="Q18" i="9" a="1"/>
  <c r="Q18" i="9" s="1"/>
  <c r="Z18" i="9" a="1"/>
  <c r="Z18" i="9" s="1"/>
  <c r="AH18" i="9" a="1"/>
  <c r="AH18" i="9" s="1"/>
  <c r="J18" i="9" a="1"/>
  <c r="J18" i="9" s="1"/>
  <c r="AA18" i="9" a="1"/>
  <c r="AA18" i="9" s="1"/>
  <c r="AI18" i="9" a="1"/>
  <c r="AI18" i="9" s="1"/>
  <c r="AP18" i="9" a="1"/>
  <c r="AP18" i="9" s="1"/>
  <c r="BG18" i="9" a="1"/>
  <c r="BG18" i="9" s="1"/>
  <c r="K18" i="9" a="1"/>
  <c r="K18" i="9" s="1"/>
  <c r="S18" i="9" a="1"/>
  <c r="S18" i="9" s="1"/>
  <c r="AJ18" i="9" a="1"/>
  <c r="AJ18" i="9" s="1"/>
  <c r="AZ18" i="9" a="1"/>
  <c r="AZ18" i="9" s="1"/>
  <c r="BH18" i="9" a="1"/>
  <c r="BH18" i="9" s="1"/>
  <c r="BO18" i="9" a="1"/>
  <c r="BO18" i="9" s="1"/>
  <c r="V18" i="9" a="1"/>
  <c r="V18" i="9" s="1"/>
  <c r="AS18" i="9" a="1"/>
  <c r="AS18" i="9" s="1"/>
  <c r="BD18" i="9" a="1"/>
  <c r="BD18" i="9" s="1"/>
  <c r="BN18" i="9" a="1"/>
  <c r="BN18" i="9" s="1"/>
  <c r="L18" i="9" a="1"/>
  <c r="L18" i="9" s="1"/>
  <c r="W18" i="9" a="1"/>
  <c r="W18" i="9" s="1"/>
  <c r="AT18" i="9" a="1"/>
  <c r="AT18" i="9" s="1"/>
  <c r="BP18" i="9" a="1"/>
  <c r="BP18" i="9" s="1"/>
  <c r="M18" i="9" a="1"/>
  <c r="M18" i="9" s="1"/>
  <c r="X18" i="9" a="1"/>
  <c r="X18" i="9" s="1"/>
  <c r="AK18" i="9" a="1"/>
  <c r="AK18" i="9" s="1"/>
  <c r="AU18" i="9" a="1"/>
  <c r="AU18" i="9" s="1"/>
  <c r="BE18" i="9" a="1"/>
  <c r="BE18" i="9" s="1"/>
  <c r="BQ18" i="9" a="1"/>
  <c r="BQ18" i="9" s="1"/>
  <c r="N18" i="9" a="1"/>
  <c r="N18" i="9" s="1"/>
  <c r="Y18" i="9" a="1"/>
  <c r="Y18" i="9" s="1"/>
  <c r="AL18" i="9" a="1"/>
  <c r="AL18" i="9" s="1"/>
  <c r="AV18" i="9" a="1"/>
  <c r="AV18" i="9" s="1"/>
  <c r="BF18" i="9" a="1"/>
  <c r="BF18" i="9" s="1"/>
  <c r="AW18" i="9" a="1"/>
  <c r="AW18" i="9" s="1"/>
  <c r="BR18" i="9" a="1"/>
  <c r="BR18" i="9" s="1"/>
  <c r="O18" i="9" a="1"/>
  <c r="O18" i="9" s="1"/>
  <c r="AB18" i="9" a="1"/>
  <c r="AB18" i="9" s="1"/>
  <c r="AM18" i="9" a="1"/>
  <c r="AM18" i="9" s="1"/>
  <c r="AX18" i="9" a="1"/>
  <c r="AX18" i="9" s="1"/>
  <c r="BI18" i="9" a="1"/>
  <c r="BI18" i="9" s="1"/>
  <c r="BS18" i="9" a="1"/>
  <c r="BS18" i="9" s="1"/>
  <c r="P18" i="9" a="1"/>
  <c r="P18" i="9" s="1"/>
  <c r="AN18" i="9" a="1"/>
  <c r="AN18" i="9" s="1"/>
  <c r="AY18" i="9" a="1"/>
  <c r="AY18" i="9" s="1"/>
  <c r="BJ18" i="9" a="1"/>
  <c r="BJ18" i="9" s="1"/>
  <c r="R18" i="9" a="1"/>
  <c r="R18" i="9" s="1"/>
  <c r="AO18" i="9" a="1"/>
  <c r="AO18" i="9" s="1"/>
  <c r="BA18" i="9" a="1"/>
  <c r="BA18" i="9" s="1"/>
  <c r="BK18" i="9" a="1"/>
  <c r="BK18" i="9" s="1"/>
  <c r="T18" i="9" a="1"/>
  <c r="T18" i="9" s="1"/>
  <c r="AD18" i="9" a="1"/>
  <c r="AD18" i="9" s="1"/>
  <c r="H18" i="9" a="1"/>
  <c r="H18" i="9" s="1"/>
  <c r="U18" i="9" a="1"/>
  <c r="U18" i="9" s="1"/>
  <c r="BM18" i="9" a="1"/>
  <c r="BM18" i="9" s="1"/>
  <c r="AC18" i="9" a="1"/>
  <c r="AC18" i="9" s="1"/>
  <c r="AF18" i="9" a="1"/>
  <c r="AF18" i="9" s="1"/>
  <c r="AG18" i="9" a="1"/>
  <c r="AG18" i="9" s="1"/>
  <c r="Z9" i="9" a="1"/>
  <c r="Z9" i="9" s="1"/>
  <c r="AW9" i="9" a="1"/>
  <c r="AW9" i="9" s="1"/>
  <c r="AX9" i="9" a="1"/>
  <c r="AX9" i="9" s="1"/>
  <c r="BA9" i="9" a="1"/>
  <c r="BA9" i="9" s="1"/>
  <c r="BJ9" i="9" a="1"/>
  <c r="BJ9" i="9" s="1"/>
  <c r="AO2" i="9" a="1"/>
  <c r="AO2" i="9" s="1"/>
  <c r="BI25" i="9" a="1"/>
  <c r="BI25" i="9" s="1"/>
  <c r="I25" i="9" a="1"/>
  <c r="I25" i="9" s="1"/>
  <c r="AV24" i="9" a="1"/>
  <c r="AV24" i="9" s="1"/>
  <c r="U22" i="9" a="1"/>
  <c r="U22" i="9" s="1"/>
  <c r="J21" i="9" a="1"/>
  <c r="J21" i="9" s="1"/>
  <c r="F20" i="9"/>
  <c r="L20" i="9" a="1"/>
  <c r="L20" i="9" s="1"/>
  <c r="AC20" i="9" a="1"/>
  <c r="AC20" i="9" s="1"/>
  <c r="AJ20" i="9" a="1"/>
  <c r="AJ20" i="9" s="1"/>
  <c r="AR20" i="9" a="1"/>
  <c r="AR20" i="9" s="1"/>
  <c r="BA20" i="9" a="1"/>
  <c r="BA20" i="9" s="1"/>
  <c r="BI20" i="9" a="1"/>
  <c r="BI20" i="9" s="1"/>
  <c r="I20" i="9" a="1"/>
  <c r="I20" i="9" s="1"/>
  <c r="S20" i="9" a="1"/>
  <c r="S20" i="9" s="1"/>
  <c r="AA20" i="9" a="1"/>
  <c r="AA20" i="9" s="1"/>
  <c r="AI20" i="9" a="1"/>
  <c r="AI20" i="9" s="1"/>
  <c r="AS20" i="9" a="1"/>
  <c r="AS20" i="9" s="1"/>
  <c r="BB20" i="9" a="1"/>
  <c r="BB20" i="9" s="1"/>
  <c r="BJ20" i="9" a="1"/>
  <c r="BJ20" i="9" s="1"/>
  <c r="BR20" i="9" a="1"/>
  <c r="BR20" i="9" s="1"/>
  <c r="J20" i="9" a="1"/>
  <c r="J20" i="9" s="1"/>
  <c r="AB20" i="9" a="1"/>
  <c r="AB20" i="9" s="1"/>
  <c r="AK20" i="9" a="1"/>
  <c r="AK20" i="9" s="1"/>
  <c r="BK20" i="9" a="1"/>
  <c r="BK20" i="9" s="1"/>
  <c r="T20" i="9" a="1"/>
  <c r="T20" i="9" s="1"/>
  <c r="AD20" i="9" a="1"/>
  <c r="AD20" i="9" s="1"/>
  <c r="AT20" i="9" a="1"/>
  <c r="AT20" i="9" s="1"/>
  <c r="BC20" i="9" a="1"/>
  <c r="BC20" i="9" s="1"/>
  <c r="BS20" i="9" a="1"/>
  <c r="BS20" i="9" s="1"/>
  <c r="K20" i="9" a="1"/>
  <c r="K20" i="9" s="1"/>
  <c r="U20" i="9" a="1"/>
  <c r="U20" i="9" s="1"/>
  <c r="AL20" i="9" a="1"/>
  <c r="AL20" i="9" s="1"/>
  <c r="BD20" i="9" a="1"/>
  <c r="BD20" i="9" s="1"/>
  <c r="BL20" i="9" a="1"/>
  <c r="BL20" i="9" s="1"/>
  <c r="M20" i="9" a="1"/>
  <c r="M20" i="9" s="1"/>
  <c r="AE20" i="9" a="1"/>
  <c r="AE20" i="9" s="1"/>
  <c r="AM20" i="9" a="1"/>
  <c r="AM20" i="9" s="1"/>
  <c r="AU20" i="9" a="1"/>
  <c r="AU20" i="9" s="1"/>
  <c r="BM20" i="9" a="1"/>
  <c r="BM20" i="9" s="1"/>
  <c r="V20" i="9" a="1"/>
  <c r="V20" i="9" s="1"/>
  <c r="AV20" i="9" a="1"/>
  <c r="AV20" i="9" s="1"/>
  <c r="BE20" i="9" a="1"/>
  <c r="BE20" i="9" s="1"/>
  <c r="BN20" i="9" a="1"/>
  <c r="BN20" i="9" s="1"/>
  <c r="O20" i="9" a="1"/>
  <c r="O20" i="9" s="1"/>
  <c r="X20" i="9" a="1"/>
  <c r="X20" i="9" s="1"/>
  <c r="AO20" i="9" a="1"/>
  <c r="AO20" i="9" s="1"/>
  <c r="AX20" i="9" a="1"/>
  <c r="AX20" i="9" s="1"/>
  <c r="BF20" i="9" a="1"/>
  <c r="BF20" i="9" s="1"/>
  <c r="BO20" i="9" a="1"/>
  <c r="BO20" i="9" s="1"/>
  <c r="P20" i="9" a="1"/>
  <c r="P20" i="9" s="1"/>
  <c r="AG20" i="9" a="1"/>
  <c r="AG20" i="9" s="1"/>
  <c r="AP20" i="9" a="1"/>
  <c r="AP20" i="9" s="1"/>
  <c r="H20" i="9" a="1"/>
  <c r="H20" i="9" s="1"/>
  <c r="N20" i="9" a="1"/>
  <c r="N20" i="9" s="1"/>
  <c r="AW20" i="9" a="1"/>
  <c r="AW20" i="9" s="1"/>
  <c r="Q20" i="9" a="1"/>
  <c r="Q20" i="9" s="1"/>
  <c r="AY20" i="9" a="1"/>
  <c r="AY20" i="9" s="1"/>
  <c r="R20" i="9" a="1"/>
  <c r="R20" i="9" s="1"/>
  <c r="AZ20" i="9" a="1"/>
  <c r="AZ20" i="9" s="1"/>
  <c r="W20" i="9" a="1"/>
  <c r="W20" i="9" s="1"/>
  <c r="Z20" i="9" a="1"/>
  <c r="Z20" i="9" s="1"/>
  <c r="BH20" i="9" a="1"/>
  <c r="BH20" i="9" s="1"/>
  <c r="AF20" i="9" a="1"/>
  <c r="AF20" i="9" s="1"/>
  <c r="C26" i="9"/>
  <c r="U26" i="9" a="1"/>
  <c r="U26" i="9" s="1"/>
  <c r="AD26" i="9" a="1"/>
  <c r="AD26" i="9" s="1"/>
  <c r="AL26" i="9" a="1"/>
  <c r="AL26" i="9" s="1"/>
  <c r="AT26" i="9" a="1"/>
  <c r="AT26" i="9" s="1"/>
  <c r="BJ26" i="9" a="1"/>
  <c r="BJ26" i="9" s="1"/>
  <c r="O26" i="9" a="1"/>
  <c r="O26" i="9" s="1"/>
  <c r="V26" i="9" a="1"/>
  <c r="V26" i="9" s="1"/>
  <c r="AE26" i="9" a="1"/>
  <c r="AE26" i="9" s="1"/>
  <c r="AU26" i="9" a="1"/>
  <c r="AU26" i="9" s="1"/>
  <c r="BD26" i="9" a="1"/>
  <c r="BD26" i="9" s="1"/>
  <c r="W26" i="9" a="1"/>
  <c r="W26" i="9" s="1"/>
  <c r="AN26" i="9" a="1"/>
  <c r="AN26" i="9" s="1"/>
  <c r="AV26" i="9" a="1"/>
  <c r="AV26" i="9" s="1"/>
  <c r="BL26" i="9" a="1"/>
  <c r="BL26" i="9" s="1"/>
  <c r="BS26" i="9" a="1"/>
  <c r="BS26" i="9" s="1"/>
  <c r="T26" i="9" a="1"/>
  <c r="T26" i="9" s="1"/>
  <c r="AR26" i="9" a="1"/>
  <c r="AR26" i="9" s="1"/>
  <c r="BB26" i="9" a="1"/>
  <c r="BB26" i="9" s="1"/>
  <c r="BM26" i="9" a="1"/>
  <c r="BM26" i="9" s="1"/>
  <c r="K26" i="9" a="1"/>
  <c r="K26" i="9" s="1"/>
  <c r="AG26" i="9" a="1"/>
  <c r="AG26" i="9" s="1"/>
  <c r="BC26" i="9" a="1"/>
  <c r="BC26" i="9" s="1"/>
  <c r="BN26" i="9" a="1"/>
  <c r="BN26" i="9" s="1"/>
  <c r="L26" i="9" a="1"/>
  <c r="L26" i="9" s="1"/>
  <c r="X26" i="9" a="1"/>
  <c r="X26" i="9" s="1"/>
  <c r="AH26" i="9" a="1"/>
  <c r="AH26" i="9" s="1"/>
  <c r="AS26" i="9" a="1"/>
  <c r="AS26" i="9" s="1"/>
  <c r="BE26" i="9" a="1"/>
  <c r="BE26" i="9" s="1"/>
  <c r="BO26" i="9" a="1"/>
  <c r="BO26" i="9" s="1"/>
  <c r="M26" i="9" a="1"/>
  <c r="M26" i="9" s="1"/>
  <c r="Y26" i="9" a="1"/>
  <c r="Y26" i="9" s="1"/>
  <c r="N26" i="9" a="1"/>
  <c r="N26" i="9" s="1"/>
  <c r="Z26" i="9" a="1"/>
  <c r="Z26" i="9" s="1"/>
  <c r="AI26" i="9" a="1"/>
  <c r="AI26" i="9" s="1"/>
  <c r="BF26" i="9" a="1"/>
  <c r="BF26" i="9" s="1"/>
  <c r="BP26" i="9" a="1"/>
  <c r="BP26" i="9" s="1"/>
  <c r="AA26" i="9" a="1"/>
  <c r="AA26" i="9" s="1"/>
  <c r="AK26" i="9" a="1"/>
  <c r="AK26" i="9" s="1"/>
  <c r="BG26" i="9" a="1"/>
  <c r="BG26" i="9" s="1"/>
  <c r="BQ26" i="9" a="1"/>
  <c r="BQ26" i="9" s="1"/>
  <c r="Q26" i="9" a="1"/>
  <c r="Q26" i="9" s="1"/>
  <c r="AB26" i="9" a="1"/>
  <c r="AB26" i="9" s="1"/>
  <c r="AM26" i="9" a="1"/>
  <c r="AM26" i="9" s="1"/>
  <c r="AX26" i="9" a="1"/>
  <c r="AX26" i="9" s="1"/>
  <c r="BH26" i="9" a="1"/>
  <c r="BH26" i="9" s="1"/>
  <c r="BR26" i="9" a="1"/>
  <c r="BR26" i="9" s="1"/>
  <c r="F11" i="9"/>
  <c r="I11" i="9" a="1"/>
  <c r="I11" i="9" s="1"/>
  <c r="O11" i="9" a="1"/>
  <c r="O11" i="9" s="1"/>
  <c r="U11" i="9" a="1"/>
  <c r="U11" i="9" s="1"/>
  <c r="AA11" i="9" a="1"/>
  <c r="AA11" i="9" s="1"/>
  <c r="J11" i="9" a="1"/>
  <c r="J11" i="9" s="1"/>
  <c r="M11" i="9" a="1"/>
  <c r="M11" i="9" s="1"/>
  <c r="S11" i="9" a="1"/>
  <c r="S11" i="9" s="1"/>
  <c r="Y11" i="9" a="1"/>
  <c r="Y11" i="9" s="1"/>
  <c r="AE11" i="9" a="1"/>
  <c r="AE11" i="9" s="1"/>
  <c r="AK11" i="9" a="1"/>
  <c r="AK11" i="9" s="1"/>
  <c r="AQ11" i="9" a="1"/>
  <c r="AQ11" i="9" s="1"/>
  <c r="AW11" i="9" a="1"/>
  <c r="AW11" i="9" s="1"/>
  <c r="BC11" i="9" a="1"/>
  <c r="BC11" i="9" s="1"/>
  <c r="BI11" i="9" a="1"/>
  <c r="BI11" i="9" s="1"/>
  <c r="BO11" i="9" a="1"/>
  <c r="BO11" i="9" s="1"/>
  <c r="AR11" i="9" a="1"/>
  <c r="AR11" i="9" s="1"/>
  <c r="BJ11" i="9" a="1"/>
  <c r="BJ11" i="9" s="1"/>
  <c r="P11" i="9" a="1"/>
  <c r="P11" i="9" s="1"/>
  <c r="Z11" i="9" a="1"/>
  <c r="Z11" i="9" s="1"/>
  <c r="AI11" i="9" a="1"/>
  <c r="AI11" i="9" s="1"/>
  <c r="BA11" i="9" a="1"/>
  <c r="BA11" i="9" s="1"/>
  <c r="BS11" i="9" a="1"/>
  <c r="BS11" i="9" s="1"/>
  <c r="AJ11" i="9" a="1"/>
  <c r="AJ11" i="9" s="1"/>
  <c r="AS11" i="9" a="1"/>
  <c r="AS11" i="9" s="1"/>
  <c r="BB11" i="9" a="1"/>
  <c r="BB11" i="9" s="1"/>
  <c r="BK11" i="9" a="1"/>
  <c r="BK11" i="9" s="1"/>
  <c r="Q11" i="9" a="1"/>
  <c r="Q11" i="9" s="1"/>
  <c r="AB11" i="9" a="1"/>
  <c r="AB11" i="9" s="1"/>
  <c r="AT11" i="9" a="1"/>
  <c r="AT11" i="9" s="1"/>
  <c r="BL11" i="9" a="1"/>
  <c r="BL11" i="9" s="1"/>
  <c r="R11" i="9" a="1"/>
  <c r="R11" i="9" s="1"/>
  <c r="AL11" i="9" a="1"/>
  <c r="AL11" i="9" s="1"/>
  <c r="BD11" i="9" a="1"/>
  <c r="BD11" i="9" s="1"/>
  <c r="H11" i="9" a="1"/>
  <c r="H11" i="9" s="1"/>
  <c r="AC11" i="9" a="1"/>
  <c r="AC11" i="9" s="1"/>
  <c r="AU11" i="9" a="1"/>
  <c r="AU11" i="9" s="1"/>
  <c r="BM11" i="9" a="1"/>
  <c r="BM11" i="9" s="1"/>
  <c r="T11" i="9" a="1"/>
  <c r="T11" i="9" s="1"/>
  <c r="AD11" i="9" a="1"/>
  <c r="AD11" i="9" s="1"/>
  <c r="AM11" i="9" a="1"/>
  <c r="AM11" i="9" s="1"/>
  <c r="AV11" i="9" a="1"/>
  <c r="AV11" i="9" s="1"/>
  <c r="BE11" i="9" a="1"/>
  <c r="BE11" i="9" s="1"/>
  <c r="BN11" i="9" a="1"/>
  <c r="BN11" i="9" s="1"/>
  <c r="AN11" i="9" a="1"/>
  <c r="AN11" i="9" s="1"/>
  <c r="BF11" i="9" a="1"/>
  <c r="BF11" i="9" s="1"/>
  <c r="K11" i="9" a="1"/>
  <c r="K11" i="9" s="1"/>
  <c r="V11" i="9" a="1"/>
  <c r="V11" i="9" s="1"/>
  <c r="AF11" i="9" a="1"/>
  <c r="AF11" i="9" s="1"/>
  <c r="AX11" i="9" a="1"/>
  <c r="AX11" i="9" s="1"/>
  <c r="BP11" i="9" a="1"/>
  <c r="BP11" i="9" s="1"/>
  <c r="L11" i="9" a="1"/>
  <c r="L11" i="9" s="1"/>
  <c r="AO11" i="9" a="1"/>
  <c r="AO11" i="9" s="1"/>
  <c r="BG11" i="9" a="1"/>
  <c r="BG11" i="9" s="1"/>
  <c r="W11" i="9" a="1"/>
  <c r="W11" i="9" s="1"/>
  <c r="AG11" i="9" a="1"/>
  <c r="AG11" i="9" s="1"/>
  <c r="AP11" i="9" a="1"/>
  <c r="AP11" i="9" s="1"/>
  <c r="AY11" i="9" a="1"/>
  <c r="AY11" i="9" s="1"/>
  <c r="BH11" i="9" a="1"/>
  <c r="BH11" i="9" s="1"/>
  <c r="BQ11" i="9" a="1"/>
  <c r="BQ11" i="9" s="1"/>
  <c r="BR11" i="9" a="1"/>
  <c r="BR11" i="9" s="1"/>
  <c r="X11" i="9" a="1"/>
  <c r="X11" i="9" s="1"/>
  <c r="AH11" i="9" a="1"/>
  <c r="AH11" i="9" s="1"/>
  <c r="N11" i="9" a="1"/>
  <c r="N11" i="9" s="1"/>
  <c r="AB8" i="9" a="1"/>
  <c r="AB8" i="9" s="1"/>
  <c r="AL8" i="9" a="1"/>
  <c r="AL8" i="9" s="1"/>
  <c r="AV8" i="9" a="1"/>
  <c r="AV8" i="9" s="1"/>
  <c r="BG8" i="9" a="1"/>
  <c r="BG8" i="9" s="1"/>
  <c r="BQ8" i="9" a="1"/>
  <c r="BQ8" i="9" s="1"/>
  <c r="H8" i="9" a="1"/>
  <c r="H8" i="9" s="1"/>
  <c r="R8" i="9" a="1"/>
  <c r="R8" i="9" s="1"/>
  <c r="AC8" i="9" a="1"/>
  <c r="AC8" i="9" s="1"/>
  <c r="AM8" i="9" a="1"/>
  <c r="AM8" i="9" s="1"/>
  <c r="AW8" i="9" a="1"/>
  <c r="AW8" i="9" s="1"/>
  <c r="BR8" i="9" a="1"/>
  <c r="BR8" i="9" s="1"/>
  <c r="I8" i="9" a="1"/>
  <c r="I8" i="9" s="1"/>
  <c r="S8" i="9" a="1"/>
  <c r="S8" i="9" s="1"/>
  <c r="AN8" i="9" a="1"/>
  <c r="AN8" i="9" s="1"/>
  <c r="AX8" i="9" a="1"/>
  <c r="AX8" i="9" s="1"/>
  <c r="BH8" i="9" a="1"/>
  <c r="BH8" i="9" s="1"/>
  <c r="BS8" i="9" a="1"/>
  <c r="BS8" i="9" s="1"/>
  <c r="J8" i="9" a="1"/>
  <c r="J8" i="9" s="1"/>
  <c r="T8" i="9" a="1"/>
  <c r="T8" i="9" s="1"/>
  <c r="AD8" i="9" a="1"/>
  <c r="AD8" i="9" s="1"/>
  <c r="AO8" i="9" a="1"/>
  <c r="AO8" i="9" s="1"/>
  <c r="AY8" i="9" a="1"/>
  <c r="AY8" i="9" s="1"/>
  <c r="BI8" i="9" a="1"/>
  <c r="BI8" i="9" s="1"/>
  <c r="K8" i="9" a="1"/>
  <c r="K8" i="9" s="1"/>
  <c r="U8" i="9" a="1"/>
  <c r="U8" i="9" s="1"/>
  <c r="AE8" i="9" a="1"/>
  <c r="AE8" i="9" s="1"/>
  <c r="AZ8" i="9" a="1"/>
  <c r="AZ8" i="9" s="1"/>
  <c r="BJ8" i="9" a="1"/>
  <c r="BJ8" i="9" s="1"/>
  <c r="V8" i="9" a="1"/>
  <c r="V8" i="9" s="1"/>
  <c r="AF8" i="9" a="1"/>
  <c r="AF8" i="9" s="1"/>
  <c r="AP8" i="9" a="1"/>
  <c r="AP8" i="9" s="1"/>
  <c r="BA8" i="9" a="1"/>
  <c r="BA8" i="9" s="1"/>
  <c r="BK8" i="9" a="1"/>
  <c r="BK8" i="9" s="1"/>
  <c r="L8" i="9" a="1"/>
  <c r="L8" i="9" s="1"/>
  <c r="W8" i="9" a="1"/>
  <c r="W8" i="9" s="1"/>
  <c r="AG8" i="9" a="1"/>
  <c r="AG8" i="9" s="1"/>
  <c r="AQ8" i="9" a="1"/>
  <c r="AQ8" i="9" s="1"/>
  <c r="BL8" i="9" a="1"/>
  <c r="BL8" i="9" s="1"/>
  <c r="N8" i="9" a="1"/>
  <c r="N8" i="9" s="1"/>
  <c r="X8" i="9" a="1"/>
  <c r="X8" i="9" s="1"/>
  <c r="AI8" i="9" a="1"/>
  <c r="AI8" i="9" s="1"/>
  <c r="AS8" i="9" a="1"/>
  <c r="AS8" i="9" s="1"/>
  <c r="BC8" i="9" a="1"/>
  <c r="BC8" i="9" s="1"/>
  <c r="O8" i="9" a="1"/>
  <c r="O8" i="9" s="1"/>
  <c r="Y8" i="9" a="1"/>
  <c r="Y8" i="9" s="1"/>
  <c r="AT8" i="9" a="1"/>
  <c r="AT8" i="9" s="1"/>
  <c r="BD8" i="9" a="1"/>
  <c r="BD8" i="9" s="1"/>
  <c r="BN8" i="9" a="1"/>
  <c r="BN8" i="9" s="1"/>
  <c r="AH8" i="9" a="1"/>
  <c r="AH8" i="9" s="1"/>
  <c r="AJ8" i="9" a="1"/>
  <c r="AJ8" i="9" s="1"/>
  <c r="AK8" i="9" a="1"/>
  <c r="AK8" i="9" s="1"/>
  <c r="AR8" i="9" a="1"/>
  <c r="AR8" i="9" s="1"/>
  <c r="AU8" i="9" a="1"/>
  <c r="AU8" i="9" s="1"/>
  <c r="M8" i="9" a="1"/>
  <c r="M8" i="9" s="1"/>
  <c r="BB8" i="9" a="1"/>
  <c r="BB8" i="9" s="1"/>
  <c r="P8" i="9" a="1"/>
  <c r="P8" i="9" s="1"/>
  <c r="BE8" i="9" a="1"/>
  <c r="BE8" i="9" s="1"/>
  <c r="Q8" i="9" a="1"/>
  <c r="Q8" i="9" s="1"/>
  <c r="BF8" i="9" a="1"/>
  <c r="BF8" i="9" s="1"/>
  <c r="BM8" i="9" a="1"/>
  <c r="BM8" i="9" s="1"/>
  <c r="Z8" i="9" a="1"/>
  <c r="Z8" i="9" s="1"/>
  <c r="BO8" i="9" a="1"/>
  <c r="BO8" i="9" s="1"/>
  <c r="AA8" i="9" a="1"/>
  <c r="AA8" i="9" s="1"/>
  <c r="BP8" i="9" a="1"/>
  <c r="BP8" i="9" s="1"/>
  <c r="BK26" i="9" a="1"/>
  <c r="BK26" i="9" s="1"/>
  <c r="AQ26" i="9" a="1"/>
  <c r="AQ26" i="9" s="1"/>
  <c r="BG25" i="9" a="1"/>
  <c r="BG25" i="9" s="1"/>
  <c r="H25" i="9" a="1"/>
  <c r="H25" i="9" s="1"/>
  <c r="AP24" i="9" a="1"/>
  <c r="AP24" i="9" s="1"/>
  <c r="Q24" i="9" a="1"/>
  <c r="Q24" i="9" s="1"/>
  <c r="BF22" i="9" a="1"/>
  <c r="BF22" i="9" s="1"/>
  <c r="K22" i="9" a="1"/>
  <c r="K22" i="9" s="1"/>
  <c r="BQ20" i="9" a="1"/>
  <c r="BQ20" i="9" s="1"/>
  <c r="M2" i="9" a="1"/>
  <c r="M2" i="9" s="1"/>
  <c r="T7" i="9" a="1"/>
  <c r="T7" i="9" s="1"/>
  <c r="AD7" i="9" a="1"/>
  <c r="AD7" i="9" s="1"/>
  <c r="AN7" i="9" a="1"/>
  <c r="AN7" i="9" s="1"/>
  <c r="AY7" i="9" a="1"/>
  <c r="AY7" i="9" s="1"/>
  <c r="BI7" i="9" a="1"/>
  <c r="BI7" i="9" s="1"/>
  <c r="BS7" i="9" a="1"/>
  <c r="BS7" i="9" s="1"/>
  <c r="J7" i="9" a="1"/>
  <c r="J7" i="9" s="1"/>
  <c r="U7" i="9" a="1"/>
  <c r="U7" i="9" s="1"/>
  <c r="AE7" i="9" a="1"/>
  <c r="AE7" i="9" s="1"/>
  <c r="AO7" i="9" a="1"/>
  <c r="AO7" i="9" s="1"/>
  <c r="BJ7" i="9" a="1"/>
  <c r="BJ7" i="9" s="1"/>
  <c r="K7" i="9" a="1"/>
  <c r="K7" i="9" s="1"/>
  <c r="AF7" i="9" a="1"/>
  <c r="AF7" i="9" s="1"/>
  <c r="AP7" i="9" a="1"/>
  <c r="AP7" i="9" s="1"/>
  <c r="AZ7" i="9" a="1"/>
  <c r="AZ7" i="9" s="1"/>
  <c r="BK7" i="9" a="1"/>
  <c r="BK7" i="9" s="1"/>
  <c r="L7" i="9" a="1"/>
  <c r="L7" i="9" s="1"/>
  <c r="V7" i="9" a="1"/>
  <c r="V7" i="9" s="1"/>
  <c r="AG7" i="9" a="1"/>
  <c r="AG7" i="9" s="1"/>
  <c r="AQ7" i="9" a="1"/>
  <c r="AQ7" i="9" s="1"/>
  <c r="BA7" i="9" a="1"/>
  <c r="BA7" i="9" s="1"/>
  <c r="M7" i="9" a="1"/>
  <c r="M7" i="9" s="1"/>
  <c r="W7" i="9" a="1"/>
  <c r="W7" i="9" s="1"/>
  <c r="AR7" i="9" a="1"/>
  <c r="AR7" i="9" s="1"/>
  <c r="BB7" i="9" a="1"/>
  <c r="BB7" i="9" s="1"/>
  <c r="BL7" i="9" a="1"/>
  <c r="BL7" i="9" s="1"/>
  <c r="N7" i="9" a="1"/>
  <c r="N7" i="9" s="1"/>
  <c r="X7" i="9" a="1"/>
  <c r="X7" i="9" s="1"/>
  <c r="AH7" i="9" a="1"/>
  <c r="AH7" i="9" s="1"/>
  <c r="AS7" i="9" a="1"/>
  <c r="AS7" i="9" s="1"/>
  <c r="BC7" i="9" a="1"/>
  <c r="BC7" i="9" s="1"/>
  <c r="BM7" i="9" a="1"/>
  <c r="BM7" i="9" s="1"/>
  <c r="O7" i="9" a="1"/>
  <c r="O7" i="9" s="1"/>
  <c r="Y7" i="9" a="1"/>
  <c r="Y7" i="9" s="1"/>
  <c r="AI7" i="9" a="1"/>
  <c r="AI7" i="9" s="1"/>
  <c r="BD7" i="9" a="1"/>
  <c r="BD7" i="9" s="1"/>
  <c r="BN7" i="9" a="1"/>
  <c r="BN7" i="9" s="1"/>
  <c r="P7" i="9" a="1"/>
  <c r="P7" i="9" s="1"/>
  <c r="AA7" i="9" a="1"/>
  <c r="AA7" i="9" s="1"/>
  <c r="AK7" i="9" a="1"/>
  <c r="AK7" i="9" s="1"/>
  <c r="AU7" i="9" a="1"/>
  <c r="AU7" i="9" s="1"/>
  <c r="BP7" i="9" a="1"/>
  <c r="BP7" i="9" s="1"/>
  <c r="Q7" i="9" a="1"/>
  <c r="Q7" i="9" s="1"/>
  <c r="AL7" i="9" a="1"/>
  <c r="AL7" i="9" s="1"/>
  <c r="AV7" i="9" a="1"/>
  <c r="AV7" i="9" s="1"/>
  <c r="BF7" i="9" a="1"/>
  <c r="BF7" i="9" s="1"/>
  <c r="BQ7" i="9" a="1"/>
  <c r="BQ7" i="9" s="1"/>
  <c r="BE7" i="9" a="1"/>
  <c r="BE7" i="9" s="1"/>
  <c r="R7" i="9" a="1"/>
  <c r="R7" i="9" s="1"/>
  <c r="BG7" i="9" a="1"/>
  <c r="BG7" i="9" s="1"/>
  <c r="S7" i="9" a="1"/>
  <c r="S7" i="9" s="1"/>
  <c r="BH7" i="9" a="1"/>
  <c r="BH7" i="9" s="1"/>
  <c r="Z7" i="9" a="1"/>
  <c r="Z7" i="9" s="1"/>
  <c r="BO7" i="9" a="1"/>
  <c r="BO7" i="9" s="1"/>
  <c r="AB7" i="9" a="1"/>
  <c r="AB7" i="9" s="1"/>
  <c r="AC7" i="9" a="1"/>
  <c r="AC7" i="9" s="1"/>
  <c r="BR7" i="9" a="1"/>
  <c r="BR7" i="9" s="1"/>
  <c r="AJ7" i="9" a="1"/>
  <c r="AJ7" i="9" s="1"/>
  <c r="AM7" i="9" a="1"/>
  <c r="AM7" i="9" s="1"/>
  <c r="AT7" i="9" a="1"/>
  <c r="AT7" i="9" s="1"/>
  <c r="H7" i="9" a="1"/>
  <c r="H7" i="9" s="1"/>
  <c r="AW7" i="9" a="1"/>
  <c r="AW7" i="9" s="1"/>
  <c r="I7" i="9" a="1"/>
  <c r="I7" i="9" s="1"/>
  <c r="AX7" i="9" a="1"/>
  <c r="AX7" i="9" s="1"/>
  <c r="AM2" i="9" a="1"/>
  <c r="AM2" i="9" s="1"/>
  <c r="U2" i="9" a="1"/>
  <c r="U2" i="9" s="1"/>
  <c r="AP26" i="9" a="1"/>
  <c r="AP26" i="9" s="1"/>
  <c r="R26" i="9" a="1"/>
  <c r="R26" i="9" s="1"/>
  <c r="BA25" i="9" a="1"/>
  <c r="BA25" i="9" s="1"/>
  <c r="BP24" i="9" a="1"/>
  <c r="BP24" i="9" s="1"/>
  <c r="J22" i="9" a="1"/>
  <c r="J22" i="9" s="1"/>
  <c r="BP20" i="9" a="1"/>
  <c r="BP20" i="9" s="1"/>
  <c r="C24" i="9"/>
  <c r="L24" i="9" a="1"/>
  <c r="L24" i="9" s="1"/>
  <c r="S24" i="9" a="1"/>
  <c r="S24" i="9" s="1"/>
  <c r="AC24" i="9" a="1"/>
  <c r="AC24" i="9" s="1"/>
  <c r="BJ24" i="9" a="1"/>
  <c r="BJ24" i="9" s="1"/>
  <c r="M24" i="9" a="1"/>
  <c r="M24" i="9" s="1"/>
  <c r="U24" i="9" a="1"/>
  <c r="U24" i="9" s="1"/>
  <c r="AD24" i="9" a="1"/>
  <c r="AD24" i="9" s="1"/>
  <c r="AL24" i="9" a="1"/>
  <c r="AL24" i="9" s="1"/>
  <c r="BC24" i="9" a="1"/>
  <c r="BC24" i="9" s="1"/>
  <c r="BK24" i="9" a="1"/>
  <c r="BK24" i="9" s="1"/>
  <c r="BS24" i="9" a="1"/>
  <c r="BS24" i="9" s="1"/>
  <c r="N24" i="9" a="1"/>
  <c r="N24" i="9" s="1"/>
  <c r="V24" i="9" a="1"/>
  <c r="V24" i="9" s="1"/>
  <c r="AU24" i="9" a="1"/>
  <c r="AU24" i="9" s="1"/>
  <c r="BD24" i="9" a="1"/>
  <c r="BD24" i="9" s="1"/>
  <c r="I24" i="9" a="1"/>
  <c r="I24" i="9" s="1"/>
  <c r="AF24" i="9" a="1"/>
  <c r="AF24" i="9" s="1"/>
  <c r="BA24" i="9" a="1"/>
  <c r="BA24" i="9" s="1"/>
  <c r="J24" i="9" a="1"/>
  <c r="J24" i="9" s="1"/>
  <c r="T24" i="9" a="1"/>
  <c r="T24" i="9" s="1"/>
  <c r="AQ24" i="9" a="1"/>
  <c r="AQ24" i="9" s="1"/>
  <c r="BB24" i="9" a="1"/>
  <c r="BB24" i="9" s="1"/>
  <c r="BM24" i="9" a="1"/>
  <c r="BM24" i="9" s="1"/>
  <c r="W24" i="9" a="1"/>
  <c r="W24" i="9" s="1"/>
  <c r="AG24" i="9" a="1"/>
  <c r="AG24" i="9" s="1"/>
  <c r="AR24" i="9" a="1"/>
  <c r="AR24" i="9" s="1"/>
  <c r="K24" i="9" a="1"/>
  <c r="K24" i="9" s="1"/>
  <c r="AH24" i="9" a="1"/>
  <c r="AH24" i="9" s="1"/>
  <c r="AS24" i="9" a="1"/>
  <c r="AS24" i="9" s="1"/>
  <c r="BE24" i="9" a="1"/>
  <c r="BE24" i="9" s="1"/>
  <c r="BN24" i="9" a="1"/>
  <c r="BN24" i="9" s="1"/>
  <c r="X24" i="9" a="1"/>
  <c r="X24" i="9" s="1"/>
  <c r="AT24" i="9" a="1"/>
  <c r="AT24" i="9" s="1"/>
  <c r="BF24" i="9" a="1"/>
  <c r="BF24" i="9" s="1"/>
  <c r="BO24" i="9" a="1"/>
  <c r="BO24" i="9" s="1"/>
  <c r="O24" i="9" a="1"/>
  <c r="O24" i="9" s="1"/>
  <c r="Z24" i="9" a="1"/>
  <c r="Z24" i="9" s="1"/>
  <c r="AJ24" i="9" a="1"/>
  <c r="AJ24" i="9" s="1"/>
  <c r="AW24" i="9" a="1"/>
  <c r="AW24" i="9" s="1"/>
  <c r="BG24" i="9" a="1"/>
  <c r="BG24" i="9" s="1"/>
  <c r="BQ24" i="9" a="1"/>
  <c r="BQ24" i="9" s="1"/>
  <c r="P24" i="9" a="1"/>
  <c r="P24" i="9" s="1"/>
  <c r="AA24" i="9" a="1"/>
  <c r="AA24" i="9" s="1"/>
  <c r="AK24" i="9" a="1"/>
  <c r="AK24" i="9" s="1"/>
  <c r="AX24" i="9" a="1"/>
  <c r="AX24" i="9" s="1"/>
  <c r="BH24" i="9" a="1"/>
  <c r="BH24" i="9" s="1"/>
  <c r="BR24" i="9" a="1"/>
  <c r="BR24" i="9" s="1"/>
  <c r="F17" i="9"/>
  <c r="M17" i="9" a="1"/>
  <c r="M17" i="9" s="1"/>
  <c r="AD17" i="9" a="1"/>
  <c r="AD17" i="9" s="1"/>
  <c r="AL17" i="9" a="1"/>
  <c r="AL17" i="9" s="1"/>
  <c r="AT17" i="9" a="1"/>
  <c r="AT17" i="9" s="1"/>
  <c r="BC17" i="9" a="1"/>
  <c r="BC17" i="9" s="1"/>
  <c r="BK17" i="9" a="1"/>
  <c r="BK17" i="9" s="1"/>
  <c r="BS17" i="9" a="1"/>
  <c r="BS17" i="9" s="1"/>
  <c r="O17" i="9" a="1"/>
  <c r="O17" i="9" s="1"/>
  <c r="W17" i="9" a="1"/>
  <c r="W17" i="9" s="1"/>
  <c r="AN17" i="9" a="1"/>
  <c r="AN17" i="9" s="1"/>
  <c r="AV17" i="9" a="1"/>
  <c r="AV17" i="9" s="1"/>
  <c r="BE17" i="9" a="1"/>
  <c r="BE17" i="9" s="1"/>
  <c r="BN17" i="9" a="1"/>
  <c r="BN17" i="9" s="1"/>
  <c r="X17" i="9" a="1"/>
  <c r="X17" i="9" s="1"/>
  <c r="AF17" i="9" a="1"/>
  <c r="AF17" i="9" s="1"/>
  <c r="AO17" i="9" a="1"/>
  <c r="AO17" i="9" s="1"/>
  <c r="P17" i="9" a="1"/>
  <c r="P17" i="9" s="1"/>
  <c r="Y17" i="9" a="1"/>
  <c r="Y17" i="9" s="1"/>
  <c r="AP17" i="9" a="1"/>
  <c r="AP17" i="9" s="1"/>
  <c r="AW17" i="9" a="1"/>
  <c r="AW17" i="9" s="1"/>
  <c r="BF17" i="9" a="1"/>
  <c r="BF17" i="9" s="1"/>
  <c r="BO17" i="9" a="1"/>
  <c r="BO17" i="9" s="1"/>
  <c r="H17" i="9" a="1"/>
  <c r="H17" i="9" s="1"/>
  <c r="Q17" i="9" a="1"/>
  <c r="Q17" i="9" s="1"/>
  <c r="Z17" i="9" a="1"/>
  <c r="Z17" i="9" s="1"/>
  <c r="AG17" i="9" a="1"/>
  <c r="AG17" i="9" s="1"/>
  <c r="AQ17" i="9" a="1"/>
  <c r="AQ17" i="9" s="1"/>
  <c r="AX17" i="9" a="1"/>
  <c r="AX17" i="9" s="1"/>
  <c r="R17" i="9" a="1"/>
  <c r="R17" i="9" s="1"/>
  <c r="AS17" i="9" a="1"/>
  <c r="AS17" i="9" s="1"/>
  <c r="BH17" i="9" a="1"/>
  <c r="BH17" i="9" s="1"/>
  <c r="AE17" i="9" a="1"/>
  <c r="AE17" i="9" s="1"/>
  <c r="BI17" i="9" a="1"/>
  <c r="BI17" i="9" s="1"/>
  <c r="S17" i="9" a="1"/>
  <c r="S17" i="9" s="1"/>
  <c r="AH17" i="9" a="1"/>
  <c r="AH17" i="9" s="1"/>
  <c r="AU17" i="9" a="1"/>
  <c r="AU17" i="9" s="1"/>
  <c r="BJ17" i="9" a="1"/>
  <c r="BJ17" i="9" s="1"/>
  <c r="T17" i="9" a="1"/>
  <c r="T17" i="9" s="1"/>
  <c r="AI17" i="9" a="1"/>
  <c r="AI17" i="9" s="1"/>
  <c r="AY17" i="9" a="1"/>
  <c r="AY17" i="9" s="1"/>
  <c r="BL17" i="9" a="1"/>
  <c r="BL17" i="9" s="1"/>
  <c r="I17" i="9" a="1"/>
  <c r="I17" i="9" s="1"/>
  <c r="U17" i="9" a="1"/>
  <c r="U17" i="9" s="1"/>
  <c r="AJ17" i="9" a="1"/>
  <c r="AJ17" i="9" s="1"/>
  <c r="AZ17" i="9" a="1"/>
  <c r="AZ17" i="9" s="1"/>
  <c r="BM17" i="9" a="1"/>
  <c r="BM17" i="9" s="1"/>
  <c r="J17" i="9" a="1"/>
  <c r="J17" i="9" s="1"/>
  <c r="V17" i="9" a="1"/>
  <c r="V17" i="9" s="1"/>
  <c r="AK17" i="9" a="1"/>
  <c r="AK17" i="9" s="1"/>
  <c r="BP17" i="9" a="1"/>
  <c r="BP17" i="9" s="1"/>
  <c r="K17" i="9" a="1"/>
  <c r="K17" i="9" s="1"/>
  <c r="AA17" i="9" a="1"/>
  <c r="AA17" i="9" s="1"/>
  <c r="BB17" i="9" a="1"/>
  <c r="BB17" i="9" s="1"/>
  <c r="L17" i="9" a="1"/>
  <c r="L17" i="9" s="1"/>
  <c r="AB17" i="9" a="1"/>
  <c r="AB17" i="9" s="1"/>
  <c r="BD17" i="9" a="1"/>
  <c r="BD17" i="9" s="1"/>
  <c r="BR17" i="9" a="1"/>
  <c r="BR17" i="9" s="1"/>
  <c r="N17" i="9" a="1"/>
  <c r="N17" i="9" s="1"/>
  <c r="AC17" i="9" a="1"/>
  <c r="AC17" i="9" s="1"/>
  <c r="AM17" i="9" a="1"/>
  <c r="AM17" i="9" s="1"/>
  <c r="AR17" i="9" a="1"/>
  <c r="AR17" i="9" s="1"/>
  <c r="BA17" i="9" a="1"/>
  <c r="BA17" i="9" s="1"/>
  <c r="F29" i="9"/>
  <c r="AW2" i="9" a="1"/>
  <c r="AW2" i="9" s="1"/>
  <c r="V2" i="9" a="1"/>
  <c r="V2" i="9" s="1"/>
  <c r="F16" i="9"/>
  <c r="P16" i="9" a="1"/>
  <c r="P16" i="9" s="1"/>
  <c r="X16" i="9" a="1"/>
  <c r="X16" i="9" s="1"/>
  <c r="AG16" i="9" a="1"/>
  <c r="AG16" i="9" s="1"/>
  <c r="I16" i="9" a="1"/>
  <c r="I16" i="9" s="1"/>
  <c r="R16" i="9" a="1"/>
  <c r="R16" i="9" s="1"/>
  <c r="Y16" i="9" a="1"/>
  <c r="Y16" i="9" s="1"/>
  <c r="AI16" i="9" a="1"/>
  <c r="AI16" i="9" s="1"/>
  <c r="AP16" i="9" a="1"/>
  <c r="AP16" i="9" s="1"/>
  <c r="BH16" i="9" a="1"/>
  <c r="BH16" i="9" s="1"/>
  <c r="BP16" i="9" a="1"/>
  <c r="BP16" i="9" s="1"/>
  <c r="S16" i="9" a="1"/>
  <c r="S16" i="9" s="1"/>
  <c r="Z16" i="9" a="1"/>
  <c r="Z16" i="9" s="1"/>
  <c r="AJ16" i="9" a="1"/>
  <c r="AJ16" i="9" s="1"/>
  <c r="K16" i="9" a="1"/>
  <c r="K16" i="9" s="1"/>
  <c r="T16" i="9" a="1"/>
  <c r="T16" i="9" s="1"/>
  <c r="AA16" i="9" a="1"/>
  <c r="AA16" i="9" s="1"/>
  <c r="BA16" i="9" a="1"/>
  <c r="BA16" i="9" s="1"/>
  <c r="BJ16" i="9" a="1"/>
  <c r="BJ16" i="9" s="1"/>
  <c r="AB16" i="9" a="1"/>
  <c r="AB16" i="9" s="1"/>
  <c r="AK16" i="9" a="1"/>
  <c r="AK16" i="9" s="1"/>
  <c r="AS16" i="9" a="1"/>
  <c r="AS16" i="9" s="1"/>
  <c r="BS16" i="9" a="1"/>
  <c r="BS16" i="9" s="1"/>
  <c r="L16" i="9" a="1"/>
  <c r="L16" i="9" s="1"/>
  <c r="U16" i="9" a="1"/>
  <c r="U16" i="9" s="1"/>
  <c r="AC16" i="9" a="1"/>
  <c r="AC16" i="9" s="1"/>
  <c r="AT16" i="9" a="1"/>
  <c r="AT16" i="9" s="1"/>
  <c r="BB16" i="9" a="1"/>
  <c r="BB16" i="9" s="1"/>
  <c r="BK16" i="9" a="1"/>
  <c r="BK16" i="9" s="1"/>
  <c r="V16" i="9" a="1"/>
  <c r="V16" i="9" s="1"/>
  <c r="AD16" i="9" a="1"/>
  <c r="AD16" i="9" s="1"/>
  <c r="AL16" i="9" a="1"/>
  <c r="AL16" i="9" s="1"/>
  <c r="AU16" i="9" a="1"/>
  <c r="AU16" i="9" s="1"/>
  <c r="BC16" i="9" a="1"/>
  <c r="BC16" i="9" s="1"/>
  <c r="BL16" i="9" a="1"/>
  <c r="BL16" i="9" s="1"/>
  <c r="O16" i="9" a="1"/>
  <c r="O16" i="9" s="1"/>
  <c r="AX16" i="9" a="1"/>
  <c r="AX16" i="9" s="1"/>
  <c r="BN16" i="9" a="1"/>
  <c r="BN16" i="9" s="1"/>
  <c r="Q16" i="9" a="1"/>
  <c r="Q16" i="9" s="1"/>
  <c r="AY16" i="9" a="1"/>
  <c r="AY16" i="9" s="1"/>
  <c r="AM16" i="9" a="1"/>
  <c r="AM16" i="9" s="1"/>
  <c r="AZ16" i="9" a="1"/>
  <c r="AZ16" i="9" s="1"/>
  <c r="BO16" i="9" a="1"/>
  <c r="BO16" i="9" s="1"/>
  <c r="AN16" i="9" a="1"/>
  <c r="AN16" i="9" s="1"/>
  <c r="BD16" i="9" a="1"/>
  <c r="BD16" i="9" s="1"/>
  <c r="BQ16" i="9" a="1"/>
  <c r="BQ16" i="9" s="1"/>
  <c r="W16" i="9" a="1"/>
  <c r="W16" i="9" s="1"/>
  <c r="BE16" i="9" a="1"/>
  <c r="BE16" i="9" s="1"/>
  <c r="BR16" i="9" a="1"/>
  <c r="BR16" i="9" s="1"/>
  <c r="AO16" i="9" a="1"/>
  <c r="AO16" i="9" s="1"/>
  <c r="BF16" i="9" a="1"/>
  <c r="BF16" i="9" s="1"/>
  <c r="AQ16" i="9" a="1"/>
  <c r="AQ16" i="9" s="1"/>
  <c r="H16" i="9" a="1"/>
  <c r="H16" i="9" s="1"/>
  <c r="AE16" i="9" a="1"/>
  <c r="AE16" i="9" s="1"/>
  <c r="AV16" i="9" a="1"/>
  <c r="AV16" i="9" s="1"/>
  <c r="BI16" i="9" a="1"/>
  <c r="BI16" i="9" s="1"/>
  <c r="J16" i="9" a="1"/>
  <c r="J16" i="9" s="1"/>
  <c r="M16" i="9" a="1"/>
  <c r="M16" i="9" s="1"/>
  <c r="N16" i="9" a="1"/>
  <c r="N16" i="9" s="1"/>
  <c r="AF16" i="9" a="1"/>
  <c r="AF16" i="9" s="1"/>
  <c r="AH16" i="9" a="1"/>
  <c r="AH16" i="9" s="1"/>
  <c r="AR16" i="9" a="1"/>
  <c r="AR16" i="9" s="1"/>
  <c r="AW16" i="9" a="1"/>
  <c r="AW16" i="9" s="1"/>
  <c r="BG16" i="9" a="1"/>
  <c r="BG16" i="9" s="1"/>
  <c r="L6" i="9" a="1"/>
  <c r="L6" i="9" s="1"/>
  <c r="V6" i="9" a="1"/>
  <c r="V6" i="9" s="1"/>
  <c r="AF6" i="9" a="1"/>
  <c r="AF6" i="9" s="1"/>
  <c r="AQ6" i="9" a="1"/>
  <c r="AQ6" i="9" s="1"/>
  <c r="BA6" i="9" a="1"/>
  <c r="BA6" i="9" s="1"/>
  <c r="BK6" i="9" a="1"/>
  <c r="BK6" i="9" s="1"/>
  <c r="M6" i="9" a="1"/>
  <c r="M6" i="9" s="1"/>
  <c r="W6" i="9" a="1"/>
  <c r="W6" i="9" s="1"/>
  <c r="AG6" i="9" a="1"/>
  <c r="AG6" i="9" s="1"/>
  <c r="BB6" i="9" a="1"/>
  <c r="BB6" i="9" s="1"/>
  <c r="BL6" i="9" a="1"/>
  <c r="BL6" i="9" s="1"/>
  <c r="X6" i="9" a="1"/>
  <c r="X6" i="9" s="1"/>
  <c r="AH6" i="9" a="1"/>
  <c r="AH6" i="9" s="1"/>
  <c r="AR6" i="9" a="1"/>
  <c r="AR6" i="9" s="1"/>
  <c r="BC6" i="9" a="1"/>
  <c r="BC6" i="9" s="1"/>
  <c r="BM6" i="9" a="1"/>
  <c r="BM6" i="9" s="1"/>
  <c r="N6" i="9" a="1"/>
  <c r="N6" i="9" s="1"/>
  <c r="Y6" i="9" a="1"/>
  <c r="Y6" i="9" s="1"/>
  <c r="AI6" i="9" a="1"/>
  <c r="AI6" i="9" s="1"/>
  <c r="AS6" i="9" a="1"/>
  <c r="AS6" i="9" s="1"/>
  <c r="BN6" i="9" a="1"/>
  <c r="BN6" i="9" s="1"/>
  <c r="O6" i="9" a="1"/>
  <c r="O6" i="9" s="1"/>
  <c r="AJ6" i="9" a="1"/>
  <c r="AJ6" i="9" s="1"/>
  <c r="AT6" i="9" a="1"/>
  <c r="AT6" i="9" s="1"/>
  <c r="BD6" i="9" a="1"/>
  <c r="BD6" i="9" s="1"/>
  <c r="BO6" i="9" a="1"/>
  <c r="BO6" i="9" s="1"/>
  <c r="P6" i="9" a="1"/>
  <c r="P6" i="9" s="1"/>
  <c r="Z6" i="9" a="1"/>
  <c r="Z6" i="9" s="1"/>
  <c r="AK6" i="9" a="1"/>
  <c r="AK6" i="9" s="1"/>
  <c r="AU6" i="9" a="1"/>
  <c r="AU6" i="9" s="1"/>
  <c r="BE6" i="9" a="1"/>
  <c r="BE6" i="9" s="1"/>
  <c r="Q6" i="9" a="1"/>
  <c r="Q6" i="9" s="1"/>
  <c r="AA6" i="9" a="1"/>
  <c r="AA6" i="9" s="1"/>
  <c r="AV6" i="9" a="1"/>
  <c r="AV6" i="9" s="1"/>
  <c r="BF6" i="9" a="1"/>
  <c r="BF6" i="9" s="1"/>
  <c r="BP6" i="9" a="1"/>
  <c r="BP6" i="9" s="1"/>
  <c r="H6" i="9" a="1"/>
  <c r="H6" i="9" s="1"/>
  <c r="S6" i="9" a="1"/>
  <c r="S6" i="9" s="1"/>
  <c r="AC6" i="9" a="1"/>
  <c r="AC6" i="9" s="1"/>
  <c r="AM6" i="9" a="1"/>
  <c r="AM6" i="9" s="1"/>
  <c r="BH6" i="9" a="1"/>
  <c r="BH6" i="9" s="1"/>
  <c r="BR6" i="9" a="1"/>
  <c r="BR6" i="9" s="1"/>
  <c r="I6" i="9" a="1"/>
  <c r="I6" i="9" s="1"/>
  <c r="AD6" i="9" a="1"/>
  <c r="AD6" i="9" s="1"/>
  <c r="AN6" i="9" a="1"/>
  <c r="AN6" i="9" s="1"/>
  <c r="AX6" i="9" a="1"/>
  <c r="AX6" i="9" s="1"/>
  <c r="BI6" i="9" a="1"/>
  <c r="BI6" i="9" s="1"/>
  <c r="BS6" i="9" a="1"/>
  <c r="BS6" i="9" s="1"/>
  <c r="AL6" i="9" a="1"/>
  <c r="AL6" i="9" s="1"/>
  <c r="AO6" i="9" a="1"/>
  <c r="AO6" i="9" s="1"/>
  <c r="AP6" i="9" a="1"/>
  <c r="AP6" i="9" s="1"/>
  <c r="AW6" i="9" a="1"/>
  <c r="AW6" i="9" s="1"/>
  <c r="J6" i="9" a="1"/>
  <c r="J6" i="9" s="1"/>
  <c r="AY6" i="9" a="1"/>
  <c r="AY6" i="9" s="1"/>
  <c r="K6" i="9" a="1"/>
  <c r="K6" i="9" s="1"/>
  <c r="AZ6" i="9" a="1"/>
  <c r="AZ6" i="9" s="1"/>
  <c r="R6" i="9" a="1"/>
  <c r="R6" i="9" s="1"/>
  <c r="BG6" i="9" a="1"/>
  <c r="BG6" i="9" s="1"/>
  <c r="T6" i="9" a="1"/>
  <c r="T6" i="9" s="1"/>
  <c r="U6" i="9" a="1"/>
  <c r="U6" i="9" s="1"/>
  <c r="BJ6" i="9" a="1"/>
  <c r="BJ6" i="9" s="1"/>
  <c r="AB6" i="9" a="1"/>
  <c r="AB6" i="9" s="1"/>
  <c r="BQ6" i="9" a="1"/>
  <c r="BQ6" i="9" s="1"/>
  <c r="AE6" i="9" a="1"/>
  <c r="AE6" i="9" s="1"/>
  <c r="BN2" i="9" a="1"/>
  <c r="BN2" i="9" s="1"/>
  <c r="AV2" i="9" a="1"/>
  <c r="AV2" i="9" s="1"/>
  <c r="AD2" i="9" a="1"/>
  <c r="AD2" i="9" s="1"/>
  <c r="L2" i="9" a="1"/>
  <c r="L2" i="9" s="1"/>
  <c r="BI26" i="9" a="1"/>
  <c r="BI26" i="9" s="1"/>
  <c r="AO26" i="9" a="1"/>
  <c r="AO26" i="9" s="1"/>
  <c r="P26" i="9" a="1"/>
  <c r="P26" i="9" s="1"/>
  <c r="AZ25" i="9" a="1"/>
  <c r="AZ25" i="9" s="1"/>
  <c r="AB25" i="9" a="1"/>
  <c r="AB25" i="9" s="1"/>
  <c r="BL24" i="9" a="1"/>
  <c r="BL24" i="9" s="1"/>
  <c r="AN24" i="9" a="1"/>
  <c r="AN24" i="9" s="1"/>
  <c r="BQ21" i="9" a="1"/>
  <c r="BQ21" i="9" s="1"/>
  <c r="BG20" i="9" a="1"/>
  <c r="BG20" i="9" s="1"/>
  <c r="BM16" i="9" a="1"/>
  <c r="BM16" i="9" s="1"/>
  <c r="F10" i="9"/>
  <c r="C10" i="9"/>
  <c r="F8" i="9"/>
  <c r="C8" i="9"/>
  <c r="C21" i="9"/>
  <c r="C20" i="9"/>
  <c r="C11" i="9"/>
  <c r="F26" i="9"/>
  <c r="F25" i="9"/>
  <c r="F14" i="9"/>
  <c r="C27" i="9"/>
  <c r="F27" i="9"/>
  <c r="F13" i="9"/>
  <c r="C13" i="9"/>
  <c r="C9" i="9"/>
  <c r="F9" i="9"/>
  <c r="C12" i="9"/>
  <c r="F12" i="9"/>
  <c r="F6" i="9"/>
  <c r="C6" i="9"/>
  <c r="F3" i="9"/>
  <c r="C3" i="9"/>
  <c r="F15" i="9"/>
  <c r="C15" i="9"/>
  <c r="F7" i="9"/>
  <c r="C7" i="9"/>
  <c r="C19" i="9"/>
  <c r="C18" i="9"/>
  <c r="C17" i="9"/>
  <c r="C4" i="9"/>
  <c r="C5" i="9"/>
  <c r="C16" i="9"/>
  <c r="C2" i="9"/>
  <c r="F24" i="9"/>
  <c r="BD14" i="9" l="1" a="1"/>
  <c r="BD14" i="9" s="1"/>
  <c r="R14" i="9" a="1"/>
  <c r="R14" i="9" s="1"/>
  <c r="AZ14" i="9" a="1"/>
  <c r="AZ14" i="9" s="1"/>
  <c r="BP14" i="9" a="1"/>
  <c r="BP14" i="9" s="1"/>
  <c r="AD14" i="9" a="1"/>
  <c r="AD14" i="9" s="1"/>
  <c r="BS23" i="9" a="1"/>
  <c r="BS23" i="9" s="1"/>
  <c r="BD23" i="9" a="1"/>
  <c r="BD23" i="9" s="1"/>
  <c r="BO23" i="9" a="1"/>
  <c r="BO23" i="9" s="1"/>
  <c r="AZ23" i="9" a="1"/>
  <c r="AZ23" i="9" s="1"/>
  <c r="U23" i="9" a="1"/>
  <c r="U23" i="9" s="1"/>
  <c r="X23" i="9" a="1"/>
  <c r="X23" i="9" s="1"/>
  <c r="T14" i="9" a="1"/>
  <c r="T14" i="9" s="1"/>
  <c r="H14" i="9" a="1"/>
  <c r="H14" i="9" s="1"/>
  <c r="AQ14" i="9" a="1"/>
  <c r="AQ14" i="9" s="1"/>
  <c r="BG14" i="9" a="1"/>
  <c r="BG14" i="9" s="1"/>
  <c r="U14" i="9" a="1"/>
  <c r="U14" i="9" s="1"/>
  <c r="AV23" i="9" a="1"/>
  <c r="AV23" i="9" s="1"/>
  <c r="Z23" i="9" a="1"/>
  <c r="Z23" i="9" s="1"/>
  <c r="AT23" i="9" a="1"/>
  <c r="AT23" i="9" s="1"/>
  <c r="AP23" i="9" a="1"/>
  <c r="AP23" i="9" s="1"/>
  <c r="L23" i="9" a="1"/>
  <c r="L23" i="9" s="1"/>
  <c r="P23" i="9" a="1"/>
  <c r="P23" i="9" s="1"/>
  <c r="I14" i="9" a="1"/>
  <c r="I14" i="9" s="1"/>
  <c r="Y14" i="9" a="1"/>
  <c r="Y14" i="9" s="1"/>
  <c r="X14" i="9" a="1"/>
  <c r="X14" i="9" s="1"/>
  <c r="AX14" i="9" a="1"/>
  <c r="AX14" i="9" s="1"/>
  <c r="K14" i="9" a="1"/>
  <c r="K14" i="9" s="1"/>
  <c r="N23" i="9" a="1"/>
  <c r="N23" i="9" s="1"/>
  <c r="AX23" i="9" a="1"/>
  <c r="AX23" i="9" s="1"/>
  <c r="AH23" i="9" a="1"/>
  <c r="AH23" i="9" s="1"/>
  <c r="Q23" i="9" a="1"/>
  <c r="Q23" i="9" s="1"/>
  <c r="BH23" i="9" a="1"/>
  <c r="BH23" i="9" s="1"/>
  <c r="H23" i="9" a="1"/>
  <c r="H23" i="9" s="1"/>
  <c r="J26" i="9" a="1"/>
  <c r="J26" i="9" s="1"/>
  <c r="AV14" i="9" a="1"/>
  <c r="AV14" i="9" s="1"/>
  <c r="BM14" i="9" a="1"/>
  <c r="BM14" i="9" s="1"/>
  <c r="Q14" i="9" a="1"/>
  <c r="Q14" i="9" s="1"/>
  <c r="BQ14" i="9" a="1"/>
  <c r="BQ14" i="9" s="1"/>
  <c r="AO14" i="9" a="1"/>
  <c r="AO14" i="9" s="1"/>
  <c r="BA14" i="9" a="1"/>
  <c r="BA14" i="9" s="1"/>
  <c r="BR23" i="9" a="1"/>
  <c r="BR23" i="9" s="1"/>
  <c r="Y23" i="9" a="1"/>
  <c r="Y23" i="9" s="1"/>
  <c r="V23" i="9" a="1"/>
  <c r="V23" i="9" s="1"/>
  <c r="BJ23" i="9" a="1"/>
  <c r="BJ23" i="9" s="1"/>
  <c r="BA23" i="9" a="1"/>
  <c r="BA23" i="9" s="1"/>
  <c r="AE23" i="9" a="1"/>
  <c r="AE23" i="9" s="1"/>
  <c r="AU14" i="9" a="1"/>
  <c r="AU14" i="9" s="1"/>
  <c r="AK14" i="9" a="1"/>
  <c r="AK14" i="9" s="1"/>
  <c r="BS14" i="9" a="1"/>
  <c r="BS14" i="9" s="1"/>
  <c r="BI14" i="9" a="1"/>
  <c r="BI14" i="9" s="1"/>
  <c r="AF14" i="9" a="1"/>
  <c r="AF14" i="9" s="1"/>
  <c r="AS14" i="9" a="1"/>
  <c r="AS14" i="9" s="1"/>
  <c r="M23" i="9" a="1"/>
  <c r="M23" i="9" s="1"/>
  <c r="AM23" i="9" a="1"/>
  <c r="AM23" i="9" s="1"/>
  <c r="BM23" i="9" a="1"/>
  <c r="BM23" i="9" s="1"/>
  <c r="AO23" i="9" a="1"/>
  <c r="AO23" i="9" s="1"/>
  <c r="AJ23" i="9" a="1"/>
  <c r="AJ23" i="9" s="1"/>
  <c r="O23" i="9" a="1"/>
  <c r="O23" i="9" s="1"/>
  <c r="AL14" i="9" a="1"/>
  <c r="AL14" i="9" s="1"/>
  <c r="AB14" i="9" a="1"/>
  <c r="AB14" i="9" s="1"/>
  <c r="BK14" i="9" a="1"/>
  <c r="BK14" i="9" s="1"/>
  <c r="AY14" i="9" a="1"/>
  <c r="AY14" i="9" s="1"/>
  <c r="V14" i="9" a="1"/>
  <c r="V14" i="9" s="1"/>
  <c r="AI14" i="9" a="1"/>
  <c r="AI14" i="9" s="1"/>
  <c r="AN23" i="9" a="1"/>
  <c r="AN23" i="9" s="1"/>
  <c r="AL23" i="9" a="1"/>
  <c r="AL23" i="9" s="1"/>
  <c r="AR23" i="9" a="1"/>
  <c r="AR23" i="9" s="1"/>
  <c r="AD23" i="9" a="1"/>
  <c r="AD23" i="9" s="1"/>
  <c r="T23" i="9" a="1"/>
  <c r="T23" i="9" s="1"/>
  <c r="AC14" i="9" a="1"/>
  <c r="AC14" i="9" s="1"/>
  <c r="S14" i="9" a="1"/>
  <c r="S14" i="9" s="1"/>
  <c r="BB14" i="9" a="1"/>
  <c r="BB14" i="9" s="1"/>
  <c r="AG14" i="9" a="1"/>
  <c r="AG14" i="9" s="1"/>
  <c r="M14" i="9" a="1"/>
  <c r="M14" i="9" s="1"/>
  <c r="AA14" i="9" a="1"/>
  <c r="AA14" i="9" s="1"/>
  <c r="BN23" i="9" a="1"/>
  <c r="BN23" i="9" s="1"/>
  <c r="AW23" i="9" a="1"/>
  <c r="AW23" i="9" s="1"/>
  <c r="BL23" i="9" a="1"/>
  <c r="BL23" i="9" s="1"/>
  <c r="BQ23" i="9" a="1"/>
  <c r="BQ23" i="9" s="1"/>
  <c r="K23" i="9" a="1"/>
  <c r="K23" i="9" s="1"/>
  <c r="BO14" i="9" a="1"/>
  <c r="BO14" i="9" s="1"/>
  <c r="BL14" i="9" a="1"/>
  <c r="BL14" i="9" s="1"/>
  <c r="AR14" i="9" a="1"/>
  <c r="AR14" i="9" s="1"/>
  <c r="W14" i="9" a="1"/>
  <c r="W14" i="9" s="1"/>
  <c r="G14" i="9" s="1"/>
  <c r="AW14" i="9" a="1"/>
  <c r="AW14" i="9" s="1"/>
  <c r="BP23" i="9" a="1"/>
  <c r="BP23" i="9" s="1"/>
  <c r="BC23" i="9" a="1"/>
  <c r="BC23" i="9" s="1"/>
  <c r="BI23" i="9" a="1"/>
  <c r="BI23" i="9" s="1"/>
  <c r="AY23" i="9" a="1"/>
  <c r="AY23" i="9" s="1"/>
  <c r="BN14" i="9" a="1"/>
  <c r="BN14" i="9" s="1"/>
  <c r="BC14" i="9" a="1"/>
  <c r="BC14" i="9" s="1"/>
  <c r="AH14" i="9" a="1"/>
  <c r="AH14" i="9" s="1"/>
  <c r="O14" i="9" a="1"/>
  <c r="O14" i="9" s="1"/>
  <c r="AN14" i="9" a="1"/>
  <c r="AN14" i="9" s="1"/>
  <c r="BG23" i="9" a="1"/>
  <c r="BG23" i="9" s="1"/>
  <c r="BE23" i="9" a="1"/>
  <c r="BE23" i="9" s="1"/>
  <c r="AQ23" i="9" a="1"/>
  <c r="AQ23" i="9" s="1"/>
  <c r="BB23" i="9" a="1"/>
  <c r="BB23" i="9" s="1"/>
  <c r="AA23" i="9" a="1"/>
  <c r="AA23" i="9" s="1"/>
  <c r="J14" i="9" a="1"/>
  <c r="J14" i="9" s="1"/>
  <c r="AT14" i="9" a="1"/>
  <c r="AT14" i="9" s="1"/>
  <c r="P14" i="9" a="1"/>
  <c r="P14" i="9" s="1"/>
  <c r="BH14" i="9" a="1"/>
  <c r="BH14" i="9" s="1"/>
  <c r="AE14" i="9" a="1"/>
  <c r="AE14" i="9" s="1"/>
  <c r="BF23" i="9" a="1"/>
  <c r="BF23" i="9" s="1"/>
  <c r="AU23" i="9" a="1"/>
  <c r="AU23" i="9" s="1"/>
  <c r="AF23" i="9" a="1"/>
  <c r="AF23" i="9" s="1"/>
  <c r="AS23" i="9" a="1"/>
  <c r="AS23" i="9" s="1"/>
  <c r="S23" i="9" a="1"/>
  <c r="S23" i="9" s="1"/>
  <c r="BF14" i="9" a="1"/>
  <c r="BF14" i="9" s="1"/>
  <c r="AJ14" i="9" a="1"/>
  <c r="AJ14" i="9" s="1"/>
  <c r="BR14" i="9" a="1"/>
  <c r="BR14" i="9" s="1"/>
  <c r="AP14" i="9" a="1"/>
  <c r="AP14" i="9" s="1"/>
  <c r="L14" i="9" a="1"/>
  <c r="L14" i="9" s="1"/>
  <c r="AG23" i="9" a="1"/>
  <c r="AG23" i="9" s="1"/>
  <c r="AI23" i="9" a="1"/>
  <c r="AI23" i="9" s="1"/>
  <c r="R23" i="9" a="1"/>
  <c r="R23" i="9" s="1"/>
  <c r="AK23" i="9" a="1"/>
  <c r="AK23" i="9" s="1"/>
  <c r="J23" i="9" a="1"/>
  <c r="J23" i="9" s="1"/>
  <c r="AT3" i="9" a="1"/>
  <c r="AT3" i="9" s="1"/>
  <c r="AV3" i="9" a="1"/>
  <c r="AV3" i="9" s="1"/>
  <c r="AJ3" i="9" a="1"/>
  <c r="AJ3" i="9" s="1"/>
  <c r="X3" i="9" a="1"/>
  <c r="X3" i="9" s="1"/>
  <c r="AP3" i="9" a="1"/>
  <c r="AP3" i="9" s="1"/>
  <c r="BK10" i="9" a="1"/>
  <c r="BK10" i="9" s="1"/>
  <c r="BQ10" i="9" a="1"/>
  <c r="BQ10" i="9" s="1"/>
  <c r="BI10" i="9" a="1"/>
  <c r="BI10" i="9" s="1"/>
  <c r="AV10" i="9" a="1"/>
  <c r="AV10" i="9" s="1"/>
  <c r="BN10" i="9" a="1"/>
  <c r="BN10" i="9" s="1"/>
  <c r="AR10" i="9" a="1"/>
  <c r="AR10" i="9" s="1"/>
  <c r="I3" i="9" a="1"/>
  <c r="I3" i="9" s="1"/>
  <c r="AL3" i="9" a="1"/>
  <c r="AL3" i="9" s="1"/>
  <c r="H3" i="9" a="1"/>
  <c r="H3" i="9" s="1"/>
  <c r="O3" i="9" a="1"/>
  <c r="O3" i="9" s="1"/>
  <c r="V3" i="9" a="1"/>
  <c r="V3" i="9" s="1"/>
  <c r="I13" i="9" a="1"/>
  <c r="I13" i="9" s="1"/>
  <c r="BB13" i="9" a="1"/>
  <c r="BB13" i="9" s="1"/>
  <c r="Y13" i="9" a="1"/>
  <c r="Y13" i="9" s="1"/>
  <c r="L13" i="9" a="1"/>
  <c r="L13" i="9" s="1"/>
  <c r="AM13" i="9" a="1"/>
  <c r="AM13" i="9" s="1"/>
  <c r="O13" i="9" a="1"/>
  <c r="O13" i="9" s="1"/>
  <c r="AB28" i="9" a="1"/>
  <c r="AB28" i="9" s="1"/>
  <c r="AO28" i="9" a="1"/>
  <c r="AO28" i="9" s="1"/>
  <c r="BB28" i="9" a="1"/>
  <c r="BB28" i="9" s="1"/>
  <c r="BO28" i="9" a="1"/>
  <c r="BO28" i="9" s="1"/>
  <c r="M27" i="9" a="1"/>
  <c r="M27" i="9" s="1"/>
  <c r="Z27" i="9" a="1"/>
  <c r="Z27" i="9" s="1"/>
  <c r="AM27" i="9" a="1"/>
  <c r="AM27" i="9" s="1"/>
  <c r="AZ27" i="9" a="1"/>
  <c r="AZ27" i="9" s="1"/>
  <c r="M28" i="9" a="1"/>
  <c r="M28" i="9" s="1"/>
  <c r="BP27" i="9" a="1"/>
  <c r="BP27" i="9" s="1"/>
  <c r="O27" i="9" a="1"/>
  <c r="O27" i="9" s="1"/>
  <c r="AB27" i="9" a="1"/>
  <c r="AB27" i="9" s="1"/>
  <c r="BA27" i="9" a="1"/>
  <c r="BA27" i="9" s="1"/>
  <c r="V10" i="9" a="1"/>
  <c r="V10" i="9" s="1"/>
  <c r="BR10" i="9" a="1"/>
  <c r="BR10" i="9" s="1"/>
  <c r="J10" i="9" a="1"/>
  <c r="J10" i="9" s="1"/>
  <c r="BF10" i="9" a="1"/>
  <c r="BF10" i="9" s="1"/>
  <c r="Z10" i="9" a="1"/>
  <c r="Z10" i="9" s="1"/>
  <c r="BB10" i="9" a="1"/>
  <c r="BB10" i="9" s="1"/>
  <c r="N27" i="9" a="1"/>
  <c r="N27" i="9" s="1"/>
  <c r="AA27" i="9" a="1"/>
  <c r="AA27" i="9" s="1"/>
  <c r="AN27" i="9" a="1"/>
  <c r="AN27" i="9" s="1"/>
  <c r="BM27" i="9" a="1"/>
  <c r="BM27" i="9" s="1"/>
  <c r="BH10" i="9" a="1"/>
  <c r="BH10" i="9" s="1"/>
  <c r="AG10" i="9" a="1"/>
  <c r="AG10" i="9" s="1"/>
  <c r="AY10" i="9" a="1"/>
  <c r="AY10" i="9" s="1"/>
  <c r="AL10" i="9" a="1"/>
  <c r="AL10" i="9" s="1"/>
  <c r="BD10" i="9" a="1"/>
  <c r="BD10" i="9" s="1"/>
  <c r="W10" i="9" a="1"/>
  <c r="W10" i="9" s="1"/>
  <c r="AN3" i="9" a="1"/>
  <c r="AN3" i="9" s="1"/>
  <c r="AB3" i="9" a="1"/>
  <c r="AB3" i="9" s="1"/>
  <c r="BL3" i="9" a="1"/>
  <c r="BL3" i="9" s="1"/>
  <c r="BJ3" i="9" a="1"/>
  <c r="BJ3" i="9" s="1"/>
  <c r="M3" i="9" a="1"/>
  <c r="M3" i="9" s="1"/>
  <c r="BN13" i="9" a="1"/>
  <c r="BN13" i="9" s="1"/>
  <c r="AS13" i="9" a="1"/>
  <c r="AS13" i="9" s="1"/>
  <c r="N13" i="9" a="1"/>
  <c r="N13" i="9" s="1"/>
  <c r="BQ13" i="9" a="1"/>
  <c r="BQ13" i="9" s="1"/>
  <c r="T13" i="9" a="1"/>
  <c r="T13" i="9" s="1"/>
  <c r="AN28" i="9" a="1"/>
  <c r="AN28" i="9" s="1"/>
  <c r="BA28" i="9" a="1"/>
  <c r="BA28" i="9" s="1"/>
  <c r="BN28" i="9" a="1"/>
  <c r="BN28" i="9" s="1"/>
  <c r="L27" i="9" a="1"/>
  <c r="L27" i="9" s="1"/>
  <c r="Y27" i="9" a="1"/>
  <c r="Y27" i="9" s="1"/>
  <c r="AL27" i="9" a="1"/>
  <c r="AL27" i="9" s="1"/>
  <c r="AY27" i="9" a="1"/>
  <c r="AY27" i="9" s="1"/>
  <c r="BL27" i="9" a="1"/>
  <c r="BL27" i="9" s="1"/>
  <c r="AK28" i="9" a="1"/>
  <c r="AK28" i="9" s="1"/>
  <c r="S10" i="9" a="1"/>
  <c r="S10" i="9" s="1"/>
  <c r="BP10" i="9" a="1"/>
  <c r="BP10" i="9" s="1"/>
  <c r="AN10" i="9" a="1"/>
  <c r="AN10" i="9" s="1"/>
  <c r="Q10" i="9" a="1"/>
  <c r="Q10" i="9" s="1"/>
  <c r="AI10" i="9" a="1"/>
  <c r="AI10" i="9" s="1"/>
  <c r="M10" i="9" a="1"/>
  <c r="M10" i="9" s="1"/>
  <c r="AM3" i="9" a="1"/>
  <c r="AM3" i="9" s="1"/>
  <c r="S3" i="9" a="1"/>
  <c r="S3" i="9" s="1"/>
  <c r="BB3" i="9" a="1"/>
  <c r="BB3" i="9" s="1"/>
  <c r="AG3" i="9" a="1"/>
  <c r="AG3" i="9" s="1"/>
  <c r="BR3" i="9" a="1"/>
  <c r="BR3" i="9" s="1"/>
  <c r="BD13" i="9" a="1"/>
  <c r="BD13" i="9" s="1"/>
  <c r="AJ13" i="9" a="1"/>
  <c r="AJ13" i="9" s="1"/>
  <c r="AZ13" i="9" a="1"/>
  <c r="AZ13" i="9" s="1"/>
  <c r="AO13" i="9" a="1"/>
  <c r="AO13" i="9" s="1"/>
  <c r="J13" i="9" a="1"/>
  <c r="J13" i="9" s="1"/>
  <c r="AZ28" i="9" a="1"/>
  <c r="AZ28" i="9" s="1"/>
  <c r="BM28" i="9" a="1"/>
  <c r="BM28" i="9" s="1"/>
  <c r="K27" i="9" a="1"/>
  <c r="K27" i="9" s="1"/>
  <c r="X27" i="9" a="1"/>
  <c r="X27" i="9" s="1"/>
  <c r="AK27" i="9" a="1"/>
  <c r="AK27" i="9" s="1"/>
  <c r="AX27" i="9" a="1"/>
  <c r="AX27" i="9" s="1"/>
  <c r="BK27" i="9" a="1"/>
  <c r="BK27" i="9" s="1"/>
  <c r="L28" i="9" a="1"/>
  <c r="L28" i="9" s="1"/>
  <c r="AW28" i="9" a="1"/>
  <c r="AW28" i="9" s="1"/>
  <c r="BA10" i="9" a="1"/>
  <c r="BA10" i="9" s="1"/>
  <c r="AF10" i="9" a="1"/>
  <c r="AF10" i="9" s="1"/>
  <c r="AD10" i="9" a="1"/>
  <c r="AD10" i="9" s="1"/>
  <c r="AU10" i="9" a="1"/>
  <c r="AU10" i="9" s="1"/>
  <c r="Y10" i="9" a="1"/>
  <c r="Y10" i="9" s="1"/>
  <c r="AK3" i="9" a="1"/>
  <c r="AK3" i="9" s="1"/>
  <c r="J3" i="9" a="1"/>
  <c r="J3" i="9" s="1"/>
  <c r="AS3" i="9" a="1"/>
  <c r="AS3" i="9" s="1"/>
  <c r="N3" i="9" a="1"/>
  <c r="N3" i="9" s="1"/>
  <c r="BH3" i="9" a="1"/>
  <c r="BH3" i="9" s="1"/>
  <c r="AU13" i="9" a="1"/>
  <c r="AU13" i="9" s="1"/>
  <c r="Z13" i="9" a="1"/>
  <c r="Z13" i="9" s="1"/>
  <c r="AH13" i="9" a="1"/>
  <c r="AH13" i="9" s="1"/>
  <c r="AE13" i="9" a="1"/>
  <c r="AE13" i="9" s="1"/>
  <c r="BO13" i="9" a="1"/>
  <c r="BO13" i="9" s="1"/>
  <c r="BL28" i="9" a="1"/>
  <c r="BL28" i="9" s="1"/>
  <c r="J27" i="9" a="1"/>
  <c r="J27" i="9" s="1"/>
  <c r="W27" i="9" a="1"/>
  <c r="W27" i="9" s="1"/>
  <c r="AJ27" i="9" a="1"/>
  <c r="AJ27" i="9" s="1"/>
  <c r="AW27" i="9" a="1"/>
  <c r="AW27" i="9" s="1"/>
  <c r="BJ27" i="9" a="1"/>
  <c r="BJ27" i="9" s="1"/>
  <c r="K28" i="9" a="1"/>
  <c r="K28" i="9" s="1"/>
  <c r="X28" i="9" a="1"/>
  <c r="X28" i="9" s="1"/>
  <c r="BI28" i="9" a="1"/>
  <c r="BI28" i="9" s="1"/>
  <c r="L10" i="9" a="1"/>
  <c r="L10" i="9" s="1"/>
  <c r="BL10" i="9" a="1"/>
  <c r="BL10" i="9" s="1"/>
  <c r="T10" i="9" a="1"/>
  <c r="T10" i="9" s="1"/>
  <c r="AK10" i="9" a="1"/>
  <c r="AK10" i="9" s="1"/>
  <c r="O10" i="9" a="1"/>
  <c r="O10" i="9" s="1"/>
  <c r="BQ3" i="9" a="1"/>
  <c r="BQ3" i="9" s="1"/>
  <c r="BO3" i="9" a="1"/>
  <c r="BO3" i="9" s="1"/>
  <c r="AI3" i="9" a="1"/>
  <c r="AI3" i="9" s="1"/>
  <c r="AZ3" i="9" a="1"/>
  <c r="AZ3" i="9" s="1"/>
  <c r="AX3" i="9" a="1"/>
  <c r="AX3" i="9" s="1"/>
  <c r="BM13" i="9" a="1"/>
  <c r="BM13" i="9" s="1"/>
  <c r="P13" i="9" a="1"/>
  <c r="P13" i="9" s="1"/>
  <c r="W13" i="9" a="1"/>
  <c r="W13" i="9" s="1"/>
  <c r="U13" i="9" a="1"/>
  <c r="U13" i="9" s="1"/>
  <c r="BE13" i="9" a="1"/>
  <c r="BE13" i="9" s="1"/>
  <c r="I27" i="9" a="1"/>
  <c r="I27" i="9" s="1"/>
  <c r="V27" i="9" a="1"/>
  <c r="V27" i="9" s="1"/>
  <c r="AI27" i="9" a="1"/>
  <c r="AI27" i="9" s="1"/>
  <c r="AV27" i="9" a="1"/>
  <c r="AV27" i="9" s="1"/>
  <c r="BI27" i="9" a="1"/>
  <c r="BI27" i="9" s="1"/>
  <c r="J28" i="9" a="1"/>
  <c r="J28" i="9" s="1"/>
  <c r="W28" i="9" a="1"/>
  <c r="W28" i="9" s="1"/>
  <c r="AJ28" i="9" a="1"/>
  <c r="AJ28" i="9" s="1"/>
  <c r="AZ10" i="9" a="1"/>
  <c r="AZ10" i="9" s="1"/>
  <c r="AC10" i="9" a="1"/>
  <c r="AC10" i="9" s="1"/>
  <c r="BG10" i="9" a="1"/>
  <c r="BG10" i="9" s="1"/>
  <c r="AA10" i="9" a="1"/>
  <c r="AA10" i="9" s="1"/>
  <c r="BM10" i="9" a="1"/>
  <c r="BM10" i="9" s="1"/>
  <c r="BG3" i="9" a="1"/>
  <c r="BG3" i="9" s="1"/>
  <c r="AD3" i="9" a="1"/>
  <c r="AD3" i="9" s="1"/>
  <c r="BD3" i="9" a="1"/>
  <c r="BD3" i="9" s="1"/>
  <c r="Y3" i="9" a="1"/>
  <c r="Y3" i="9" s="1"/>
  <c r="AQ3" i="9" a="1"/>
  <c r="AQ3" i="9" s="1"/>
  <c r="AO3" i="9" a="1"/>
  <c r="AO3" i="9" s="1"/>
  <c r="AA13" i="9" a="1"/>
  <c r="AA13" i="9" s="1"/>
  <c r="BJ13" i="9" a="1"/>
  <c r="BJ13" i="9" s="1"/>
  <c r="M13" i="9" a="1"/>
  <c r="M13" i="9" s="1"/>
  <c r="G13" i="9" s="1"/>
  <c r="K13" i="9" a="1"/>
  <c r="K13" i="9" s="1"/>
  <c r="AC13" i="9" a="1"/>
  <c r="AC13" i="9" s="1"/>
  <c r="H27" i="9" a="1"/>
  <c r="H27" i="9" s="1"/>
  <c r="U27" i="9" a="1"/>
  <c r="U27" i="9" s="1"/>
  <c r="AH27" i="9" a="1"/>
  <c r="AH27" i="9" s="1"/>
  <c r="AU27" i="9" a="1"/>
  <c r="AU27" i="9" s="1"/>
  <c r="BH27" i="9" a="1"/>
  <c r="BH27" i="9" s="1"/>
  <c r="I28" i="9" a="1"/>
  <c r="I28" i="9" s="1"/>
  <c r="V28" i="9" a="1"/>
  <c r="V28" i="9" s="1"/>
  <c r="AI28" i="9" a="1"/>
  <c r="AI28" i="9" s="1"/>
  <c r="AV28" i="9" a="1"/>
  <c r="AV28" i="9" s="1"/>
  <c r="K10" i="9" a="1"/>
  <c r="K10" i="9" s="1"/>
  <c r="BS10" i="9" a="1"/>
  <c r="BS10" i="9" s="1"/>
  <c r="AW10" i="9" a="1"/>
  <c r="AW10" i="9" s="1"/>
  <c r="P10" i="9" a="1"/>
  <c r="P10" i="9" s="1"/>
  <c r="BC10" i="9" a="1"/>
  <c r="BC10" i="9" s="1"/>
  <c r="T3" i="9" a="1"/>
  <c r="T3" i="9" s="1"/>
  <c r="BP3" i="9" a="1"/>
  <c r="BP3" i="9" s="1"/>
  <c r="AU3" i="9" a="1"/>
  <c r="AU3" i="9" s="1"/>
  <c r="P3" i="9" a="1"/>
  <c r="P3" i="9" s="1"/>
  <c r="AF3" i="9" a="1"/>
  <c r="AF3" i="9" s="1"/>
  <c r="AE3" i="9" a="1"/>
  <c r="AE3" i="9" s="1"/>
  <c r="Q13" i="9" a="1"/>
  <c r="Q13" i="9" s="1"/>
  <c r="AR13" i="9" a="1"/>
  <c r="AR13" i="9" s="1"/>
  <c r="BR13" i="9" a="1"/>
  <c r="BR13" i="9" s="1"/>
  <c r="BG13" i="9" a="1"/>
  <c r="BG13" i="9" s="1"/>
  <c r="S13" i="9" a="1"/>
  <c r="S13" i="9" s="1"/>
  <c r="T27" i="9" a="1"/>
  <c r="T27" i="9" s="1"/>
  <c r="AG27" i="9" a="1"/>
  <c r="AG27" i="9" s="1"/>
  <c r="AT27" i="9" a="1"/>
  <c r="AT27" i="9" s="1"/>
  <c r="BG27" i="9" a="1"/>
  <c r="BG27" i="9" s="1"/>
  <c r="H28" i="9" a="1"/>
  <c r="H28" i="9" s="1"/>
  <c r="U28" i="9" a="1"/>
  <c r="U28" i="9" s="1"/>
  <c r="AH28" i="9" a="1"/>
  <c r="AH28" i="9" s="1"/>
  <c r="AU28" i="9" a="1"/>
  <c r="AU28" i="9" s="1"/>
  <c r="BH28" i="9" a="1"/>
  <c r="BH28" i="9" s="1"/>
  <c r="G30" i="9"/>
  <c r="AX10" i="9" a="1"/>
  <c r="AX10" i="9" s="1"/>
  <c r="BJ10" i="9" a="1"/>
  <c r="BJ10" i="9" s="1"/>
  <c r="AM10" i="9" a="1"/>
  <c r="AM10" i="9" s="1"/>
  <c r="BO10" i="9" a="1"/>
  <c r="BO10" i="9" s="1"/>
  <c r="AS10" i="9" a="1"/>
  <c r="AS10" i="9" s="1"/>
  <c r="BF3" i="9" a="1"/>
  <c r="BF3" i="9" s="1"/>
  <c r="AC3" i="9" a="1"/>
  <c r="AC3" i="9" s="1"/>
  <c r="AA3" i="9" a="1"/>
  <c r="AA3" i="9" s="1"/>
  <c r="BK3" i="9" a="1"/>
  <c r="BK3" i="9" s="1"/>
  <c r="W3" i="9" a="1"/>
  <c r="W3" i="9" s="1"/>
  <c r="U3" i="9" a="1"/>
  <c r="U3" i="9" s="1"/>
  <c r="BL13" i="9" a="1"/>
  <c r="BL13" i="9" s="1"/>
  <c r="AI13" i="9" a="1"/>
  <c r="AI13" i="9" s="1"/>
  <c r="BH13" i="9" a="1"/>
  <c r="BH13" i="9" s="1"/>
  <c r="AX13" i="9" a="1"/>
  <c r="AX13" i="9" s="1"/>
  <c r="H13" i="9" a="1"/>
  <c r="H13" i="9" s="1"/>
  <c r="AF27" i="9" a="1"/>
  <c r="AF27" i="9" s="1"/>
  <c r="AS27" i="9" a="1"/>
  <c r="AS27" i="9" s="1"/>
  <c r="BF27" i="9" a="1"/>
  <c r="BF27" i="9" s="1"/>
  <c r="BS27" i="9" a="1"/>
  <c r="BS27" i="9" s="1"/>
  <c r="T28" i="9" a="1"/>
  <c r="T28" i="9" s="1"/>
  <c r="AG28" i="9" a="1"/>
  <c r="AG28" i="9" s="1"/>
  <c r="AT28" i="9" a="1"/>
  <c r="AT28" i="9" s="1"/>
  <c r="BG28" i="9" a="1"/>
  <c r="BG28" i="9" s="1"/>
  <c r="Q27" i="9" a="1"/>
  <c r="Q27" i="9" s="1"/>
  <c r="I10" i="9" a="1"/>
  <c r="I10" i="9" s="1"/>
  <c r="AO10" i="9" a="1"/>
  <c r="AO10" i="9" s="1"/>
  <c r="AB10" i="9" a="1"/>
  <c r="AB10" i="9" s="1"/>
  <c r="BE10" i="9" a="1"/>
  <c r="BE10" i="9" s="1"/>
  <c r="AH10" i="9" a="1"/>
  <c r="AH10" i="9" s="1"/>
  <c r="Q3" i="9" a="1"/>
  <c r="Q3" i="9" s="1"/>
  <c r="BN3" i="9" a="1"/>
  <c r="BN3" i="9" s="1"/>
  <c r="R3" i="9" a="1"/>
  <c r="R3" i="9" s="1"/>
  <c r="BA3" i="9" a="1"/>
  <c r="BA3" i="9" s="1"/>
  <c r="BS3" i="9" a="1"/>
  <c r="BS3" i="9" s="1"/>
  <c r="L3" i="9" a="1"/>
  <c r="L3" i="9" s="1"/>
  <c r="BC13" i="9" a="1"/>
  <c r="BC13" i="9" s="1"/>
  <c r="BS13" i="9" a="1"/>
  <c r="BS13" i="9" s="1"/>
  <c r="AY13" i="9" a="1"/>
  <c r="AY13" i="9" s="1"/>
  <c r="AN13" i="9" a="1"/>
  <c r="AN13" i="9" s="1"/>
  <c r="BF13" i="9" a="1"/>
  <c r="BF13" i="9" s="1"/>
  <c r="AR27" i="9" a="1"/>
  <c r="AR27" i="9" s="1"/>
  <c r="BE27" i="9" a="1"/>
  <c r="BE27" i="9" s="1"/>
  <c r="BR27" i="9" a="1"/>
  <c r="BR27" i="9" s="1"/>
  <c r="S28" i="9" a="1"/>
  <c r="S28" i="9" s="1"/>
  <c r="AF28" i="9" a="1"/>
  <c r="AF28" i="9" s="1"/>
  <c r="AS28" i="9" a="1"/>
  <c r="AS28" i="9" s="1"/>
  <c r="BF28" i="9" a="1"/>
  <c r="BF28" i="9" s="1"/>
  <c r="BS28" i="9" a="1"/>
  <c r="BS28" i="9" s="1"/>
  <c r="AC27" i="9" a="1"/>
  <c r="AC27" i="9" s="1"/>
  <c r="AQ10" i="9" a="1"/>
  <c r="AQ10" i="9" s="1"/>
  <c r="AE10" i="9" a="1"/>
  <c r="AE10" i="9" s="1"/>
  <c r="R10" i="9" a="1"/>
  <c r="R10" i="9" s="1"/>
  <c r="AT10" i="9" a="1"/>
  <c r="AT10" i="9" s="1"/>
  <c r="X10" i="9" a="1"/>
  <c r="X10" i="9" s="1"/>
  <c r="AW3" i="9" a="1"/>
  <c r="AW3" i="9" s="1"/>
  <c r="Z3" i="9" a="1"/>
  <c r="Z3" i="9" s="1"/>
  <c r="BM3" i="9" a="1"/>
  <c r="BM3" i="9" s="1"/>
  <c r="AR3" i="9" a="1"/>
  <c r="AR3" i="9" s="1"/>
  <c r="G3" i="9" s="1"/>
  <c r="BI3" i="9" a="1"/>
  <c r="BI3" i="9" s="1"/>
  <c r="AL13" i="9" a="1"/>
  <c r="AL13" i="9" s="1"/>
  <c r="AT13" i="9" a="1"/>
  <c r="AT13" i="9" s="1"/>
  <c r="BI13" i="9" a="1"/>
  <c r="BI13" i="9" s="1"/>
  <c r="AP13" i="9" a="1"/>
  <c r="AP13" i="9" s="1"/>
  <c r="AD13" i="9" a="1"/>
  <c r="AD13" i="9" s="1"/>
  <c r="AW13" i="9" a="1"/>
  <c r="AW13" i="9" s="1"/>
  <c r="AY26" i="9" a="1"/>
  <c r="AY26" i="9" s="1"/>
  <c r="BD27" i="9" a="1"/>
  <c r="BD27" i="9" s="1"/>
  <c r="BQ27" i="9" a="1"/>
  <c r="BQ27" i="9" s="1"/>
  <c r="R28" i="9" a="1"/>
  <c r="R28" i="9" s="1"/>
  <c r="AE28" i="9" a="1"/>
  <c r="AE28" i="9" s="1"/>
  <c r="AR28" i="9" a="1"/>
  <c r="AR28" i="9" s="1"/>
  <c r="BE28" i="9" a="1"/>
  <c r="BE28" i="9" s="1"/>
  <c r="BR28" i="9" a="1"/>
  <c r="BR28" i="9" s="1"/>
  <c r="P27" i="9" a="1"/>
  <c r="P27" i="9" s="1"/>
  <c r="BE2" i="9" a="1"/>
  <c r="BE2" i="9" s="1"/>
  <c r="AX2" i="9" a="1"/>
  <c r="AX2" i="9" s="1"/>
  <c r="U9" i="9" a="1"/>
  <c r="U9" i="9" s="1"/>
  <c r="AQ9" i="9" a="1"/>
  <c r="AQ9" i="9" s="1"/>
  <c r="AN9" i="9" a="1"/>
  <c r="AN9" i="9" s="1"/>
  <c r="AL9" i="9" a="1"/>
  <c r="AL9" i="9" s="1"/>
  <c r="P9" i="9" a="1"/>
  <c r="P9" i="9" s="1"/>
  <c r="AG2" i="9" a="1"/>
  <c r="AG2" i="9" s="1"/>
  <c r="AJ4" i="9" a="1"/>
  <c r="AJ4" i="9" s="1"/>
  <c r="L4" i="9" a="1"/>
  <c r="L4" i="9" s="1"/>
  <c r="W4" i="9" a="1"/>
  <c r="W4" i="9" s="1"/>
  <c r="BS4" i="9" a="1"/>
  <c r="BS4" i="9" s="1"/>
  <c r="BG4" i="9" a="1"/>
  <c r="BG4" i="9" s="1"/>
  <c r="AU4" i="9" a="1"/>
  <c r="AU4" i="9" s="1"/>
  <c r="BT4" i="9" a="1"/>
  <c r="BT4" i="9" s="1"/>
  <c r="R27" i="9" a="1"/>
  <c r="R27" i="9" s="1"/>
  <c r="S27" i="9" a="1"/>
  <c r="S27" i="9" s="1"/>
  <c r="AD27" i="9" a="1"/>
  <c r="AD27" i="9" s="1"/>
  <c r="AP27" i="9" a="1"/>
  <c r="AP27" i="9" s="1"/>
  <c r="BC27" i="9" a="1"/>
  <c r="BC27" i="9" s="1"/>
  <c r="AQ27" i="9" a="1"/>
  <c r="AQ27" i="9" s="1"/>
  <c r="BB27" i="9" a="1"/>
  <c r="BB27" i="9" s="1"/>
  <c r="BN27" i="9" a="1"/>
  <c r="BN27" i="9" s="1"/>
  <c r="BO27" i="9" a="1"/>
  <c r="BO27" i="9" s="1"/>
  <c r="AE27" i="9" a="1"/>
  <c r="AE27" i="9" s="1"/>
  <c r="BT9" i="9" a="1"/>
  <c r="BT9" i="9" s="1"/>
  <c r="P2" i="9" a="1"/>
  <c r="P2" i="9" s="1"/>
  <c r="BO2" i="9" a="1"/>
  <c r="BO2" i="9" s="1"/>
  <c r="AZ2" i="9" a="1"/>
  <c r="AZ2" i="9" s="1"/>
  <c r="BG2" i="9" a="1"/>
  <c r="BG2" i="9" s="1"/>
  <c r="N9" i="9" a="1"/>
  <c r="N9" i="9" s="1"/>
  <c r="AF9" i="9" a="1"/>
  <c r="AF9" i="9" s="1"/>
  <c r="AD9" i="9" a="1"/>
  <c r="AD9" i="9" s="1"/>
  <c r="AB9" i="9" a="1"/>
  <c r="AB9" i="9" s="1"/>
  <c r="BO9" i="9" a="1"/>
  <c r="BO9" i="9" s="1"/>
  <c r="AY2" i="9" a="1"/>
  <c r="AY2" i="9" s="1"/>
  <c r="AI4" i="9" a="1"/>
  <c r="AI4" i="9" s="1"/>
  <c r="AT4" i="9" a="1"/>
  <c r="AT4" i="9" s="1"/>
  <c r="M4" i="9" a="1"/>
  <c r="M4" i="9" s="1"/>
  <c r="BI4" i="9" a="1"/>
  <c r="BI4" i="9" s="1"/>
  <c r="AW4" i="9" a="1"/>
  <c r="AW4" i="9" s="1"/>
  <c r="AK4" i="9" a="1"/>
  <c r="AK4" i="9" s="1"/>
  <c r="K2" i="9" a="1"/>
  <c r="K2" i="9" s="1"/>
  <c r="AU2" i="9" a="1"/>
  <c r="AU2" i="9" s="1"/>
  <c r="BT27" i="9" a="1"/>
  <c r="BT27" i="9" s="1"/>
  <c r="BI2" i="9" a="1"/>
  <c r="BI2" i="9" s="1"/>
  <c r="AS9" i="9" a="1"/>
  <c r="AS9" i="9" s="1"/>
  <c r="BC9" i="9" a="1"/>
  <c r="BC9" i="9" s="1"/>
  <c r="V9" i="9" a="1"/>
  <c r="V9" i="9" s="1"/>
  <c r="I9" i="9" a="1"/>
  <c r="I9" i="9" s="1"/>
  <c r="R9" i="9" a="1"/>
  <c r="R9" i="9" s="1"/>
  <c r="BD9" i="9" a="1"/>
  <c r="BD9" i="9" s="1"/>
  <c r="AQ2" i="9" a="1"/>
  <c r="AQ2" i="9" s="1"/>
  <c r="BR2" i="9" a="1"/>
  <c r="BR2" i="9" s="1"/>
  <c r="AG4" i="9" a="1"/>
  <c r="AG4" i="9" s="1"/>
  <c r="AQ4" i="9" a="1"/>
  <c r="AQ4" i="9" s="1"/>
  <c r="BK4" i="9" a="1"/>
  <c r="BK4" i="9" s="1"/>
  <c r="AY4" i="9" a="1"/>
  <c r="AY4" i="9" s="1"/>
  <c r="AM4" i="9" a="1"/>
  <c r="AM4" i="9" s="1"/>
  <c r="AA4" i="9" a="1"/>
  <c r="AA4" i="9" s="1"/>
  <c r="J2" i="9" a="1"/>
  <c r="J2" i="9" s="1"/>
  <c r="T2" i="9" a="1"/>
  <c r="T2" i="9" s="1"/>
  <c r="Q2" i="9" a="1"/>
  <c r="Q2" i="9" s="1"/>
  <c r="AR9" i="9" a="1"/>
  <c r="AR9" i="9" s="1"/>
  <c r="AZ9" i="9" a="1"/>
  <c r="AZ9" i="9" s="1"/>
  <c r="L9" i="9" a="1"/>
  <c r="L9" i="9" s="1"/>
  <c r="BR9" i="9" a="1"/>
  <c r="BR9" i="9" s="1"/>
  <c r="BP9" i="9" a="1"/>
  <c r="BP9" i="9" s="1"/>
  <c r="AT9" i="9" a="1"/>
  <c r="AT9" i="9" s="1"/>
  <c r="BS2" i="9" a="1"/>
  <c r="BS2" i="9" s="1"/>
  <c r="AH2" i="9" a="1"/>
  <c r="AH2" i="9" s="1"/>
  <c r="BO4" i="9" a="1"/>
  <c r="BO4" i="9" s="1"/>
  <c r="BM4" i="9" a="1"/>
  <c r="BM4" i="9" s="1"/>
  <c r="AZ4" i="9" a="1"/>
  <c r="AZ4" i="9" s="1"/>
  <c r="AN4" i="9" a="1"/>
  <c r="AN4" i="9" s="1"/>
  <c r="AB4" i="9" a="1"/>
  <c r="AB4" i="9" s="1"/>
  <c r="P4" i="9" a="1"/>
  <c r="P4" i="9" s="1"/>
  <c r="AB2" i="9" a="1"/>
  <c r="AB2" i="9" s="1"/>
  <c r="AC2" i="9" a="1"/>
  <c r="AC2" i="9" s="1"/>
  <c r="BT2" i="9" a="1"/>
  <c r="BT2" i="9" s="1"/>
  <c r="AP9" i="9" a="1"/>
  <c r="AP9" i="9" s="1"/>
  <c r="K9" i="9" a="1"/>
  <c r="K9" i="9" s="1"/>
  <c r="AY9" i="9" a="1"/>
  <c r="AY9" i="9" s="1"/>
  <c r="BH9" i="9" a="1"/>
  <c r="BH9" i="9" s="1"/>
  <c r="BF9" i="9" a="1"/>
  <c r="BF9" i="9" s="1"/>
  <c r="AJ9" i="9" a="1"/>
  <c r="AJ9" i="9" s="1"/>
  <c r="Z2" i="9" a="1"/>
  <c r="Z2" i="9" s="1"/>
  <c r="Z4" i="9" a="1"/>
  <c r="Z4" i="9" s="1"/>
  <c r="BC4" i="9" a="1"/>
  <c r="BC4" i="9" s="1"/>
  <c r="AP4" i="9" a="1"/>
  <c r="AP4" i="9" s="1"/>
  <c r="AD4" i="9" a="1"/>
  <c r="AD4" i="9" s="1"/>
  <c r="R4" i="9" a="1"/>
  <c r="R4" i="9" s="1"/>
  <c r="AT2" i="9" a="1"/>
  <c r="AT2" i="9" s="1"/>
  <c r="AL2" i="9" a="1"/>
  <c r="AL2" i="9" s="1"/>
  <c r="AI9" i="9" a="1"/>
  <c r="AI9" i="9" s="1"/>
  <c r="BL9" i="9" a="1"/>
  <c r="BL9" i="9" s="1"/>
  <c r="AO9" i="9" a="1"/>
  <c r="AO9" i="9" s="1"/>
  <c r="AM9" i="9" a="1"/>
  <c r="AM9" i="9" s="1"/>
  <c r="AV9" i="9" a="1"/>
  <c r="AV9" i="9" s="1"/>
  <c r="O9" i="9" a="1"/>
  <c r="O9" i="9" s="1"/>
  <c r="BN4" i="9" a="1"/>
  <c r="BN4" i="9" s="1"/>
  <c r="AS4" i="9" a="1"/>
  <c r="AS4" i="9" s="1"/>
  <c r="AF4" i="9" a="1"/>
  <c r="AF4" i="9" s="1"/>
  <c r="T4" i="9" a="1"/>
  <c r="T4" i="9" s="1"/>
  <c r="H4" i="9" a="1"/>
  <c r="H4" i="9" s="1"/>
  <c r="BL2" i="9" a="1"/>
  <c r="BL2" i="9" s="1"/>
  <c r="BT29" i="9" a="1"/>
  <c r="BT29" i="9" s="1"/>
  <c r="L29" i="9" a="1"/>
  <c r="L29" i="9" s="1"/>
  <c r="X29" i="9" a="1"/>
  <c r="X29" i="9" s="1"/>
  <c r="AJ29" i="9" a="1"/>
  <c r="AJ29" i="9" s="1"/>
  <c r="AV29" i="9" a="1"/>
  <c r="AV29" i="9" s="1"/>
  <c r="BH29" i="9" a="1"/>
  <c r="BH29" i="9" s="1"/>
  <c r="AA29" i="9" a="1"/>
  <c r="AA29" i="9" s="1"/>
  <c r="AY29" i="9" a="1"/>
  <c r="AY29" i="9" s="1"/>
  <c r="M29" i="9" a="1"/>
  <c r="M29" i="9" s="1"/>
  <c r="Y29" i="9" a="1"/>
  <c r="Y29" i="9" s="1"/>
  <c r="AK29" i="9" a="1"/>
  <c r="AK29" i="9" s="1"/>
  <c r="AW29" i="9" a="1"/>
  <c r="AW29" i="9" s="1"/>
  <c r="BI29" i="9" a="1"/>
  <c r="BI29" i="9" s="1"/>
  <c r="N29" i="9" a="1"/>
  <c r="N29" i="9" s="1"/>
  <c r="Z29" i="9" a="1"/>
  <c r="Z29" i="9" s="1"/>
  <c r="AL29" i="9" a="1"/>
  <c r="AL29" i="9" s="1"/>
  <c r="AX29" i="9" a="1"/>
  <c r="AX29" i="9" s="1"/>
  <c r="BJ29" i="9" a="1"/>
  <c r="BJ29" i="9" s="1"/>
  <c r="BC29" i="9" a="1"/>
  <c r="BC29" i="9" s="1"/>
  <c r="Q29" i="9" a="1"/>
  <c r="Q29" i="9" s="1"/>
  <c r="AC29" i="9" a="1"/>
  <c r="AC29" i="9" s="1"/>
  <c r="AO29" i="9" a="1"/>
  <c r="AO29" i="9" s="1"/>
  <c r="BA29" i="9" a="1"/>
  <c r="BA29" i="9" s="1"/>
  <c r="BM29" i="9" a="1"/>
  <c r="BM29" i="9" s="1"/>
  <c r="R29" i="9" a="1"/>
  <c r="R29" i="9" s="1"/>
  <c r="AD29" i="9" a="1"/>
  <c r="AD29" i="9" s="1"/>
  <c r="AP29" i="9" a="1"/>
  <c r="AP29" i="9" s="1"/>
  <c r="BB29" i="9" a="1"/>
  <c r="BB29" i="9" s="1"/>
  <c r="BN29" i="9" a="1"/>
  <c r="BN29" i="9" s="1"/>
  <c r="S29" i="9" a="1"/>
  <c r="S29" i="9" s="1"/>
  <c r="H29" i="9" a="1"/>
  <c r="H29" i="9" s="1"/>
  <c r="T29" i="9" a="1"/>
  <c r="T29" i="9" s="1"/>
  <c r="AF29" i="9" a="1"/>
  <c r="AF29" i="9" s="1"/>
  <c r="AR29" i="9" a="1"/>
  <c r="AR29" i="9" s="1"/>
  <c r="BD29" i="9" a="1"/>
  <c r="BD29" i="9" s="1"/>
  <c r="BP29" i="9" a="1"/>
  <c r="BP29" i="9" s="1"/>
  <c r="AM29" i="9" a="1"/>
  <c r="AM29" i="9" s="1"/>
  <c r="AZ29" i="9" a="1"/>
  <c r="AZ29" i="9" s="1"/>
  <c r="AQ29" i="9" a="1"/>
  <c r="AQ29" i="9" s="1"/>
  <c r="I29" i="9" a="1"/>
  <c r="I29" i="9" s="1"/>
  <c r="U29" i="9" a="1"/>
  <c r="U29" i="9" s="1"/>
  <c r="AG29" i="9" a="1"/>
  <c r="AG29" i="9" s="1"/>
  <c r="AS29" i="9" a="1"/>
  <c r="AS29" i="9" s="1"/>
  <c r="BE29" i="9" a="1"/>
  <c r="BE29" i="9" s="1"/>
  <c r="BQ29" i="9" a="1"/>
  <c r="BQ29" i="9" s="1"/>
  <c r="BG29" i="9" a="1"/>
  <c r="BG29" i="9" s="1"/>
  <c r="P29" i="9" a="1"/>
  <c r="P29" i="9" s="1"/>
  <c r="AN29" i="9" a="1"/>
  <c r="AN29" i="9" s="1"/>
  <c r="BO29" i="9" a="1"/>
  <c r="BO29" i="9" s="1"/>
  <c r="J29" i="9" a="1"/>
  <c r="J29" i="9" s="1"/>
  <c r="V29" i="9" a="1"/>
  <c r="V29" i="9" s="1"/>
  <c r="AH29" i="9" a="1"/>
  <c r="AH29" i="9" s="1"/>
  <c r="AT29" i="9" a="1"/>
  <c r="AT29" i="9" s="1"/>
  <c r="BF29" i="9" a="1"/>
  <c r="BF29" i="9" s="1"/>
  <c r="BR29" i="9" a="1"/>
  <c r="BR29" i="9" s="1"/>
  <c r="K29" i="9" a="1"/>
  <c r="K29" i="9" s="1"/>
  <c r="W29" i="9" a="1"/>
  <c r="W29" i="9" s="1"/>
  <c r="AI29" i="9" a="1"/>
  <c r="AI29" i="9" s="1"/>
  <c r="AU29" i="9" a="1"/>
  <c r="AU29" i="9" s="1"/>
  <c r="BS29" i="9" a="1"/>
  <c r="BS29" i="9" s="1"/>
  <c r="O29" i="9" a="1"/>
  <c r="O29" i="9" s="1"/>
  <c r="BK29" i="9" a="1"/>
  <c r="BK29" i="9" s="1"/>
  <c r="AB29" i="9" a="1"/>
  <c r="AB29" i="9" s="1"/>
  <c r="BL29" i="9" a="1"/>
  <c r="BL29" i="9" s="1"/>
  <c r="AE29" i="9" a="1"/>
  <c r="AE29" i="9" s="1"/>
  <c r="AH9" i="9" a="1"/>
  <c r="AH9" i="9" s="1"/>
  <c r="BB9" i="9" a="1"/>
  <c r="BB9" i="9" s="1"/>
  <c r="AE9" i="9" a="1"/>
  <c r="AE9" i="9" s="1"/>
  <c r="AC9" i="9" a="1"/>
  <c r="AC9" i="9" s="1"/>
  <c r="AA9" i="9" a="1"/>
  <c r="AA9" i="9" s="1"/>
  <c r="X2" i="9" a="1"/>
  <c r="X2" i="9" s="1"/>
  <c r="Y4" i="9" a="1"/>
  <c r="Y4" i="9" s="1"/>
  <c r="AH4" i="9" a="1"/>
  <c r="AH4" i="9" s="1"/>
  <c r="K4" i="9" a="1"/>
  <c r="K4" i="9" s="1"/>
  <c r="BR4" i="9" a="1"/>
  <c r="BR4" i="9" s="1"/>
  <c r="BQ4" i="9" a="1"/>
  <c r="BQ4" i="9" s="1"/>
  <c r="BA2" i="9" a="1"/>
  <c r="BA2" i="9" s="1"/>
  <c r="AN2" i="9" a="1"/>
  <c r="AN2" i="9" s="1"/>
  <c r="AE2" i="9" a="1"/>
  <c r="AE2" i="9" s="1"/>
  <c r="BN9" i="9" a="1"/>
  <c r="BN9" i="9" s="1"/>
  <c r="AG9" i="9" a="1"/>
  <c r="AG9" i="9" s="1"/>
  <c r="T9" i="9" a="1"/>
  <c r="T9" i="9" s="1"/>
  <c r="S9" i="9" a="1"/>
  <c r="S9" i="9" s="1"/>
  <c r="Q9" i="9" a="1"/>
  <c r="Q9" i="9" s="1"/>
  <c r="BH2" i="9" a="1"/>
  <c r="BH2" i="9" s="1"/>
  <c r="V4" i="9" a="1"/>
  <c r="V4" i="9" s="1"/>
  <c r="X4" i="9" a="1"/>
  <c r="X4" i="9" s="1"/>
  <c r="BJ4" i="9" a="1"/>
  <c r="BJ4" i="9" s="1"/>
  <c r="BH4" i="9" a="1"/>
  <c r="BH4" i="9" s="1"/>
  <c r="BF4" i="9" a="1"/>
  <c r="BF4" i="9" s="1"/>
  <c r="I2" i="9" a="1"/>
  <c r="I2" i="9" s="1"/>
  <c r="G2" i="9" s="1"/>
  <c r="BD2" i="9" a="1"/>
  <c r="BD2" i="9" s="1"/>
  <c r="BP2" i="9" a="1"/>
  <c r="BP2" i="9" s="1"/>
  <c r="BF2" i="9" a="1"/>
  <c r="BF2" i="9" s="1"/>
  <c r="N2" i="9" a="1"/>
  <c r="N2" i="9" s="1"/>
  <c r="Y9" i="9" a="1"/>
  <c r="Y9" i="9" s="1"/>
  <c r="W9" i="9" a="1"/>
  <c r="W9" i="9" s="1"/>
  <c r="J9" i="9" a="1"/>
  <c r="J9" i="9" s="1"/>
  <c r="H9" i="9" a="1"/>
  <c r="H9" i="9" s="1"/>
  <c r="BE9" i="9" a="1"/>
  <c r="BE9" i="9" s="1"/>
  <c r="AP2" i="9" a="1"/>
  <c r="AP2" i="9" s="1"/>
  <c r="Y2" i="9" a="1"/>
  <c r="Y2" i="9" s="1"/>
  <c r="BE4" i="9" a="1"/>
  <c r="BE4" i="9" s="1"/>
  <c r="N4" i="9" a="1"/>
  <c r="N4" i="9" s="1"/>
  <c r="AO4" i="9" a="1"/>
  <c r="AO4" i="9" s="1"/>
  <c r="AX4" i="9" a="1"/>
  <c r="AX4" i="9" s="1"/>
  <c r="AV4" i="9" a="1"/>
  <c r="AV4" i="9" s="1"/>
  <c r="AA2" i="9" a="1"/>
  <c r="AA2" i="9" s="1"/>
  <c r="BJ2" i="9" a="1"/>
  <c r="BJ2" i="9" s="1"/>
  <c r="AR2" i="9" a="1"/>
  <c r="AR2" i="9" s="1"/>
  <c r="W2" i="9" a="1"/>
  <c r="W2" i="9" s="1"/>
  <c r="BM9" i="9" a="1"/>
  <c r="BM9" i="9" s="1"/>
  <c r="M9" i="9" a="1"/>
  <c r="M9" i="9" s="1"/>
  <c r="BS9" i="9" a="1"/>
  <c r="BS9" i="9" s="1"/>
  <c r="BQ9" i="9" a="1"/>
  <c r="BQ9" i="9" s="1"/>
  <c r="AU9" i="9" a="1"/>
  <c r="AU9" i="9" s="1"/>
  <c r="BQ2" i="9" a="1"/>
  <c r="BQ2" i="9" s="1"/>
  <c r="AI2" i="9" a="1"/>
  <c r="AI2" i="9" s="1"/>
  <c r="R2" i="9" a="1"/>
  <c r="R2" i="9" s="1"/>
  <c r="S2" i="9" a="1"/>
  <c r="S2" i="9" s="1"/>
  <c r="BD4" i="9" a="1"/>
  <c r="BD4" i="9" s="1"/>
  <c r="BL4" i="9" a="1"/>
  <c r="BL4" i="9" s="1"/>
  <c r="AE4" i="9" a="1"/>
  <c r="AE4" i="9" s="1"/>
  <c r="AC4" i="9" a="1"/>
  <c r="AC4" i="9" s="1"/>
  <c r="AL4" i="9" a="1"/>
  <c r="AL4" i="9" s="1"/>
  <c r="AS2" i="9" a="1"/>
  <c r="AS2" i="9" s="1"/>
  <c r="BM2" i="9" a="1"/>
  <c r="BM2" i="9" s="1"/>
  <c r="Z28" i="9" a="1"/>
  <c r="Z28" i="9" s="1"/>
  <c r="AM28" i="9" a="1"/>
  <c r="AM28" i="9" s="1"/>
  <c r="AA28" i="9" a="1"/>
  <c r="AA28" i="9" s="1"/>
  <c r="AL28" i="9" a="1"/>
  <c r="AL28" i="9" s="1"/>
  <c r="BK28" i="9" a="1"/>
  <c r="BK28" i="9" s="1"/>
  <c r="AY28" i="9" a="1"/>
  <c r="AY28" i="9" s="1"/>
  <c r="BJ28" i="9" a="1"/>
  <c r="BJ28" i="9" s="1"/>
  <c r="AX28" i="9" a="1"/>
  <c r="AX28" i="9" s="1"/>
  <c r="N28" i="9" a="1"/>
  <c r="N28" i="9" s="1"/>
  <c r="O28" i="9" a="1"/>
  <c r="O28" i="9" s="1"/>
  <c r="AF2" i="9" a="1"/>
  <c r="AF2" i="9" s="1"/>
  <c r="X9" i="9" a="1"/>
  <c r="X9" i="9" s="1"/>
  <c r="BK9" i="9" a="1"/>
  <c r="BK9" i="9" s="1"/>
  <c r="BI9" i="9" a="1"/>
  <c r="BI9" i="9" s="1"/>
  <c r="BG9" i="9" a="1"/>
  <c r="BG9" i="9" s="1"/>
  <c r="AJ2" i="9" a="1"/>
  <c r="AJ2" i="9" s="1"/>
  <c r="AK2" i="9" a="1"/>
  <c r="AK2" i="9" s="1"/>
  <c r="O4" i="9" a="1"/>
  <c r="O4" i="9" s="1"/>
  <c r="BB4" i="9" a="1"/>
  <c r="BB4" i="9" s="1"/>
  <c r="U4" i="9" a="1"/>
  <c r="U4" i="9" s="1"/>
  <c r="S4" i="9" a="1"/>
  <c r="S4" i="9" s="1"/>
  <c r="BK2" i="9" a="1"/>
  <c r="BK2" i="9" s="1"/>
  <c r="BT28" i="9" a="1"/>
  <c r="BT28" i="9" s="1"/>
  <c r="G17" i="9"/>
  <c r="G12" i="9"/>
  <c r="G21" i="9"/>
  <c r="G19" i="9"/>
  <c r="G6" i="9"/>
  <c r="G16" i="9"/>
  <c r="G24" i="9"/>
  <c r="G25" i="9"/>
  <c r="G22" i="9"/>
  <c r="G7" i="9"/>
  <c r="G5" i="9"/>
  <c r="G15" i="9"/>
  <c r="G23" i="9"/>
  <c r="G8" i="9"/>
  <c r="G11" i="9"/>
  <c r="G26" i="9"/>
  <c r="G10" i="9"/>
  <c r="G18" i="9"/>
  <c r="G28" i="9" l="1"/>
  <c r="G27" i="9"/>
  <c r="G9" i="9"/>
  <c r="G4" i="9"/>
  <c r="O28" i="10"/>
  <c r="G2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<sst xmlns="http://schemas.openxmlformats.org/spreadsheetml/2006/main" count="137" uniqueCount="111">
  <si>
    <t>No.</t>
  </si>
  <si>
    <t>Resource</t>
  </si>
  <si>
    <t>Division</t>
  </si>
  <si>
    <t>Efficiency/Speed</t>
  </si>
  <si>
    <t>Main Warehouse</t>
  </si>
  <si>
    <t>Warehouse</t>
  </si>
  <si>
    <t>frame and handlebar</t>
  </si>
  <si>
    <t>Assembly</t>
  </si>
  <si>
    <t>gear shift and brakes</t>
  </si>
  <si>
    <t>lightning and  pedal and saddle</t>
  </si>
  <si>
    <t>wheel</t>
  </si>
  <si>
    <t>painting</t>
  </si>
  <si>
    <t>Main Part AGV 1</t>
  </si>
  <si>
    <t>Transport Logistic</t>
  </si>
  <si>
    <t>Main Part AGV 2</t>
  </si>
  <si>
    <t>Main Part AGV 3</t>
  </si>
  <si>
    <t>Main Part AGV 4</t>
  </si>
  <si>
    <t>Main Part AGV 5</t>
  </si>
  <si>
    <t>Main Part AGV 6</t>
  </si>
  <si>
    <t>Main Part AGV 7</t>
  </si>
  <si>
    <t>Main Part AGV 8</t>
  </si>
  <si>
    <t>Main Part AGV 9</t>
  </si>
  <si>
    <t>Main Part AGV 10</t>
  </si>
  <si>
    <t>Main Part AGV 11</t>
  </si>
  <si>
    <t>Main Part AGV 12</t>
  </si>
  <si>
    <t>Main Part AGV 13</t>
  </si>
  <si>
    <t>Main Part AGV 14</t>
  </si>
  <si>
    <t>Main Part AGV 15</t>
  </si>
  <si>
    <t>Main Part AGV 16</t>
  </si>
  <si>
    <t>Main Part AGV 17</t>
  </si>
  <si>
    <t>Main Part AGV 18</t>
  </si>
  <si>
    <t>Main Part AGV 19</t>
  </si>
  <si>
    <t>Main Part AGV 20</t>
  </si>
  <si>
    <t xml:space="preserve">Start </t>
  </si>
  <si>
    <t xml:space="preserve">Ende </t>
  </si>
  <si>
    <t>Pause1_Start</t>
  </si>
  <si>
    <t>Pause1_Ende</t>
  </si>
  <si>
    <t>Pause2_Start</t>
  </si>
  <si>
    <t>Pause2_Ende</t>
  </si>
  <si>
    <t>Planung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</si>
  <si>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</si>
  <si>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</si>
  <si>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</si>
  <si>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</si>
  <si>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</si>
  <si>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</si>
  <si>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</si>
  <si>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</si>
  <si>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</si>
  <si>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</si>
  <si>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</si>
  <si>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</si>
  <si>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</si>
  <si>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</si>
  <si>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</si>
  <si>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</si>
  <si>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</si>
  <si>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</si>
  <si>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</si>
  <si>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</si>
  <si>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</si>
  <si>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</si>
  <si>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</si>
  <si>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</si>
  <si>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</si>
  <si>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</si>
  <si>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</si>
  <si>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</si>
  <si>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</si>
  <si>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</si>
  <si>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</si>
  <si>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</si>
  <si>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</si>
  <si>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</si>
  <si>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</si>
  <si>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</si>
  <si>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</si>
  <si>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</si>
  <si>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</si>
  <si>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</si>
  <si>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</si>
  <si>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</si>
  <si>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</si>
  <si>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</si>
  <si>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</si>
  <si>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</si>
  <si>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</si>
  <si>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</si>
  <si>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</si>
  <si>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</si>
  <si>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</si>
  <si>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</si>
  <si>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</si>
  <si>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</si>
  <si>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</si>
  <si>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</si>
  <si>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</si>
  <si>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</si>
  <si>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</si>
  <si>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</si>
  <si>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</si>
  <si>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</si>
  <si>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</si>
  <si>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06:00</t>
  </si>
  <si>
    <t>22:00</t>
  </si>
  <si>
    <t>Arbeitsstunden</t>
  </si>
  <si>
    <t>Help</t>
  </si>
  <si>
    <t>x</t>
  </si>
  <si>
    <t>Single</t>
  </si>
  <si>
    <t>Week</t>
  </si>
  <si>
    <t>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</si>
</sst>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h:mm;@"/>
    <numFmt numFmtId="166" formatCode="0.000000000000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3" fillId="3" borderId="0" xfId="0" applyFont="1" applyFill="1"/>
    <xf numFmtId="0" fontId="2" fillId="2" borderId="0" xfId="0" applyFont="1" applyFill="1"/>
    <xf numFmtId="0" fontId="5" fillId="0" borderId="0" xfId="1"/>
    <xf numFmtId="0" fontId="5" fillId="0" borderId="0" xfId="1" applyAlignment="1">
      <alignment horizontal="center"/>
    </xf>
  </cellXfs>
  <cellStyles count="2">
    <cellStyle name="Normal" xfId="0" builtinId="0"/>
    <cellStyle name="Normal 2" xfId="1" xr:uid="{E9310E24-0955-4DAA-BA4B-7FC34B053C0A}"/>
  </cellStyles>
  <dxfs count="31">
    <dxf>
      <font>
        <color rgb="FFFF476A"/>
      </font>
      <fill>
        <patternFill>
          <bgColor rgb="FFFF476A"/>
        </patternFill>
      </fill>
    </dxf>
    <dxf>
      <font>
        <color theme="9"/>
      </font>
      <fill>
        <patternFill>
          <bgColor theme="9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</font>
      <fill>
        <patternFill>
          <bgColor theme="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;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ill>
        <patternFill>
          <bgColor theme="0" tint="-0.14996795556505021"/>
        </patternFill>
      </fill>
    </dxf>
    <dxf>
      <font>
        <b val="0"/>
        <i val="0"/>
        <color theme="0"/>
      </font>
      <fill>
        <patternFill>
          <bgColor theme="6"/>
        </patternFill>
      </fill>
    </dxf>
  </dxfs>
  <tableStyles count="2" defaultTableStyle="TableStyleMedium2" defaultPivotStyle="PivotStyleLight16">
    <tableStyle name="Tabellenformat 1_new" pivot="0" count="2" xr9:uid="{CE9DFE03-737C-493E-822F-6FDB9564A8D9}">
      <tableStyleElement type="headerRow" dxfId="30"/>
      <tableStyleElement type="firstColumn" dxfId="29"/>
    </tableStyle>
    <tableStyle name="TableStyleMedium2 2__Parametrisierung" pivot="0" count="7" xr9:uid="{5FDF7865-160B-4989-83AD-61C0FEABE169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</tableStyles>
  <colors>
    <mruColors>
      <color rgb="FFFF476A"/>
      <color rgb="FFC6EFCE"/>
      <color rgb="FFFF1D48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checked="Checked" fmlaLink="$D$2" lockText="1" noThreeD="1"/>
</file>

<file path=xl/ctrlProps/ctrlProp2.xml><?xml version="1.0" encoding="utf-8"?>
<formControlPr xmlns="http://schemas.microsoft.com/office/spreadsheetml/2009/9/main" objectType="CheckBox" checked="Checked" fmlaLink="$D$3" lockText="1" noThreeD="1"/>
</file>

<file path=xl/ctrlProps/ctrlProp3.xml><?xml version="1.0" encoding="utf-8"?>
<formControlPr xmlns="http://schemas.microsoft.com/office/spreadsheetml/2009/9/main" objectType="CheckBox" checked="Checked" fmlaLink="$D$4" lockText="1" noThreeD="1"/>
</file>

<file path=xl/ctrlProps/ctrlProp4.xml><?xml version="1.0" encoding="utf-8"?>
<formControlPr xmlns="http://schemas.microsoft.com/office/spreadsheetml/2009/9/main" objectType="CheckBox" checked="Checked" fmlaLink="$D$5" lockText="1" noThreeD="1"/>
</file>

<file path=xl/ctrlProps/ctrlProp5.xml><?xml version="1.0" encoding="utf-8"?>
<formControlPr xmlns="http://schemas.microsoft.com/office/spreadsheetml/2009/9/main" objectType="CheckBox" checked="Checked" fmlaLink="$D$6" lockText="1" noThreeD="1"/>
</file>

<file path=xl/ctrlProps/ctrlProp6.xml><?xml version="1.0" encoding="utf-8"?>
<formControlPr xmlns="http://schemas.microsoft.com/office/spreadsheetml/2009/9/main" objectType="CheckBox" checked="Checked" fmlaLink="$D$7" lockText="1" noThreeD="1"/>
</file>

<file path=xl/ctrlProps/ctrlProp7.xml><?xml version="1.0" encoding="utf-8"?>
<formControlPr xmlns="http://schemas.microsoft.com/office/spreadsheetml/2009/9/main" objectType="CheckBox" checked="Checked" fmlaLink="$D$8" lockText="1" noThreeD="1"/>
</file>

<file path=xl/ctrlProps/ctrlProp8.xml><?xml version="1.0" encoding="utf-8"?>
<formControlPr xmlns="http://schemas.microsoft.com/office/spreadsheetml/2009/9/main" objectType="CheckBox" checked="Checked" fmlaLink="$D$9" lockText="1" noThreeD="1"/>
</file>

<file path=xl/ctrlProps/ctrlProp9.xml><?xml version="1.0" encoding="utf-8"?>
<formControlPr xmlns="http://schemas.microsoft.com/office/spreadsheetml/2009/9/main" objectType="CheckBox" checked="Checked" fmlaLink="$D$10" lockText="1" noThreeD="1"/>
</file>

<file path=xl/ctrlProps/ctrlProp10.xml><?xml version="1.0" encoding="utf-8"?>
<formControlPr xmlns="http://schemas.microsoft.com/office/spreadsheetml/2009/9/main" objectType="CheckBox" fmlaLink="$D$11" lockText="1" noThreeD="1"/>
</file>

<file path=xl/ctrlProps/ctrlProp11.xml><?xml version="1.0" encoding="utf-8"?>
<formControlPr xmlns="http://schemas.microsoft.com/office/spreadsheetml/2009/9/main" objectType="CheckBox" checked="Checked" fmlaLink="$D$12" lockText="1" noThreeD="1"/>
</file>

<file path=xl/ctrlProps/ctrlProp12.xml><?xml version="1.0" encoding="utf-8"?>
<formControlPr xmlns="http://schemas.microsoft.com/office/spreadsheetml/2009/9/main" objectType="CheckBox" checked="Checked" fmlaLink="$D$13" lockText="1" noThreeD="1"/>
</file>

<file path=xl/ctrlProps/ctrlProp13.xml><?xml version="1.0" encoding="utf-8"?>
<formControlPr xmlns="http://schemas.microsoft.com/office/spreadsheetml/2009/9/main" objectType="CheckBox" checked="Checked" fmlaLink="$D$14" lockText="1" noThreeD="1"/>
</file>

<file path=xl/ctrlProps/ctrlProp14.xml><?xml version="1.0" encoding="utf-8"?>
<formControlPr xmlns="http://schemas.microsoft.com/office/spreadsheetml/2009/9/main" objectType="CheckBox" checked="Checked" fmlaLink="$D$15" lockText="1" noThreeD="1"/>
</file>

<file path=xl/ctrlProps/ctrlProp15.xml><?xml version="1.0" encoding="utf-8"?>
<formControlPr xmlns="http://schemas.microsoft.com/office/spreadsheetml/2009/9/main" objectType="CheckBox" checked="Checked" fmlaLink="$D$16" lockText="1" noThreeD="1"/>
</file>

<file path=xl/ctrlProps/ctrlProp16.xml><?xml version="1.0" encoding="utf-8"?>
<formControlPr xmlns="http://schemas.microsoft.com/office/spreadsheetml/2009/9/main" objectType="CheckBox" checked="Checked" fmlaLink="$D$17" lockText="1" noThreeD="1"/>
</file>

<file path=xl/ctrlProps/ctrlProp17.xml><?xml version="1.0" encoding="utf-8"?>
<formControlPr xmlns="http://schemas.microsoft.com/office/spreadsheetml/2009/9/main" objectType="CheckBox" checked="Checked" fmlaLink="$D$18" lockText="1" noThreeD="1"/>
</file>

<file path=xl/ctrlProps/ctrlProp18.xml><?xml version="1.0" encoding="utf-8"?>
<formControlPr xmlns="http://schemas.microsoft.com/office/spreadsheetml/2009/9/main" objectType="CheckBox" checked="Checked" fmlaLink="$D$19" lockText="1" noThreeD="1"/>
</file>

<file path=xl/ctrlProps/ctrlProp19.xml><?xml version="1.0" encoding="utf-8"?>
<formControlPr xmlns="http://schemas.microsoft.com/office/spreadsheetml/2009/9/main" objectType="CheckBox" checked="Checked" fmlaLink="$D$20" lockText="1" noThreeD="1"/>
</file>

<file path=xl/ctrlProps/ctrlProp20.xml><?xml version="1.0" encoding="utf-8"?>
<formControlPr xmlns="http://schemas.microsoft.com/office/spreadsheetml/2009/9/main" objectType="CheckBox" checked="Checked" fmlaLink="$D$21" lockText="1" noThreeD="1"/>
</file>

<file path=xl/ctrlProps/ctrlProp21.xml><?xml version="1.0" encoding="utf-8"?>
<formControlPr xmlns="http://schemas.microsoft.com/office/spreadsheetml/2009/9/main" objectType="CheckBox" checked="Checked" fmlaLink="$D$22" lockText="1" noThreeD="1"/>
</file>

<file path=xl/ctrlProps/ctrlProp22.xml><?xml version="1.0" encoding="utf-8"?>
<formControlPr xmlns="http://schemas.microsoft.com/office/spreadsheetml/2009/9/main" objectType="CheckBox" checked="Checked" fmlaLink="$D$23" lockText="1" noThreeD="1"/>
</file>

<file path=xl/ctrlProps/ctrlProp23.xml><?xml version="1.0" encoding="utf-8"?>
<formControlPr xmlns="http://schemas.microsoft.com/office/spreadsheetml/2009/9/main" objectType="CheckBox" checked="Checked" fmlaLink="$D$24" lockText="1" noThreeD="1"/>
</file>

<file path=xl/ctrlProps/ctrlProp24.xml><?xml version="1.0" encoding="utf-8"?>
<formControlPr xmlns="http://schemas.microsoft.com/office/spreadsheetml/2009/9/main" objectType="CheckBox" checked="Checked" fmlaLink="$D$25" lockText="1" noThreeD="1"/>
</file>

<file path=xl/ctrlProps/ctrlProp25.xml><?xml version="1.0" encoding="utf-8"?>
<formControlPr xmlns="http://schemas.microsoft.com/office/spreadsheetml/2009/9/main" objectType="CheckBox" checked="Checked" fmlaLink="$D$26" lockText="1" noThreeD="1"/>
</file>

<file path=xl/ctrlProps/ctrlProp26.xml><?xml version="1.0" encoding="utf-8"?>
<formControlPr xmlns="http://schemas.microsoft.com/office/spreadsheetml/2009/9/main" objectType="CheckBox" checked="Checked" fmlaLink="$D$27" lockText="1" noThreeD="1"/>
</file>

<file path=xl/ctrlProps/ctrlProp27.xml><?xml version="1.0" encoding="utf-8"?>
<formControlPr xmlns="http://schemas.microsoft.com/office/spreadsheetml/2009/9/main" objectType="CheckBox" fmlaLink="$D$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fmlaLink="$D$3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1209675</xdr:colOff>
          <xdr:row>3</xdr:row>
          <xdr:rowOff>9525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1</xdr:row>
          <xdr:rowOff>161925</xdr:rowOff>
        </xdr:from>
        <xdr:to>
          <xdr:col>5</xdr:col>
          <xdr:colOff>9525</xdr:colOff>
          <xdr:row>3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2</xdr:row>
          <xdr:rowOff>152400</xdr:rowOff>
        </xdr:from>
        <xdr:to>
          <xdr:col>3</xdr:col>
          <xdr:colOff>1238250</xdr:colOff>
          <xdr:row>4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3</xdr:row>
          <xdr:rowOff>142875</xdr:rowOff>
        </xdr:from>
        <xdr:to>
          <xdr:col>3</xdr:col>
          <xdr:colOff>1238250</xdr:colOff>
          <xdr:row>5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4</xdr:row>
          <xdr:rowOff>142875</xdr:rowOff>
        </xdr:from>
        <xdr:to>
          <xdr:col>3</xdr:col>
          <xdr:colOff>1104900</xdr:colOff>
          <xdr:row>6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5</xdr:row>
          <xdr:rowOff>161925</xdr:rowOff>
        </xdr:from>
        <xdr:to>
          <xdr:col>3</xdr:col>
          <xdr:colOff>1152525</xdr:colOff>
          <xdr:row>7</xdr:row>
          <xdr:rowOff>28575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6</xdr:row>
          <xdr:rowOff>152400</xdr:rowOff>
        </xdr:from>
        <xdr:to>
          <xdr:col>3</xdr:col>
          <xdr:colOff>1133475</xdr:colOff>
          <xdr:row>8</xdr:row>
          <xdr:rowOff>9525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7</xdr:row>
          <xdr:rowOff>142875</xdr:rowOff>
        </xdr:from>
        <xdr:to>
          <xdr:col>3</xdr:col>
          <xdr:colOff>1238250</xdr:colOff>
          <xdr:row>9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8</xdr:row>
          <xdr:rowOff>152400</xdr:rowOff>
        </xdr:from>
        <xdr:to>
          <xdr:col>3</xdr:col>
          <xdr:colOff>1085850</xdr:colOff>
          <xdr:row>10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9</xdr:row>
          <xdr:rowOff>142875</xdr:rowOff>
        </xdr:from>
        <xdr:to>
          <xdr:col>3</xdr:col>
          <xdr:colOff>1228725</xdr:colOff>
          <xdr:row>11</xdr:row>
          <xdr:rowOff>9525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10</xdr:row>
          <xdr:rowOff>152400</xdr:rowOff>
        </xdr:from>
        <xdr:to>
          <xdr:col>5</xdr:col>
          <xdr:colOff>57150</xdr:colOff>
          <xdr:row>12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11</xdr:row>
          <xdr:rowOff>142875</xdr:rowOff>
        </xdr:from>
        <xdr:to>
          <xdr:col>3</xdr:col>
          <xdr:colOff>1228725</xdr:colOff>
          <xdr:row>13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12</xdr:row>
          <xdr:rowOff>142875</xdr:rowOff>
        </xdr:from>
        <xdr:to>
          <xdr:col>3</xdr:col>
          <xdr:colOff>1238250</xdr:colOff>
          <xdr:row>14</xdr:row>
          <xdr:rowOff>9525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13</xdr:row>
          <xdr:rowOff>161925</xdr:rowOff>
        </xdr:from>
        <xdr:to>
          <xdr:col>3</xdr:col>
          <xdr:colOff>1238250</xdr:colOff>
          <xdr:row>15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14</xdr:row>
          <xdr:rowOff>161925</xdr:rowOff>
        </xdr:from>
        <xdr:to>
          <xdr:col>3</xdr:col>
          <xdr:colOff>1104900</xdr:colOff>
          <xdr:row>16</xdr:row>
          <xdr:rowOff>28575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16</xdr:row>
          <xdr:rowOff>0</xdr:rowOff>
        </xdr:from>
        <xdr:to>
          <xdr:col>3</xdr:col>
          <xdr:colOff>1114425</xdr:colOff>
          <xdr:row>17</xdr:row>
          <xdr:rowOff>38100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16</xdr:row>
          <xdr:rowOff>161925</xdr:rowOff>
        </xdr:from>
        <xdr:to>
          <xdr:col>3</xdr:col>
          <xdr:colOff>828675</xdr:colOff>
          <xdr:row>18</xdr:row>
          <xdr:rowOff>28575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17</xdr:row>
          <xdr:rowOff>142875</xdr:rowOff>
        </xdr:from>
        <xdr:to>
          <xdr:col>3</xdr:col>
          <xdr:colOff>1009650</xdr:colOff>
          <xdr:row>19</xdr:row>
          <xdr:rowOff>9525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1266825</xdr:colOff>
          <xdr:row>18</xdr:row>
          <xdr:rowOff>142875</xdr:rowOff>
        </xdr:from>
        <xdr:to>
          <xdr:col>3</xdr:col>
          <xdr:colOff>1171575</xdr:colOff>
          <xdr:row>20</xdr:row>
          <xdr:rowOff>9525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1266825</xdr:colOff>
          <xdr:row>19</xdr:row>
          <xdr:rowOff>152400</xdr:rowOff>
        </xdr:from>
        <xdr:to>
          <xdr:col>3</xdr:col>
          <xdr:colOff>1057275</xdr:colOff>
          <xdr:row>21</xdr:row>
          <xdr:rowOff>9525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20</xdr:row>
          <xdr:rowOff>142875</xdr:rowOff>
        </xdr:from>
        <xdr:to>
          <xdr:col>3</xdr:col>
          <xdr:colOff>1057275</xdr:colOff>
          <xdr:row>22</xdr:row>
          <xdr:rowOff>9525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1266825</xdr:colOff>
          <xdr:row>21</xdr:row>
          <xdr:rowOff>142875</xdr:rowOff>
        </xdr:from>
        <xdr:to>
          <xdr:col>3</xdr:col>
          <xdr:colOff>1085850</xdr:colOff>
          <xdr:row>23</xdr:row>
          <xdr:rowOff>9525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22</xdr:row>
          <xdr:rowOff>133350</xdr:rowOff>
        </xdr:from>
        <xdr:to>
          <xdr:col>3</xdr:col>
          <xdr:colOff>1152525</xdr:colOff>
          <xdr:row>24</xdr:row>
          <xdr:rowOff>9525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23</xdr:row>
          <xdr:rowOff>161925</xdr:rowOff>
        </xdr:from>
        <xdr:to>
          <xdr:col>3</xdr:col>
          <xdr:colOff>1076325</xdr:colOff>
          <xdr:row>25</xdr:row>
          <xdr:rowOff>28575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24</xdr:row>
          <xdr:rowOff>161925</xdr:rowOff>
        </xdr:from>
        <xdr:to>
          <xdr:col>3</xdr:col>
          <xdr:colOff>1238250</xdr:colOff>
          <xdr:row>26</xdr:row>
          <xdr:rowOff>28575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25</xdr:row>
          <xdr:rowOff>161925</xdr:rowOff>
        </xdr:from>
        <xdr:to>
          <xdr:col>3</xdr:col>
          <xdr:colOff>1238250</xdr:colOff>
          <xdr:row>27</xdr:row>
          <xdr:rowOff>28575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26</xdr:row>
          <xdr:rowOff>161925</xdr:rowOff>
        </xdr:from>
        <xdr:to>
          <xdr:col>3</xdr:col>
          <xdr:colOff>1238250</xdr:colOff>
          <xdr:row>28</xdr:row>
          <xdr:rowOff>28575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27</xdr:row>
          <xdr:rowOff>142875</xdr:rowOff>
        </xdr:from>
        <xdr:to>
          <xdr:col>3</xdr:col>
          <xdr:colOff>1076325</xdr:colOff>
          <xdr:row>29</xdr:row>
          <xdr:rowOff>9525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28</xdr:row>
          <xdr:rowOff>133350</xdr:rowOff>
        </xdr:from>
        <xdr:to>
          <xdr:col>3</xdr:col>
          <xdr:colOff>1143000</xdr:colOff>
          <xdr:row>30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Hinzufügen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4DBF6C-BD4C-4EAF-AB0D-9FE012FA9A16}" name="Tab_Parametr" displayName="Tab_Parametr" ref="A1:BT30" totalsRowShown="0">
  <autoFilter ref="A1:BT30" xr:uid="{9C4DBF6C-BD4C-4EAF-AB0D-9FE012FA9A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</autoFilter>
  <tableColumns count="72">
    <tableColumn id="1" xr3:uid="{FC00AF72-E8D3-4CB2-8104-8B44B14819F3}" name="No." dataDxfId="21"/>
    <tableColumn id="2" xr3:uid="{6453299C-D811-49A6-8382-36C8C3A062A9}" name="Resource" dataDxfId="20">
      <calculatedColumnFormula array="1">IFERROR(INDEX(Tab_Data[],Tab_Parametr[[#This Row],[No.]],MATCH($B$1,Tab_Data[#Headers],0)),"")</calculatedColumnFormula>
    </tableColumn>
    <tableColumn id="3" xr3:uid="{F1757455-08B8-48E6-B6D2-CDE1A5D4BCF6}" name="Division" dataDxfId="19">
      <calculatedColumnFormula>IF(Tab_Parametr[[#This Row],[Resource]]="","",INDEX(Tab_Data[],MATCH(Tab_Parametr[[#This Row],[Resource]],Tab_Data[Resource],0),MATCH(Tab_Parametr[[#Headers],[Division]],Tab_Data[#Headers],0)))</calculatedColumnFormula>
    </tableColumn>
    <tableColumn id="72" xr3:uid="{9A7338F3-9A92-4D61-B658-B46A092E099E}" name="Planung" dataDxfId="18"/>
    <tableColumn id="4" xr3:uid="{7A1F4939-5D58-47DC-9AD2-BAB8BCCB534B}" name="Help" dataDxfId="17">
      <calculatedColumnFormula>IF(AND(Tab_Parametr[[#This Row],[Resource]]&lt;&gt;"",Tab_Parametr[[#This Row],[Planung]]=TRUE),TRUE,FALSE)</calculatedColumnFormula>
    </tableColumn>
    <tableColumn id="5" xr3:uid="{4A485F4F-E913-465A-8CF5-FC2968DDB95F}" name="Efficiency/Speed" dataDxfId="16"/>
    <tableColumn id="71" xr3:uid="{827D37E6-4B2A-43E6-AF87-E830FFE0EBDE}" name="Arbeitsstunden" dataDxfId="15">
      <calculatedColumnFormula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calculatedColumnFormula>
    </tableColumn>
    <tableColumn id="6" xr3:uid="{96BFCAFA-8185-4876-887F-3B3FB6F4E4F0}" name="06:00" dataDxfId="14">
      <calculatedColumnFormula array="1">IF($E2=FALSE,"",
IF(TIME(HOUR(Tab_Parametr[[#Headers],[06:00]]),MINUTE(Tab_Parametr[[#Headers],[06:00]]),SECOND(Tab_Parametr[[#Headers],[06:00]]))&lt;INDEX(Tab_Data[],MATCH($B2,Tab_Data[[Resource]:[Resource]],0),COLUMN(Tab_Data[[Start ]:[Start ]])),"",
IF(AND(TIME(HOUR(Tab_Parametr[[#Headers],[06:00]]),MINUTE(Tab_Parametr[[#Headers],[06:00]]),SECOND(Tab_Parametr[[#Headers],[06:00]]))&gt;=INDEX(Tab_Data[],MATCH($B2,Tab_Data[[Resource]:[Resource]],0),COLUMN(Tab_Data[[Pause1_Start]:[Pause1_Start]])),TIME(HOUR(Tab_Parametr[[#Headers],[06:00]]),MINUTE(Tab_Parametr[[#Headers],[06:00]]),SECOND(Tab_Parametr[[#Headers],[06:00]]))&lt;INDEX(Tab_Data[],MATCH($B2,Tab_Data[[Resource]:[Resource]],0),COLUMN(Tab_Data[[Pause1_Ende]:[Pause1_Ende]]))),"",
IF(AND(TIME(HOUR(Tab_Parametr[[#Headers],[06:00]]),MINUTE(Tab_Parametr[[#Headers],[06:00]]),SECOND(Tab_Parametr[[#Headers],[06:00]]))&gt;=INDEX(Tab_Data[],MATCH($B2,Tab_Data[[Resource]:[Resource]],0),COLUMN(Tab_Data[[Pause2_Start]:[Pause2_Start]])),TIME(HOUR(Tab_Parametr[[#Headers],[06:00]]),MINUTE(Tab_Parametr[[#Headers],[06:00]]),SECOND(Tab_Parametr[[#Headers],[06:00]]))&lt;INDEX(Tab_Data[],MATCH($B2,Tab_Data[[Resource]:[Resource]],0),COLUMN(Tab_Data[[Pause2_Ende]:[Pause2_Ende]]))),"",
IF(TIME(HOUR(Tab_Parametr[[#Headers],[06:00]]),MINUTE(Tab_Parametr[[#Headers],[06:00]]),SECOND(Tab_Parametr[[#Headers],[06:00]]))&gt;=INDEX(Tab_Data[],MATCH($B2,Tab_Data[[Resource]:[Resource]],0),COLUMN(Tab_Data[[Ende ]:[Ende ]])),"","X")))))</calculatedColumnFormula>
    </tableColumn>
    <tableColumn id="7" xr3:uid="{BDAC90C0-32AA-4645-9845-7158650EEDA8}" name="6:15" dataDxfId="13">
      <calculatedColumnFormula array="1">IF($E2=FALSE,"",
IF(TIME(HOUR(Tab_Parametr[[#Headers],[6:15]]),MINUTE(Tab_Parametr[[#Headers],[6:15]]),SECOND(Tab_Parametr[[#Headers],[6:15]]))&lt;INDEX(Tab_Data[],MATCH($B2,Tab_Data[[Resource]:[Resource]],0),COLUMN(Tab_Data[[Start ]:[Start ]])),"",
IF(AND(TIME(HOUR(Tab_Parametr[[#Headers],[6:15]]),MINUTE(Tab_Parametr[[#Headers],[6:15]]),SECOND(Tab_Parametr[[#Headers],[6:15]]))&gt;=INDEX(Tab_Data[],MATCH($B2,Tab_Data[[Resource]:[Resource]],0),COLUMN(Tab_Data[[Pause1_Start]:[Pause1_Start]])),TIME(HOUR(Tab_Parametr[[#Headers],[6:15]]),MINUTE(Tab_Parametr[[#Headers],[6:15]]),SECOND(Tab_Parametr[[#Headers],[6:15]]))&lt;INDEX(Tab_Data[],MATCH($B2,Tab_Data[[Resource]:[Resource]],0),COLUMN(Tab_Data[[Pause1_Ende]:[Pause1_Ende]]))),"",
IF(AND(TIME(HOUR(Tab_Parametr[[#Headers],[6:15]]),MINUTE(Tab_Parametr[[#Headers],[6:15]]),SECOND(Tab_Parametr[[#Headers],[6:15]]))&gt;=INDEX(Tab_Data[],MATCH($B2,Tab_Data[[Resource]:[Resource]],0),COLUMN(Tab_Data[[Pause2_Start]:[Pause2_Start]])),TIME(HOUR(Tab_Parametr[[#Headers],[6:15]]),MINUTE(Tab_Parametr[[#Headers],[6:15]]),SECOND(Tab_Parametr[[#Headers],[6:15]]))&lt;INDEX(Tab_Data[],MATCH($B2,Tab_Data[[Resource]:[Resource]],0),COLUMN(Tab_Data[[Pause2_Ende]:[Pause2_Ende]]))),"",
IF(TIME(HOUR(Tab_Parametr[[#Headers],[6:15]]),MINUTE(Tab_Parametr[[#Headers],[6:15]]),SECOND(Tab_Parametr[[#Headers],[6:15]]))&gt;=INDEX(Tab_Data[],MATCH($B2,Tab_Data[[Resource]:[Resource]],0),COLUMN(Tab_Data[[Ende ]:[Ende ]])),"","X")))))</calculatedColumnFormula>
    </tableColumn>
    <tableColumn id="8" xr3:uid="{9846DD6F-6353-467C-AE23-FFCD1A7BACB3}" name="6:30">
      <calculatedColumnFormula array="1">IF($E2=FALSE,"",
IF(TIME(HOUR(Tab_Parametr[[#Headers],[6:30]]),MINUTE(Tab_Parametr[[#Headers],[6:30]]),SECOND(Tab_Parametr[[#Headers],[6:30]]))&lt;INDEX(Tab_Data[],MATCH($B2,Tab_Data[[Resource]:[Resource]],0),COLUMN(Tab_Data[[Start ]:[Start ]])),"",
IF(AND(TIME(HOUR(Tab_Parametr[[#Headers],[6:30]]),MINUTE(Tab_Parametr[[#Headers],[6:30]]),SECOND(Tab_Parametr[[#Headers],[6:30]]))&gt;=INDEX(Tab_Data[],MATCH($B2,Tab_Data[[Resource]:[Resource]],0),COLUMN(Tab_Data[[Pause1_Start]:[Pause1_Start]])),TIME(HOUR(Tab_Parametr[[#Headers],[6:30]]),MINUTE(Tab_Parametr[[#Headers],[6:30]]),SECOND(Tab_Parametr[[#Headers],[6:30]]))&lt;INDEX(Tab_Data[],MATCH($B2,Tab_Data[[Resource]:[Resource]],0),COLUMN(Tab_Data[[Pause1_Ende]:[Pause1_Ende]]))),"",
IF(AND(TIME(HOUR(Tab_Parametr[[#Headers],[6:30]]),MINUTE(Tab_Parametr[[#Headers],[6:30]]),SECOND(Tab_Parametr[[#Headers],[6:30]]))&gt;=INDEX(Tab_Data[],MATCH($B2,Tab_Data[[Resource]:[Resource]],0),COLUMN(Tab_Data[[Pause2_Start]:[Pause2_Start]])),TIME(HOUR(Tab_Parametr[[#Headers],[6:30]]),MINUTE(Tab_Parametr[[#Headers],[6:30]]),SECOND(Tab_Parametr[[#Headers],[6:30]]))&lt;INDEX(Tab_Data[],MATCH($B2,Tab_Data[[Resource]:[Resource]],0),COLUMN(Tab_Data[[Pause2_Ende]:[Pause2_Ende]]))),"",
IF(TIME(HOUR(Tab_Parametr[[#Headers],[6:30]]),MINUTE(Tab_Parametr[[#Headers],[6:30]]),SECOND(Tab_Parametr[[#Headers],[6:30]]))&gt;=INDEX(Tab_Data[],MATCH($B2,Tab_Data[[Resource]:[Resource]],0),COLUMN(Tab_Data[[Ende ]:[Ende ]])),"","X")))))</calculatedColumnFormula>
    </tableColumn>
    <tableColumn id="9" xr3:uid="{80C52DFA-5935-4922-9FCB-6AFF75EA973A}" name="6:45">
      <calculatedColumnFormula array="1">IF($E2=FALSE,"",
IF(TIME(HOUR(Tab_Parametr[[#Headers],[6:45]]),MINUTE(Tab_Parametr[[#Headers],[6:45]]),SECOND(Tab_Parametr[[#Headers],[6:45]]))&lt;INDEX(Tab_Data[],MATCH($B2,Tab_Data[[Resource]:[Resource]],0),COLUMN(Tab_Data[[Start ]:[Start ]])),"",
IF(AND(TIME(HOUR(Tab_Parametr[[#Headers],[6:45]]),MINUTE(Tab_Parametr[[#Headers],[6:45]]),SECOND(Tab_Parametr[[#Headers],[6:45]]))&gt;=INDEX(Tab_Data[],MATCH($B2,Tab_Data[[Resource]:[Resource]],0),COLUMN(Tab_Data[[Pause1_Start]:[Pause1_Start]])),TIME(HOUR(Tab_Parametr[[#Headers],[6:45]]),MINUTE(Tab_Parametr[[#Headers],[6:45]]),SECOND(Tab_Parametr[[#Headers],[6:45]]))&lt;INDEX(Tab_Data[],MATCH($B2,Tab_Data[[Resource]:[Resource]],0),COLUMN(Tab_Data[[Pause1_Ende]:[Pause1_Ende]]))),"",
IF(AND(TIME(HOUR(Tab_Parametr[[#Headers],[6:45]]),MINUTE(Tab_Parametr[[#Headers],[6:45]]),SECOND(Tab_Parametr[[#Headers],[6:45]]))&gt;=INDEX(Tab_Data[],MATCH($B2,Tab_Data[[Resource]:[Resource]],0),COLUMN(Tab_Data[[Pause2_Start]:[Pause2_Start]])),TIME(HOUR(Tab_Parametr[[#Headers],[6:45]]),MINUTE(Tab_Parametr[[#Headers],[6:45]]),SECOND(Tab_Parametr[[#Headers],[6:45]]))&lt;INDEX(Tab_Data[],MATCH($B2,Tab_Data[[Resource]:[Resource]],0),COLUMN(Tab_Data[[Pause2_Ende]:[Pause2_Ende]]))),"",
IF(TIME(HOUR(Tab_Parametr[[#Headers],[6:45]]),MINUTE(Tab_Parametr[[#Headers],[6:45]]),SECOND(Tab_Parametr[[#Headers],[6:45]]))&gt;=INDEX(Tab_Data[],MATCH($B2,Tab_Data[[Resource]:[Resource]],0),COLUMN(Tab_Data[[Ende ]:[Ende ]])),"","X")))))</calculatedColumnFormula>
    </tableColumn>
    <tableColumn id="10" xr3:uid="{D48D7927-76FC-44B9-B32E-4771F98B02EA}" name="7:00">
      <calculatedColumnFormula array="1">IF($E2=FALSE,"",
IF(TIME(HOUR(Tab_Parametr[[#Headers],[7:00]]),MINUTE(Tab_Parametr[[#Headers],[7:00]]),SECOND(Tab_Parametr[[#Headers],[7:00]]))&lt;INDEX(Tab_Data[],MATCH($B2,Tab_Data[[Resource]:[Resource]],0),COLUMN(Tab_Data[[Start ]:[Start ]])),"",
IF(AND(TIME(HOUR(Tab_Parametr[[#Headers],[7:00]]),MINUTE(Tab_Parametr[[#Headers],[7:00]]),SECOND(Tab_Parametr[[#Headers],[7:00]]))&gt;=INDEX(Tab_Data[],MATCH($B2,Tab_Data[[Resource]:[Resource]],0),COLUMN(Tab_Data[[Pause1_Start]:[Pause1_Start]])),TIME(HOUR(Tab_Parametr[[#Headers],[7:00]]),MINUTE(Tab_Parametr[[#Headers],[7:00]]),SECOND(Tab_Parametr[[#Headers],[7:00]]))&lt;INDEX(Tab_Data[],MATCH($B2,Tab_Data[[Resource]:[Resource]],0),COLUMN(Tab_Data[[Pause1_Ende]:[Pause1_Ende]]))),"",
IF(AND(TIME(HOUR(Tab_Parametr[[#Headers],[7:00]]),MINUTE(Tab_Parametr[[#Headers],[7:00]]),SECOND(Tab_Parametr[[#Headers],[7:00]]))&gt;=INDEX(Tab_Data[],MATCH($B2,Tab_Data[[Resource]:[Resource]],0),COLUMN(Tab_Data[[Pause2_Start]:[Pause2_Start]])),TIME(HOUR(Tab_Parametr[[#Headers],[7:00]]),MINUTE(Tab_Parametr[[#Headers],[7:00]]),SECOND(Tab_Parametr[[#Headers],[7:00]]))&lt;INDEX(Tab_Data[],MATCH($B2,Tab_Data[[Resource]:[Resource]],0),COLUMN(Tab_Data[[Pause2_Ende]:[Pause2_Ende]]))),"",
IF(TIME(HOUR(Tab_Parametr[[#Headers],[7:00]]),MINUTE(Tab_Parametr[[#Headers],[7:00]]),SECOND(Tab_Parametr[[#Headers],[7:00]]))&gt;=INDEX(Tab_Data[],MATCH($B2,Tab_Data[[Resource]:[Resource]],0),COLUMN(Tab_Data[[Ende ]:[Ende ]])),"","X")))))</calculatedColumnFormula>
    </tableColumn>
    <tableColumn id="11" xr3:uid="{09F7C871-81CC-4564-AC09-796DCCBC7707}" name="7:15">
      <calculatedColumnFormula array="1">IF($E2=FALSE,"",
IF(TIME(HOUR(Tab_Parametr[[#Headers],[7:15]]),MINUTE(Tab_Parametr[[#Headers],[7:15]]),SECOND(Tab_Parametr[[#Headers],[7:15]]))&lt;INDEX(Tab_Data[],MATCH($B2,Tab_Data[[Resource]:[Resource]],0),COLUMN(Tab_Data[[Start ]:[Start ]])),"",
IF(AND(TIME(HOUR(Tab_Parametr[[#Headers],[7:15]]),MINUTE(Tab_Parametr[[#Headers],[7:15]]),SECOND(Tab_Parametr[[#Headers],[7:15]]))&gt;=INDEX(Tab_Data[],MATCH($B2,Tab_Data[[Resource]:[Resource]],0),COLUMN(Tab_Data[[Pause1_Start]:[Pause1_Start]])),TIME(HOUR(Tab_Parametr[[#Headers],[7:15]]),MINUTE(Tab_Parametr[[#Headers],[7:15]]),SECOND(Tab_Parametr[[#Headers],[7:15]]))&lt;INDEX(Tab_Data[],MATCH($B2,Tab_Data[[Resource]:[Resource]],0),COLUMN(Tab_Data[[Pause1_Ende]:[Pause1_Ende]]))),"",
IF(AND(TIME(HOUR(Tab_Parametr[[#Headers],[7:15]]),MINUTE(Tab_Parametr[[#Headers],[7:15]]),SECOND(Tab_Parametr[[#Headers],[7:15]]))&gt;=INDEX(Tab_Data[],MATCH($B2,Tab_Data[[Resource]:[Resource]],0),COLUMN(Tab_Data[[Pause2_Start]:[Pause2_Start]])),TIME(HOUR(Tab_Parametr[[#Headers],[7:15]]),MINUTE(Tab_Parametr[[#Headers],[7:15]]),SECOND(Tab_Parametr[[#Headers],[7:15]]))&lt;INDEX(Tab_Data[],MATCH($B2,Tab_Data[[Resource]:[Resource]],0),COLUMN(Tab_Data[[Pause2_Ende]:[Pause2_Ende]]))),"",
IF(TIME(HOUR(Tab_Parametr[[#Headers],[7:15]]),MINUTE(Tab_Parametr[[#Headers],[7:15]]),SECOND(Tab_Parametr[[#Headers],[7:15]]))&gt;=INDEX(Tab_Data[],MATCH($B2,Tab_Data[[Resource]:[Resource]],0),COLUMN(Tab_Data[[Ende ]:[Ende ]])),"","X")))))</calculatedColumnFormula>
    </tableColumn>
    <tableColumn id="12" xr3:uid="{5097296B-C426-4907-A459-E29841909AAD}" name="7:30">
      <calculatedColumnFormula array="1">IF($E2=FALSE,"",
IF(TIME(HOUR(Tab_Parametr[[#Headers],[7:30]]),MINUTE(Tab_Parametr[[#Headers],[7:30]]),SECOND(Tab_Parametr[[#Headers],[7:30]]))&lt;INDEX(Tab_Data[],MATCH($B2,Tab_Data[[Resource]:[Resource]],0),COLUMN(Tab_Data[[Start ]:[Start ]])),"",
IF(AND(TIME(HOUR(Tab_Parametr[[#Headers],[7:30]]),MINUTE(Tab_Parametr[[#Headers],[7:30]]),SECOND(Tab_Parametr[[#Headers],[7:30]]))&gt;=INDEX(Tab_Data[],MATCH($B2,Tab_Data[[Resource]:[Resource]],0),COLUMN(Tab_Data[[Pause1_Start]:[Pause1_Start]])),TIME(HOUR(Tab_Parametr[[#Headers],[7:30]]),MINUTE(Tab_Parametr[[#Headers],[7:30]]),SECOND(Tab_Parametr[[#Headers],[7:30]]))&lt;INDEX(Tab_Data[],MATCH($B2,Tab_Data[[Resource]:[Resource]],0),COLUMN(Tab_Data[[Pause1_Ende]:[Pause1_Ende]]))),"",
IF(AND(TIME(HOUR(Tab_Parametr[[#Headers],[7:30]]),MINUTE(Tab_Parametr[[#Headers],[7:30]]),SECOND(Tab_Parametr[[#Headers],[7:30]]))&gt;=INDEX(Tab_Data[],MATCH($B2,Tab_Data[[Resource]:[Resource]],0),COLUMN(Tab_Data[[Pause2_Start]:[Pause2_Start]])),TIME(HOUR(Tab_Parametr[[#Headers],[7:30]]),MINUTE(Tab_Parametr[[#Headers],[7:30]]),SECOND(Tab_Parametr[[#Headers],[7:30]]))&lt;INDEX(Tab_Data[],MATCH($B2,Tab_Data[[Resource]:[Resource]],0),COLUMN(Tab_Data[[Pause2_Ende]:[Pause2_Ende]]))),"",
IF(TIME(HOUR(Tab_Parametr[[#Headers],[7:30]]),MINUTE(Tab_Parametr[[#Headers],[7:30]]),SECOND(Tab_Parametr[[#Headers],[7:30]]))&gt;=INDEX(Tab_Data[],MATCH($B2,Tab_Data[[Resource]:[Resource]],0),COLUMN(Tab_Data[[Ende ]:[Ende ]])),"","X")))))</calculatedColumnFormula>
    </tableColumn>
    <tableColumn id="13" xr3:uid="{610E7065-2774-4909-A126-C9EE59647D1F}" name="7:45">
      <calculatedColumnFormula array="1">IF($E2=FALSE,"",
IF(TIME(HOUR(Tab_Parametr[[#Headers],[7:45]]),MINUTE(Tab_Parametr[[#Headers],[7:45]]),SECOND(Tab_Parametr[[#Headers],[7:45]]))&lt;INDEX(Tab_Data[],MATCH($B2,Tab_Data[[Resource]:[Resource]],0),COLUMN(Tab_Data[[Start ]:[Start ]])),"",
IF(AND(TIME(HOUR(Tab_Parametr[[#Headers],[7:45]]),MINUTE(Tab_Parametr[[#Headers],[7:45]]),SECOND(Tab_Parametr[[#Headers],[7:45]]))&gt;=INDEX(Tab_Data[],MATCH($B2,Tab_Data[[Resource]:[Resource]],0),COLUMN(Tab_Data[[Pause1_Start]:[Pause1_Start]])),TIME(HOUR(Tab_Parametr[[#Headers],[7:45]]),MINUTE(Tab_Parametr[[#Headers],[7:45]]),SECOND(Tab_Parametr[[#Headers],[7:45]]))&lt;INDEX(Tab_Data[],MATCH($B2,Tab_Data[[Resource]:[Resource]],0),COLUMN(Tab_Data[[Pause1_Ende]:[Pause1_Ende]]))),"",
IF(AND(TIME(HOUR(Tab_Parametr[[#Headers],[7:45]]),MINUTE(Tab_Parametr[[#Headers],[7:45]]),SECOND(Tab_Parametr[[#Headers],[7:45]]))&gt;=INDEX(Tab_Data[],MATCH($B2,Tab_Data[[Resource]:[Resource]],0),COLUMN(Tab_Data[[Pause2_Start]:[Pause2_Start]])),TIME(HOUR(Tab_Parametr[[#Headers],[7:45]]),MINUTE(Tab_Parametr[[#Headers],[7:45]]),SECOND(Tab_Parametr[[#Headers],[7:45]]))&lt;INDEX(Tab_Data[],MATCH($B2,Tab_Data[[Resource]:[Resource]],0),COLUMN(Tab_Data[[Pause2_Ende]:[Pause2_Ende]]))),"",
IF(TIME(HOUR(Tab_Parametr[[#Headers],[7:45]]),MINUTE(Tab_Parametr[[#Headers],[7:45]]),SECOND(Tab_Parametr[[#Headers],[7:45]]))&gt;=INDEX(Tab_Data[],MATCH($B2,Tab_Data[[Resource]:[Resource]],0),COLUMN(Tab_Data[[Ende ]:[Ende ]])),"","X")))))</calculatedColumnFormula>
    </tableColumn>
    <tableColumn id="14" xr3:uid="{45FEB327-1FC7-4F36-8A28-B4D5942212E8}" name="8:00">
      <calculatedColumnFormula array="1">IF($E2=FALSE,"",
IF(TIME(HOUR(Tab_Parametr[[#Headers],[8:00]]),MINUTE(Tab_Parametr[[#Headers],[8:00]]),SECOND(Tab_Parametr[[#Headers],[8:00]]))&lt;INDEX(Tab_Data[],MATCH($B2,Tab_Data[[Resource]:[Resource]],0),COLUMN(Tab_Data[[Start ]:[Start ]])),"",
IF(AND(TIME(HOUR(Tab_Parametr[[#Headers],[8:00]]),MINUTE(Tab_Parametr[[#Headers],[8:00]]),SECOND(Tab_Parametr[[#Headers],[8:00]]))&gt;=INDEX(Tab_Data[],MATCH($B2,Tab_Data[[Resource]:[Resource]],0),COLUMN(Tab_Data[[Pause1_Start]:[Pause1_Start]])),TIME(HOUR(Tab_Parametr[[#Headers],[8:00]]),MINUTE(Tab_Parametr[[#Headers],[8:00]]),SECOND(Tab_Parametr[[#Headers],[8:00]]))&lt;INDEX(Tab_Data[],MATCH($B2,Tab_Data[[Resource]:[Resource]],0),COLUMN(Tab_Data[[Pause1_Ende]:[Pause1_Ende]]))),"",
IF(AND(TIME(HOUR(Tab_Parametr[[#Headers],[8:00]]),MINUTE(Tab_Parametr[[#Headers],[8:00]]),SECOND(Tab_Parametr[[#Headers],[8:00]]))&gt;=INDEX(Tab_Data[],MATCH($B2,Tab_Data[[Resource]:[Resource]],0),COLUMN(Tab_Data[[Pause2_Start]:[Pause2_Start]])),TIME(HOUR(Tab_Parametr[[#Headers],[8:00]]),MINUTE(Tab_Parametr[[#Headers],[8:00]]),SECOND(Tab_Parametr[[#Headers],[8:00]]))&lt;INDEX(Tab_Data[],MATCH($B2,Tab_Data[[Resource]:[Resource]],0),COLUMN(Tab_Data[[Pause2_Ende]:[Pause2_Ende]]))),"",
IF(TIME(HOUR(Tab_Parametr[[#Headers],[8:00]]),MINUTE(Tab_Parametr[[#Headers],[8:00]]),SECOND(Tab_Parametr[[#Headers],[8:00]]))&gt;=INDEX(Tab_Data[],MATCH($B2,Tab_Data[[Resource]:[Resource]],0),COLUMN(Tab_Data[[Ende ]:[Ende ]])),"","X")))))</calculatedColumnFormula>
    </tableColumn>
    <tableColumn id="15" xr3:uid="{03ACF3C7-97DA-470A-A3A6-A30EB5BEB8C2}" name="8:15">
      <calculatedColumnFormula array="1">IF($E2=FALSE,"",
IF(TIME(HOUR(Tab_Parametr[[#Headers],[8:15]]),MINUTE(Tab_Parametr[[#Headers],[8:15]]),SECOND(Tab_Parametr[[#Headers],[8:15]]))&lt;INDEX(Tab_Data[],MATCH($B2,Tab_Data[[Resource]:[Resource]],0),COLUMN(Tab_Data[[Start ]:[Start ]])),"",
IF(AND(TIME(HOUR(Tab_Parametr[[#Headers],[8:15]]),MINUTE(Tab_Parametr[[#Headers],[8:15]]),SECOND(Tab_Parametr[[#Headers],[8:15]]))&gt;=INDEX(Tab_Data[],MATCH($B2,Tab_Data[[Resource]:[Resource]],0),COLUMN(Tab_Data[[Pause1_Start]:[Pause1_Start]])),TIME(HOUR(Tab_Parametr[[#Headers],[8:15]]),MINUTE(Tab_Parametr[[#Headers],[8:15]]),SECOND(Tab_Parametr[[#Headers],[8:15]]))&lt;INDEX(Tab_Data[],MATCH($B2,Tab_Data[[Resource]:[Resource]],0),COLUMN(Tab_Data[[Pause1_Ende]:[Pause1_Ende]]))),"",
IF(AND(TIME(HOUR(Tab_Parametr[[#Headers],[8:15]]),MINUTE(Tab_Parametr[[#Headers],[8:15]]),SECOND(Tab_Parametr[[#Headers],[8:15]]))&gt;=INDEX(Tab_Data[],MATCH($B2,Tab_Data[[Resource]:[Resource]],0),COLUMN(Tab_Data[[Pause2_Start]:[Pause2_Start]])),TIME(HOUR(Tab_Parametr[[#Headers],[8:15]]),MINUTE(Tab_Parametr[[#Headers],[8:15]]),SECOND(Tab_Parametr[[#Headers],[8:15]]))&lt;INDEX(Tab_Data[],MATCH($B2,Tab_Data[[Resource]:[Resource]],0),COLUMN(Tab_Data[[Pause2_Ende]:[Pause2_Ende]]))),"",
IF(TIME(HOUR(Tab_Parametr[[#Headers],[8:15]]),MINUTE(Tab_Parametr[[#Headers],[8:15]]),SECOND(Tab_Parametr[[#Headers],[8:15]]))&gt;=INDEX(Tab_Data[],MATCH($B2,Tab_Data[[Resource]:[Resource]],0),COLUMN(Tab_Data[[Ende ]:[Ende ]])),"","X")))))</calculatedColumnFormula>
    </tableColumn>
    <tableColumn id="16" xr3:uid="{4E2682AA-20E6-4754-B42B-3AA85FF42C8B}" name="8:30">
      <calculatedColumnFormula array="1">IF($E2=FALSE,"",
IF(TIME(HOUR(Tab_Parametr[[#Headers],[8:30]]),MINUTE(Tab_Parametr[[#Headers],[8:30]]),SECOND(Tab_Parametr[[#Headers],[8:30]]))&lt;INDEX(Tab_Data[],MATCH($B2,Tab_Data[[Resource]:[Resource]],0),COLUMN(Tab_Data[[Start ]:[Start ]])),"",
IF(AND(TIME(HOUR(Tab_Parametr[[#Headers],[8:30]]),MINUTE(Tab_Parametr[[#Headers],[8:30]]),SECOND(Tab_Parametr[[#Headers],[8:30]]))&gt;=INDEX(Tab_Data[],MATCH($B2,Tab_Data[[Resource]:[Resource]],0),COLUMN(Tab_Data[[Pause1_Start]:[Pause1_Start]])),TIME(HOUR(Tab_Parametr[[#Headers],[8:30]]),MINUTE(Tab_Parametr[[#Headers],[8:30]]),SECOND(Tab_Parametr[[#Headers],[8:30]]))&lt;INDEX(Tab_Data[],MATCH($B2,Tab_Data[[Resource]:[Resource]],0),COLUMN(Tab_Data[[Pause1_Ende]:[Pause1_Ende]]))),"",
IF(AND(TIME(HOUR(Tab_Parametr[[#Headers],[8:30]]),MINUTE(Tab_Parametr[[#Headers],[8:30]]),SECOND(Tab_Parametr[[#Headers],[8:30]]))&gt;=INDEX(Tab_Data[],MATCH($B2,Tab_Data[[Resource]:[Resource]],0),COLUMN(Tab_Data[[Pause2_Start]:[Pause2_Start]])),TIME(HOUR(Tab_Parametr[[#Headers],[8:30]]),MINUTE(Tab_Parametr[[#Headers],[8:30]]),SECOND(Tab_Parametr[[#Headers],[8:30]]))&lt;INDEX(Tab_Data[],MATCH($B2,Tab_Data[[Resource]:[Resource]],0),COLUMN(Tab_Data[[Pause2_Ende]:[Pause2_Ende]]))),"",
IF(TIME(HOUR(Tab_Parametr[[#Headers],[8:30]]),MINUTE(Tab_Parametr[[#Headers],[8:30]]),SECOND(Tab_Parametr[[#Headers],[8:30]]))&gt;=INDEX(Tab_Data[],MATCH($B2,Tab_Data[[Resource]:[Resource]],0),COLUMN(Tab_Data[[Ende ]:[Ende ]])),"","X")))))</calculatedColumnFormula>
    </tableColumn>
    <tableColumn id="17" xr3:uid="{9714A355-2941-4B51-BFE5-68DC9B9A19C6}" name="8:45">
      <calculatedColumnFormula array="1">IF($E2=FALSE,"",
IF(TIME(HOUR(Tab_Parametr[[#Headers],[8:45]]),MINUTE(Tab_Parametr[[#Headers],[8:45]]),SECOND(Tab_Parametr[[#Headers],[8:45]]))&lt;INDEX(Tab_Data[],MATCH($B2,Tab_Data[[Resource]:[Resource]],0),COLUMN(Tab_Data[[Start ]:[Start ]])),"",
IF(AND(TIME(HOUR(Tab_Parametr[[#Headers],[8:45]]),MINUTE(Tab_Parametr[[#Headers],[8:45]]),SECOND(Tab_Parametr[[#Headers],[8:45]]))&gt;=INDEX(Tab_Data[],MATCH($B2,Tab_Data[[Resource]:[Resource]],0),COLUMN(Tab_Data[[Pause1_Start]:[Pause1_Start]])),TIME(HOUR(Tab_Parametr[[#Headers],[8:45]]),MINUTE(Tab_Parametr[[#Headers],[8:45]]),SECOND(Tab_Parametr[[#Headers],[8:45]]))&lt;INDEX(Tab_Data[],MATCH($B2,Tab_Data[[Resource]:[Resource]],0),COLUMN(Tab_Data[[Pause1_Ende]:[Pause1_Ende]]))),"",
IF(AND(TIME(HOUR(Tab_Parametr[[#Headers],[8:45]]),MINUTE(Tab_Parametr[[#Headers],[8:45]]),SECOND(Tab_Parametr[[#Headers],[8:45]]))&gt;=INDEX(Tab_Data[],MATCH($B2,Tab_Data[[Resource]:[Resource]],0),COLUMN(Tab_Data[[Pause2_Start]:[Pause2_Start]])),TIME(HOUR(Tab_Parametr[[#Headers],[8:45]]),MINUTE(Tab_Parametr[[#Headers],[8:45]]),SECOND(Tab_Parametr[[#Headers],[8:45]]))&lt;INDEX(Tab_Data[],MATCH($B2,Tab_Data[[Resource]:[Resource]],0),COLUMN(Tab_Data[[Pause2_Ende]:[Pause2_Ende]]))),"",
IF(TIME(HOUR(Tab_Parametr[[#Headers],[8:45]]),MINUTE(Tab_Parametr[[#Headers],[8:45]]),SECOND(Tab_Parametr[[#Headers],[8:45]]))&gt;=INDEX(Tab_Data[],MATCH($B2,Tab_Data[[Resource]:[Resource]],0),COLUMN(Tab_Data[[Ende ]:[Ende ]])),"","X")))))</calculatedColumnFormula>
    </tableColumn>
    <tableColumn id="18" xr3:uid="{879E2EDE-CC6E-4EF7-9E94-F7A957D16A33}" name="9:00">
      <calculatedColumnFormula array="1">IF($E2=FALSE,"",
IF(TIME(HOUR(Tab_Parametr[[#Headers],[9:00]]),MINUTE(Tab_Parametr[[#Headers],[9:00]]),SECOND(Tab_Parametr[[#Headers],[9:00]]))&lt;INDEX(Tab_Data[],MATCH($B2,Tab_Data[[Resource]:[Resource]],0),COLUMN(Tab_Data[[Start ]:[Start ]])),"",
IF(AND(TIME(HOUR(Tab_Parametr[[#Headers],[9:00]]),MINUTE(Tab_Parametr[[#Headers],[9:00]]),SECOND(Tab_Parametr[[#Headers],[9:00]]))&gt;=INDEX(Tab_Data[],MATCH($B2,Tab_Data[[Resource]:[Resource]],0),COLUMN(Tab_Data[[Pause1_Start]:[Pause1_Start]])),TIME(HOUR(Tab_Parametr[[#Headers],[9:00]]),MINUTE(Tab_Parametr[[#Headers],[9:00]]),SECOND(Tab_Parametr[[#Headers],[9:00]]))&lt;INDEX(Tab_Data[],MATCH($B2,Tab_Data[[Resource]:[Resource]],0),COLUMN(Tab_Data[[Pause1_Ende]:[Pause1_Ende]]))),"",
IF(AND(TIME(HOUR(Tab_Parametr[[#Headers],[9:00]]),MINUTE(Tab_Parametr[[#Headers],[9:00]]),SECOND(Tab_Parametr[[#Headers],[9:00]]))&gt;=INDEX(Tab_Data[],MATCH($B2,Tab_Data[[Resource]:[Resource]],0),COLUMN(Tab_Data[[Pause2_Start]:[Pause2_Start]])),TIME(HOUR(Tab_Parametr[[#Headers],[9:00]]),MINUTE(Tab_Parametr[[#Headers],[9:00]]),SECOND(Tab_Parametr[[#Headers],[9:00]]))&lt;INDEX(Tab_Data[],MATCH($B2,Tab_Data[[Resource]:[Resource]],0),COLUMN(Tab_Data[[Pause2_Ende]:[Pause2_Ende]]))),"",
IF(TIME(HOUR(Tab_Parametr[[#Headers],[9:00]]),MINUTE(Tab_Parametr[[#Headers],[9:00]]),SECOND(Tab_Parametr[[#Headers],[9:00]]))&gt;=INDEX(Tab_Data[],MATCH($B2,Tab_Data[[Resource]:[Resource]],0),COLUMN(Tab_Data[[Ende ]:[Ende ]])),"","X")))))</calculatedColumnFormula>
    </tableColumn>
    <tableColumn id="19" xr3:uid="{5C132E9D-6A23-415F-9C3C-541D4512F553}" name="9:15">
      <calculatedColumnFormula array="1">IF($E2=FALSE,"",
IF(TIME(HOUR(Tab_Parametr[[#Headers],[9:15]]),MINUTE(Tab_Parametr[[#Headers],[9:15]]),SECOND(Tab_Parametr[[#Headers],[9:15]]))&lt;INDEX(Tab_Data[],MATCH($B2,Tab_Data[[Resource]:[Resource]],0),COLUMN(Tab_Data[[Start ]:[Start ]])),"",
IF(AND(TIME(HOUR(Tab_Parametr[[#Headers],[9:15]]),MINUTE(Tab_Parametr[[#Headers],[9:15]]),SECOND(Tab_Parametr[[#Headers],[9:15]]))&gt;=INDEX(Tab_Data[],MATCH($B2,Tab_Data[[Resource]:[Resource]],0),COLUMN(Tab_Data[[Pause1_Start]:[Pause1_Start]])),TIME(HOUR(Tab_Parametr[[#Headers],[9:15]]),MINUTE(Tab_Parametr[[#Headers],[9:15]]),SECOND(Tab_Parametr[[#Headers],[9:15]]))&lt;INDEX(Tab_Data[],MATCH($B2,Tab_Data[[Resource]:[Resource]],0),COLUMN(Tab_Data[[Pause1_Ende]:[Pause1_Ende]]))),"",
IF(AND(TIME(HOUR(Tab_Parametr[[#Headers],[9:15]]),MINUTE(Tab_Parametr[[#Headers],[9:15]]),SECOND(Tab_Parametr[[#Headers],[9:15]]))&gt;=INDEX(Tab_Data[],MATCH($B2,Tab_Data[[Resource]:[Resource]],0),COLUMN(Tab_Data[[Pause2_Start]:[Pause2_Start]])),TIME(HOUR(Tab_Parametr[[#Headers],[9:15]]),MINUTE(Tab_Parametr[[#Headers],[9:15]]),SECOND(Tab_Parametr[[#Headers],[9:15]]))&lt;INDEX(Tab_Data[],MATCH($B2,Tab_Data[[Resource]:[Resource]],0),COLUMN(Tab_Data[[Pause2_Ende]:[Pause2_Ende]]))),"",
IF(TIME(HOUR(Tab_Parametr[[#Headers],[9:15]]),MINUTE(Tab_Parametr[[#Headers],[9:15]]),SECOND(Tab_Parametr[[#Headers],[9:15]]))&gt;=INDEX(Tab_Data[],MATCH($B2,Tab_Data[[Resource]:[Resource]],0),COLUMN(Tab_Data[[Ende ]:[Ende ]])),"","X")))))</calculatedColumnFormula>
    </tableColumn>
    <tableColumn id="20" xr3:uid="{7BDF3AE2-1C4D-4B32-BE16-D418CDB0D970}" name="9:30">
      <calculatedColumnFormula array="1">IF($E2=FALSE,"",
IF(TIME(HOUR(Tab_Parametr[[#Headers],[9:30]]),MINUTE(Tab_Parametr[[#Headers],[9:30]]),SECOND(Tab_Parametr[[#Headers],[9:30]]))&lt;INDEX(Tab_Data[],MATCH($B2,Tab_Data[[Resource]:[Resource]],0),COLUMN(Tab_Data[[Start ]:[Start ]])),"",
IF(AND(TIME(HOUR(Tab_Parametr[[#Headers],[9:30]]),MINUTE(Tab_Parametr[[#Headers],[9:30]]),SECOND(Tab_Parametr[[#Headers],[9:30]]))&gt;=INDEX(Tab_Data[],MATCH($B2,Tab_Data[[Resource]:[Resource]],0),COLUMN(Tab_Data[[Pause1_Start]:[Pause1_Start]])),TIME(HOUR(Tab_Parametr[[#Headers],[9:30]]),MINUTE(Tab_Parametr[[#Headers],[9:30]]),SECOND(Tab_Parametr[[#Headers],[9:30]]))&lt;INDEX(Tab_Data[],MATCH($B2,Tab_Data[[Resource]:[Resource]],0),COLUMN(Tab_Data[[Pause1_Ende]:[Pause1_Ende]]))),"",
IF(AND(TIME(HOUR(Tab_Parametr[[#Headers],[9:30]]),MINUTE(Tab_Parametr[[#Headers],[9:30]]),SECOND(Tab_Parametr[[#Headers],[9:30]]))&gt;=INDEX(Tab_Data[],MATCH($B2,Tab_Data[[Resource]:[Resource]],0),COLUMN(Tab_Data[[Pause2_Start]:[Pause2_Start]])),TIME(HOUR(Tab_Parametr[[#Headers],[9:30]]),MINUTE(Tab_Parametr[[#Headers],[9:30]]),SECOND(Tab_Parametr[[#Headers],[9:30]]))&lt;INDEX(Tab_Data[],MATCH($B2,Tab_Data[[Resource]:[Resource]],0),COLUMN(Tab_Data[[Pause2_Ende]:[Pause2_Ende]]))),"",
IF(TIME(HOUR(Tab_Parametr[[#Headers],[9:30]]),MINUTE(Tab_Parametr[[#Headers],[9:30]]),SECOND(Tab_Parametr[[#Headers],[9:30]]))&gt;=INDEX(Tab_Data[],MATCH($B2,Tab_Data[[Resource]:[Resource]],0),COLUMN(Tab_Data[[Ende ]:[Ende ]])),"","X")))))</calculatedColumnFormula>
    </tableColumn>
    <tableColumn id="21" xr3:uid="{4A44DAEF-B4C3-485A-BB56-54A07CDDD93D}" name="9:45">
      <calculatedColumnFormula array="1">IF($E2=FALSE,"",
IF(TIME(HOUR(Tab_Parametr[[#Headers],[9:45]]),MINUTE(Tab_Parametr[[#Headers],[9:45]]),SECOND(Tab_Parametr[[#Headers],[9:45]]))&lt;INDEX(Tab_Data[],MATCH($B2,Tab_Data[[Resource]:[Resource]],0),COLUMN(Tab_Data[[Start ]:[Start ]])),"",
IF(AND(TIME(HOUR(Tab_Parametr[[#Headers],[9:45]]),MINUTE(Tab_Parametr[[#Headers],[9:45]]),SECOND(Tab_Parametr[[#Headers],[9:45]]))&gt;=INDEX(Tab_Data[],MATCH($B2,Tab_Data[[Resource]:[Resource]],0),COLUMN(Tab_Data[[Pause1_Start]:[Pause1_Start]])),TIME(HOUR(Tab_Parametr[[#Headers],[9:45]]),MINUTE(Tab_Parametr[[#Headers],[9:45]]),SECOND(Tab_Parametr[[#Headers],[9:45]]))&lt;INDEX(Tab_Data[],MATCH($B2,Tab_Data[[Resource]:[Resource]],0),COLUMN(Tab_Data[[Pause1_Ende]:[Pause1_Ende]]))),"",
IF(AND(TIME(HOUR(Tab_Parametr[[#Headers],[9:45]]),MINUTE(Tab_Parametr[[#Headers],[9:45]]),SECOND(Tab_Parametr[[#Headers],[9:45]]))&gt;=INDEX(Tab_Data[],MATCH($B2,Tab_Data[[Resource]:[Resource]],0),COLUMN(Tab_Data[[Pause2_Start]:[Pause2_Start]])),TIME(HOUR(Tab_Parametr[[#Headers],[9:45]]),MINUTE(Tab_Parametr[[#Headers],[9:45]]),SECOND(Tab_Parametr[[#Headers],[9:45]]))&lt;INDEX(Tab_Data[],MATCH($B2,Tab_Data[[Resource]:[Resource]],0),COLUMN(Tab_Data[[Pause2_Ende]:[Pause2_Ende]]))),"",
IF(TIME(HOUR(Tab_Parametr[[#Headers],[9:45]]),MINUTE(Tab_Parametr[[#Headers],[9:45]]),SECOND(Tab_Parametr[[#Headers],[9:45]]))&gt;=INDEX(Tab_Data[],MATCH($B2,Tab_Data[[Resource]:[Resource]],0),COLUMN(Tab_Data[[Ende ]:[Ende ]])),"","X")))))</calculatedColumnFormula>
    </tableColumn>
    <tableColumn id="22" xr3:uid="{F14A99FA-8C42-4280-9E78-CF69C36D4C81}" name="10:00">
      <calculatedColumnFormula array="1">IF($E2=FALSE,"",
IF(TIME(HOUR(Tab_Parametr[[#Headers],[10:00]]),MINUTE(Tab_Parametr[[#Headers],[10:00]]),SECOND(Tab_Parametr[[#Headers],[10:00]]))&lt;INDEX(Tab_Data[],MATCH($B2,Tab_Data[[Resource]:[Resource]],0),COLUMN(Tab_Data[[Start ]:[Start ]])),"",
IF(AND(TIME(HOUR(Tab_Parametr[[#Headers],[10:00]]),MINUTE(Tab_Parametr[[#Headers],[10:00]]),SECOND(Tab_Parametr[[#Headers],[10:00]]))&gt;=INDEX(Tab_Data[],MATCH($B2,Tab_Data[[Resource]:[Resource]],0),COLUMN(Tab_Data[[Pause1_Start]:[Pause1_Start]])),TIME(HOUR(Tab_Parametr[[#Headers],[10:00]]),MINUTE(Tab_Parametr[[#Headers],[10:00]]),SECOND(Tab_Parametr[[#Headers],[10:00]]))&lt;INDEX(Tab_Data[],MATCH($B2,Tab_Data[[Resource]:[Resource]],0),COLUMN(Tab_Data[[Pause1_Ende]:[Pause1_Ende]]))),"",
IF(AND(TIME(HOUR(Tab_Parametr[[#Headers],[10:00]]),MINUTE(Tab_Parametr[[#Headers],[10:00]]),SECOND(Tab_Parametr[[#Headers],[10:00]]))&gt;=INDEX(Tab_Data[],MATCH($B2,Tab_Data[[Resource]:[Resource]],0),COLUMN(Tab_Data[[Pause2_Start]:[Pause2_Start]])),TIME(HOUR(Tab_Parametr[[#Headers],[10:00]]),MINUTE(Tab_Parametr[[#Headers],[10:00]]),SECOND(Tab_Parametr[[#Headers],[10:00]]))&lt;INDEX(Tab_Data[],MATCH($B2,Tab_Data[[Resource]:[Resource]],0),COLUMN(Tab_Data[[Pause2_Ende]:[Pause2_Ende]]))),"",
IF(TIME(HOUR(Tab_Parametr[[#Headers],[10:00]]),MINUTE(Tab_Parametr[[#Headers],[10:00]]),SECOND(Tab_Parametr[[#Headers],[10:00]]))&gt;=INDEX(Tab_Data[],MATCH($B2,Tab_Data[[Resource]:[Resource]],0),COLUMN(Tab_Data[[Ende ]:[Ende ]])),"","X")))))</calculatedColumnFormula>
    </tableColumn>
    <tableColumn id="23" xr3:uid="{341C3B9E-9BA6-49AE-B416-4FD71C4DA026}" name="10:15">
      <calculatedColumnFormula array="1">IF($E2=FALSE,"",
IF(TIME(HOUR(Tab_Parametr[[#Headers],[10:15]]),MINUTE(Tab_Parametr[[#Headers],[10:15]]),SECOND(Tab_Parametr[[#Headers],[10:15]]))&lt;INDEX(Tab_Data[],MATCH($B2,Tab_Data[[Resource]:[Resource]],0),COLUMN(Tab_Data[[Start ]:[Start ]])),"",
IF(AND(TIME(HOUR(Tab_Parametr[[#Headers],[10:15]]),MINUTE(Tab_Parametr[[#Headers],[10:15]]),SECOND(Tab_Parametr[[#Headers],[10:15]]))&gt;=INDEX(Tab_Data[],MATCH($B2,Tab_Data[[Resource]:[Resource]],0),COLUMN(Tab_Data[[Pause1_Start]:[Pause1_Start]])),TIME(HOUR(Tab_Parametr[[#Headers],[10:15]]),MINUTE(Tab_Parametr[[#Headers],[10:15]]),SECOND(Tab_Parametr[[#Headers],[10:15]]))&lt;INDEX(Tab_Data[],MATCH($B2,Tab_Data[[Resource]:[Resource]],0),COLUMN(Tab_Data[[Pause1_Ende]:[Pause1_Ende]]))),"",
IF(AND(TIME(HOUR(Tab_Parametr[[#Headers],[10:15]]),MINUTE(Tab_Parametr[[#Headers],[10:15]]),SECOND(Tab_Parametr[[#Headers],[10:15]]))&gt;=INDEX(Tab_Data[],MATCH($B2,Tab_Data[[Resource]:[Resource]],0),COLUMN(Tab_Data[[Pause2_Start]:[Pause2_Start]])),TIME(HOUR(Tab_Parametr[[#Headers],[10:15]]),MINUTE(Tab_Parametr[[#Headers],[10:15]]),SECOND(Tab_Parametr[[#Headers],[10:15]]))&lt;INDEX(Tab_Data[],MATCH($B2,Tab_Data[[Resource]:[Resource]],0),COLUMN(Tab_Data[[Pause2_Ende]:[Pause2_Ende]]))),"",
IF(TIME(HOUR(Tab_Parametr[[#Headers],[10:15]]),MINUTE(Tab_Parametr[[#Headers],[10:15]]),SECOND(Tab_Parametr[[#Headers],[10:15]]))&gt;=INDEX(Tab_Data[],MATCH($B2,Tab_Data[[Resource]:[Resource]],0),COLUMN(Tab_Data[[Ende ]:[Ende ]])),"","X")))))</calculatedColumnFormula>
    </tableColumn>
    <tableColumn id="24" xr3:uid="{A6A2017C-DC57-4D35-9933-BB8DB19B710E}" name="10:30">
      <calculatedColumnFormula array="1">IF($E2=FALSE,"",
IF(TIME(HOUR(Tab_Parametr[[#Headers],[10:30]]),MINUTE(Tab_Parametr[[#Headers],[10:30]]),SECOND(Tab_Parametr[[#Headers],[10:30]]))&lt;INDEX(Tab_Data[],MATCH($B2,Tab_Data[[Resource]:[Resource]],0),COLUMN(Tab_Data[[Start ]:[Start ]])),"",
IF(AND(TIME(HOUR(Tab_Parametr[[#Headers],[10:30]]),MINUTE(Tab_Parametr[[#Headers],[10:30]]),SECOND(Tab_Parametr[[#Headers],[10:30]]))&gt;=INDEX(Tab_Data[],MATCH($B2,Tab_Data[[Resource]:[Resource]],0),COLUMN(Tab_Data[[Pause1_Start]:[Pause1_Start]])),TIME(HOUR(Tab_Parametr[[#Headers],[10:30]]),MINUTE(Tab_Parametr[[#Headers],[10:30]]),SECOND(Tab_Parametr[[#Headers],[10:30]]))&lt;INDEX(Tab_Data[],MATCH($B2,Tab_Data[[Resource]:[Resource]],0),COLUMN(Tab_Data[[Pause1_Ende]:[Pause1_Ende]]))),"",
IF(AND(TIME(HOUR(Tab_Parametr[[#Headers],[10:30]]),MINUTE(Tab_Parametr[[#Headers],[10:30]]),SECOND(Tab_Parametr[[#Headers],[10:30]]))&gt;=INDEX(Tab_Data[],MATCH($B2,Tab_Data[[Resource]:[Resource]],0),COLUMN(Tab_Data[[Pause2_Start]:[Pause2_Start]])),TIME(HOUR(Tab_Parametr[[#Headers],[10:30]]),MINUTE(Tab_Parametr[[#Headers],[10:30]]),SECOND(Tab_Parametr[[#Headers],[10:30]]))&lt;INDEX(Tab_Data[],MATCH($B2,Tab_Data[[Resource]:[Resource]],0),COLUMN(Tab_Data[[Pause2_Ende]:[Pause2_Ende]]))),"",
IF(TIME(HOUR(Tab_Parametr[[#Headers],[10:30]]),MINUTE(Tab_Parametr[[#Headers],[10:30]]),SECOND(Tab_Parametr[[#Headers],[10:30]]))&gt;=INDEX(Tab_Data[],MATCH($B2,Tab_Data[[Resource]:[Resource]],0),COLUMN(Tab_Data[[Ende ]:[Ende ]])),"","X")))))</calculatedColumnFormula>
    </tableColumn>
    <tableColumn id="25" xr3:uid="{CF51F95F-6B38-41B6-971A-4CE68FDD3B4B}" name="10:45">
      <calculatedColumnFormula array="1">IF($E2=FALSE,"",
IF(TIME(HOUR(Tab_Parametr[[#Headers],[10:45]]),MINUTE(Tab_Parametr[[#Headers],[10:45]]),SECOND(Tab_Parametr[[#Headers],[10:45]]))&lt;INDEX(Tab_Data[],MATCH($B2,Tab_Data[[Resource]:[Resource]],0),COLUMN(Tab_Data[[Start ]:[Start ]])),"",
IF(AND(TIME(HOUR(Tab_Parametr[[#Headers],[10:45]]),MINUTE(Tab_Parametr[[#Headers],[10:45]]),SECOND(Tab_Parametr[[#Headers],[10:45]]))&gt;=INDEX(Tab_Data[],MATCH($B2,Tab_Data[[Resource]:[Resource]],0),COLUMN(Tab_Data[[Pause1_Start]:[Pause1_Start]])),TIME(HOUR(Tab_Parametr[[#Headers],[10:45]]),MINUTE(Tab_Parametr[[#Headers],[10:45]]),SECOND(Tab_Parametr[[#Headers],[10:45]]))&lt;INDEX(Tab_Data[],MATCH($B2,Tab_Data[[Resource]:[Resource]],0),COLUMN(Tab_Data[[Pause1_Ende]:[Pause1_Ende]]))),"",
IF(AND(TIME(HOUR(Tab_Parametr[[#Headers],[10:45]]),MINUTE(Tab_Parametr[[#Headers],[10:45]]),SECOND(Tab_Parametr[[#Headers],[10:45]]))&gt;=INDEX(Tab_Data[],MATCH($B2,Tab_Data[[Resource]:[Resource]],0),COLUMN(Tab_Data[[Pause2_Start]:[Pause2_Start]])),TIME(HOUR(Tab_Parametr[[#Headers],[10:45]]),MINUTE(Tab_Parametr[[#Headers],[10:45]]),SECOND(Tab_Parametr[[#Headers],[10:45]]))&lt;INDEX(Tab_Data[],MATCH($B2,Tab_Data[[Resource]:[Resource]],0),COLUMN(Tab_Data[[Pause2_Ende]:[Pause2_Ende]]))),"",
IF(TIME(HOUR(Tab_Parametr[[#Headers],[10:45]]),MINUTE(Tab_Parametr[[#Headers],[10:45]]),SECOND(Tab_Parametr[[#Headers],[10:45]]))&gt;=INDEX(Tab_Data[],MATCH($B2,Tab_Data[[Resource]:[Resource]],0),COLUMN(Tab_Data[[Ende ]:[Ende ]])),"","X")))))</calculatedColumnFormula>
    </tableColumn>
    <tableColumn id="26" xr3:uid="{3716F8A9-9338-4961-891F-B82663C5BDC4}" name="11:00">
      <calculatedColumnFormula array="1">IF($E2=FALSE,"",
IF(TIME(HOUR(Tab_Parametr[[#Headers],[11:00]]),MINUTE(Tab_Parametr[[#Headers],[11:00]]),SECOND(Tab_Parametr[[#Headers],[11:00]]))&lt;INDEX(Tab_Data[],MATCH($B2,Tab_Data[[Resource]:[Resource]],0),COLUMN(Tab_Data[[Start ]:[Start ]])),"",
IF(AND(TIME(HOUR(Tab_Parametr[[#Headers],[11:00]]),MINUTE(Tab_Parametr[[#Headers],[11:00]]),SECOND(Tab_Parametr[[#Headers],[11:00]]))&gt;=INDEX(Tab_Data[],MATCH($B2,Tab_Data[[Resource]:[Resource]],0),COLUMN(Tab_Data[[Pause1_Start]:[Pause1_Start]])),TIME(HOUR(Tab_Parametr[[#Headers],[11:00]]),MINUTE(Tab_Parametr[[#Headers],[11:00]]),SECOND(Tab_Parametr[[#Headers],[11:00]]))&lt;INDEX(Tab_Data[],MATCH($B2,Tab_Data[[Resource]:[Resource]],0),COLUMN(Tab_Data[[Pause1_Ende]:[Pause1_Ende]]))),"",
IF(AND(TIME(HOUR(Tab_Parametr[[#Headers],[11:00]]),MINUTE(Tab_Parametr[[#Headers],[11:00]]),SECOND(Tab_Parametr[[#Headers],[11:00]]))&gt;=INDEX(Tab_Data[],MATCH($B2,Tab_Data[[Resource]:[Resource]],0),COLUMN(Tab_Data[[Pause2_Start]:[Pause2_Start]])),TIME(HOUR(Tab_Parametr[[#Headers],[11:00]]),MINUTE(Tab_Parametr[[#Headers],[11:00]]),SECOND(Tab_Parametr[[#Headers],[11:00]]))&lt;INDEX(Tab_Data[],MATCH($B2,Tab_Data[[Resource]:[Resource]],0),COLUMN(Tab_Data[[Pause2_Ende]:[Pause2_Ende]]))),"",
IF(TIME(HOUR(Tab_Parametr[[#Headers],[11:00]]),MINUTE(Tab_Parametr[[#Headers],[11:00]]),SECOND(Tab_Parametr[[#Headers],[11:00]]))&gt;=INDEX(Tab_Data[],MATCH($B2,Tab_Data[[Resource]:[Resource]],0),COLUMN(Tab_Data[[Ende ]:[Ende ]])),"","X")))))</calculatedColumnFormula>
    </tableColumn>
    <tableColumn id="27" xr3:uid="{5CD2EBE5-46AE-4D79-89A5-665F9FA10463}" name="11:15">
      <calculatedColumnFormula array="1">IF($E2=FALSE,"",
IF(TIME(HOUR(Tab_Parametr[[#Headers],[11:15]]),MINUTE(Tab_Parametr[[#Headers],[11:15]]),SECOND(Tab_Parametr[[#Headers],[11:15]]))&lt;INDEX(Tab_Data[],MATCH($B2,Tab_Data[[Resource]:[Resource]],0),COLUMN(Tab_Data[[Start ]:[Start ]])),"",
IF(AND(TIME(HOUR(Tab_Parametr[[#Headers],[11:15]]),MINUTE(Tab_Parametr[[#Headers],[11:15]]),SECOND(Tab_Parametr[[#Headers],[11:15]]))&gt;=INDEX(Tab_Data[],MATCH($B2,Tab_Data[[Resource]:[Resource]],0),COLUMN(Tab_Data[[Pause1_Start]:[Pause1_Start]])),TIME(HOUR(Tab_Parametr[[#Headers],[11:15]]),MINUTE(Tab_Parametr[[#Headers],[11:15]]),SECOND(Tab_Parametr[[#Headers],[11:15]]))&lt;INDEX(Tab_Data[],MATCH($B2,Tab_Data[[Resource]:[Resource]],0),COLUMN(Tab_Data[[Pause1_Ende]:[Pause1_Ende]]))),"",
IF(AND(TIME(HOUR(Tab_Parametr[[#Headers],[11:15]]),MINUTE(Tab_Parametr[[#Headers],[11:15]]),SECOND(Tab_Parametr[[#Headers],[11:15]]))&gt;=INDEX(Tab_Data[],MATCH($B2,Tab_Data[[Resource]:[Resource]],0),COLUMN(Tab_Data[[Pause2_Start]:[Pause2_Start]])),TIME(HOUR(Tab_Parametr[[#Headers],[11:15]]),MINUTE(Tab_Parametr[[#Headers],[11:15]]),SECOND(Tab_Parametr[[#Headers],[11:15]]))&lt;INDEX(Tab_Data[],MATCH($B2,Tab_Data[[Resource]:[Resource]],0),COLUMN(Tab_Data[[Pause2_Ende]:[Pause2_Ende]]))),"",
IF(TIME(HOUR(Tab_Parametr[[#Headers],[11:15]]),MINUTE(Tab_Parametr[[#Headers],[11:15]]),SECOND(Tab_Parametr[[#Headers],[11:15]]))&gt;=INDEX(Tab_Data[],MATCH($B2,Tab_Data[[Resource]:[Resource]],0),COLUMN(Tab_Data[[Ende ]:[Ende ]])),"","X")))))</calculatedColumnFormula>
    </tableColumn>
    <tableColumn id="28" xr3:uid="{EB2AB4D2-A23F-41C4-9EC8-CD3DFF06FC1D}" name="11:30">
      <calculatedColumnFormula array="1">IF($E2=FALSE,"",
IF(TIME(HOUR(Tab_Parametr[[#Headers],[11:30]]),MINUTE(Tab_Parametr[[#Headers],[11:30]]),SECOND(Tab_Parametr[[#Headers],[11:30]]))&lt;INDEX(Tab_Data[],MATCH($B2,Tab_Data[[Resource]:[Resource]],0),COLUMN(Tab_Data[[Start ]:[Start ]])),"",
IF(AND(TIME(HOUR(Tab_Parametr[[#Headers],[11:30]]),MINUTE(Tab_Parametr[[#Headers],[11:30]]),SECOND(Tab_Parametr[[#Headers],[11:30]]))&gt;=INDEX(Tab_Data[],MATCH($B2,Tab_Data[[Resource]:[Resource]],0),COLUMN(Tab_Data[[Pause1_Start]:[Pause1_Start]])),TIME(HOUR(Tab_Parametr[[#Headers],[11:30]]),MINUTE(Tab_Parametr[[#Headers],[11:30]]),SECOND(Tab_Parametr[[#Headers],[11:30]]))&lt;INDEX(Tab_Data[],MATCH($B2,Tab_Data[[Resource]:[Resource]],0),COLUMN(Tab_Data[[Pause1_Ende]:[Pause1_Ende]]))),"",
IF(AND(TIME(HOUR(Tab_Parametr[[#Headers],[11:30]]),MINUTE(Tab_Parametr[[#Headers],[11:30]]),SECOND(Tab_Parametr[[#Headers],[11:30]]))&gt;=INDEX(Tab_Data[],MATCH($B2,Tab_Data[[Resource]:[Resource]],0),COLUMN(Tab_Data[[Pause2_Start]:[Pause2_Start]])),TIME(HOUR(Tab_Parametr[[#Headers],[11:30]]),MINUTE(Tab_Parametr[[#Headers],[11:30]]),SECOND(Tab_Parametr[[#Headers],[11:30]]))&lt;INDEX(Tab_Data[],MATCH($B2,Tab_Data[[Resource]:[Resource]],0),COLUMN(Tab_Data[[Pause2_Ende]:[Pause2_Ende]]))),"",
IF(TIME(HOUR(Tab_Parametr[[#Headers],[11:30]]),MINUTE(Tab_Parametr[[#Headers],[11:30]]),SECOND(Tab_Parametr[[#Headers],[11:30]]))&gt;=INDEX(Tab_Data[],MATCH($B2,Tab_Data[[Resource]:[Resource]],0),COLUMN(Tab_Data[[Ende ]:[Ende ]])),"","X")))))</calculatedColumnFormula>
    </tableColumn>
    <tableColumn id="29" xr3:uid="{C12EECA4-D371-499D-8CC3-E00A48C9530A}" name="11:45">
      <calculatedColumnFormula array="1">IF($E2=FALSE,"",
IF(TIME(HOUR(Tab_Parametr[[#Headers],[11:45]]),MINUTE(Tab_Parametr[[#Headers],[11:45]]),SECOND(Tab_Parametr[[#Headers],[11:45]]))&lt;INDEX(Tab_Data[],MATCH($B2,Tab_Data[[Resource]:[Resource]],0),COLUMN(Tab_Data[[Start ]:[Start ]])),"",
IF(AND(TIME(HOUR(Tab_Parametr[[#Headers],[11:45]]),MINUTE(Tab_Parametr[[#Headers],[11:45]]),SECOND(Tab_Parametr[[#Headers],[11:45]]))&gt;=INDEX(Tab_Data[],MATCH($B2,Tab_Data[[Resource]:[Resource]],0),COLUMN(Tab_Data[[Pause1_Start]:[Pause1_Start]])),TIME(HOUR(Tab_Parametr[[#Headers],[11:45]]),MINUTE(Tab_Parametr[[#Headers],[11:45]]),SECOND(Tab_Parametr[[#Headers],[11:45]]))&lt;INDEX(Tab_Data[],MATCH($B2,Tab_Data[[Resource]:[Resource]],0),COLUMN(Tab_Data[[Pause1_Ende]:[Pause1_Ende]]))),"",
IF(AND(TIME(HOUR(Tab_Parametr[[#Headers],[11:45]]),MINUTE(Tab_Parametr[[#Headers],[11:45]]),SECOND(Tab_Parametr[[#Headers],[11:45]]))&gt;=INDEX(Tab_Data[],MATCH($B2,Tab_Data[[Resource]:[Resource]],0),COLUMN(Tab_Data[[Pause2_Start]:[Pause2_Start]])),TIME(HOUR(Tab_Parametr[[#Headers],[11:45]]),MINUTE(Tab_Parametr[[#Headers],[11:45]]),SECOND(Tab_Parametr[[#Headers],[11:45]]))&lt;INDEX(Tab_Data[],MATCH($B2,Tab_Data[[Resource]:[Resource]],0),COLUMN(Tab_Data[[Pause2_Ende]:[Pause2_Ende]]))),"",
IF(TIME(HOUR(Tab_Parametr[[#Headers],[11:45]]),MINUTE(Tab_Parametr[[#Headers],[11:45]]),SECOND(Tab_Parametr[[#Headers],[11:45]]))&gt;=INDEX(Tab_Data[],MATCH($B2,Tab_Data[[Resource]:[Resource]],0),COLUMN(Tab_Data[[Ende ]:[Ende ]])),"","X")))))</calculatedColumnFormula>
    </tableColumn>
    <tableColumn id="30" xr3:uid="{05DF3B06-2CB2-4972-863A-5FEE79C36163}" name="12:00">
      <calculatedColumnFormula array="1">IF($E2=FALSE,"",
IF(TIME(HOUR(Tab_Parametr[[#Headers],[12:00]]),MINUTE(Tab_Parametr[[#Headers],[12:00]]),SECOND(Tab_Parametr[[#Headers],[12:00]]))&lt;INDEX(Tab_Data[],MATCH($B2,Tab_Data[[Resource]:[Resource]],0),COLUMN(Tab_Data[[Start ]:[Start ]])),"",
IF(AND(TIME(HOUR(Tab_Parametr[[#Headers],[12:00]]),MINUTE(Tab_Parametr[[#Headers],[12:00]]),SECOND(Tab_Parametr[[#Headers],[12:00]]))&gt;=INDEX(Tab_Data[],MATCH($B2,Tab_Data[[Resource]:[Resource]],0),COLUMN(Tab_Data[[Pause1_Start]:[Pause1_Start]])),TIME(HOUR(Tab_Parametr[[#Headers],[12:00]]),MINUTE(Tab_Parametr[[#Headers],[12:00]]),SECOND(Tab_Parametr[[#Headers],[12:00]]))&lt;INDEX(Tab_Data[],MATCH($B2,Tab_Data[[Resource]:[Resource]],0),COLUMN(Tab_Data[[Pause1_Ende]:[Pause1_Ende]]))),"",
IF(AND(TIME(HOUR(Tab_Parametr[[#Headers],[12:00]]),MINUTE(Tab_Parametr[[#Headers],[12:00]]),SECOND(Tab_Parametr[[#Headers],[12:00]]))&gt;=INDEX(Tab_Data[],MATCH($B2,Tab_Data[[Resource]:[Resource]],0),COLUMN(Tab_Data[[Pause2_Start]:[Pause2_Start]])),TIME(HOUR(Tab_Parametr[[#Headers],[12:00]]),MINUTE(Tab_Parametr[[#Headers],[12:00]]),SECOND(Tab_Parametr[[#Headers],[12:00]]))&lt;INDEX(Tab_Data[],MATCH($B2,Tab_Data[[Resource]:[Resource]],0),COLUMN(Tab_Data[[Pause2_Ende]:[Pause2_Ende]]))),"",
IF(TIME(HOUR(Tab_Parametr[[#Headers],[12:00]]),MINUTE(Tab_Parametr[[#Headers],[12:00]]),SECOND(Tab_Parametr[[#Headers],[12:00]]))&gt;=INDEX(Tab_Data[],MATCH($B2,Tab_Data[[Resource]:[Resource]],0),COLUMN(Tab_Data[[Ende ]:[Ende ]])),"","X")))))</calculatedColumnFormula>
    </tableColumn>
    <tableColumn id="31" xr3:uid="{F7EC8575-C494-453C-80CD-C35E18202FDE}" name="12:15">
      <calculatedColumnFormula array="1">IF($E2=FALSE,"",
IF(TIME(HOUR(Tab_Parametr[[#Headers],[12:15]]),MINUTE(Tab_Parametr[[#Headers],[12:15]]),SECOND(Tab_Parametr[[#Headers],[12:15]]))&lt;INDEX(Tab_Data[],MATCH($B2,Tab_Data[[Resource]:[Resource]],0),COLUMN(Tab_Data[[Start ]:[Start ]])),"",
IF(AND(TIME(HOUR(Tab_Parametr[[#Headers],[12:15]]),MINUTE(Tab_Parametr[[#Headers],[12:15]]),SECOND(Tab_Parametr[[#Headers],[12:15]]))&gt;=INDEX(Tab_Data[],MATCH($B2,Tab_Data[[Resource]:[Resource]],0),COLUMN(Tab_Data[[Pause1_Start]:[Pause1_Start]])),TIME(HOUR(Tab_Parametr[[#Headers],[12:15]]),MINUTE(Tab_Parametr[[#Headers],[12:15]]),SECOND(Tab_Parametr[[#Headers],[12:15]]))&lt;INDEX(Tab_Data[],MATCH($B2,Tab_Data[[Resource]:[Resource]],0),COLUMN(Tab_Data[[Pause1_Ende]:[Pause1_Ende]]))),"",
IF(AND(TIME(HOUR(Tab_Parametr[[#Headers],[12:15]]),MINUTE(Tab_Parametr[[#Headers],[12:15]]),SECOND(Tab_Parametr[[#Headers],[12:15]]))&gt;=INDEX(Tab_Data[],MATCH($B2,Tab_Data[[Resource]:[Resource]],0),COLUMN(Tab_Data[[Pause2_Start]:[Pause2_Start]])),TIME(HOUR(Tab_Parametr[[#Headers],[12:15]]),MINUTE(Tab_Parametr[[#Headers],[12:15]]),SECOND(Tab_Parametr[[#Headers],[12:15]]))&lt;INDEX(Tab_Data[],MATCH($B2,Tab_Data[[Resource]:[Resource]],0),COLUMN(Tab_Data[[Pause2_Ende]:[Pause2_Ende]]))),"",
IF(TIME(HOUR(Tab_Parametr[[#Headers],[12:15]]),MINUTE(Tab_Parametr[[#Headers],[12:15]]),SECOND(Tab_Parametr[[#Headers],[12:15]]))&gt;=INDEX(Tab_Data[],MATCH($B2,Tab_Data[[Resource]:[Resource]],0),COLUMN(Tab_Data[[Ende ]:[Ende ]])),"","X")))))</calculatedColumnFormula>
    </tableColumn>
    <tableColumn id="32" xr3:uid="{32ADF9D3-7180-45D6-A93C-FBED0613627E}" name="12:30">
      <calculatedColumnFormula array="1">IF($E2=FALSE,"",
IF(TIME(HOUR(Tab_Parametr[[#Headers],[12:30]]),MINUTE(Tab_Parametr[[#Headers],[12:30]]),SECOND(Tab_Parametr[[#Headers],[12:30]]))&lt;INDEX(Tab_Data[],MATCH($B2,Tab_Data[[Resource]:[Resource]],0),COLUMN(Tab_Data[[Start ]:[Start ]])),"",
IF(AND(TIME(HOUR(Tab_Parametr[[#Headers],[12:30]]),MINUTE(Tab_Parametr[[#Headers],[12:30]]),SECOND(Tab_Parametr[[#Headers],[12:30]]))&gt;=INDEX(Tab_Data[],MATCH($B2,Tab_Data[[Resource]:[Resource]],0),COLUMN(Tab_Data[[Pause1_Start]:[Pause1_Start]])),TIME(HOUR(Tab_Parametr[[#Headers],[12:30]]),MINUTE(Tab_Parametr[[#Headers],[12:30]]),SECOND(Tab_Parametr[[#Headers],[12:30]]))&lt;INDEX(Tab_Data[],MATCH($B2,Tab_Data[[Resource]:[Resource]],0),COLUMN(Tab_Data[[Pause1_Ende]:[Pause1_Ende]]))),"",
IF(AND(TIME(HOUR(Tab_Parametr[[#Headers],[12:30]]),MINUTE(Tab_Parametr[[#Headers],[12:30]]),SECOND(Tab_Parametr[[#Headers],[12:30]]))&gt;=INDEX(Tab_Data[],MATCH($B2,Tab_Data[[Resource]:[Resource]],0),COLUMN(Tab_Data[[Pause2_Start]:[Pause2_Start]])),TIME(HOUR(Tab_Parametr[[#Headers],[12:30]]),MINUTE(Tab_Parametr[[#Headers],[12:30]]),SECOND(Tab_Parametr[[#Headers],[12:30]]))&lt;INDEX(Tab_Data[],MATCH($B2,Tab_Data[[Resource]:[Resource]],0),COLUMN(Tab_Data[[Pause2_Ende]:[Pause2_Ende]]))),"",
IF(TIME(HOUR(Tab_Parametr[[#Headers],[12:30]]),MINUTE(Tab_Parametr[[#Headers],[12:30]]),SECOND(Tab_Parametr[[#Headers],[12:30]]))&gt;=INDEX(Tab_Data[],MATCH($B2,Tab_Data[[Resource]:[Resource]],0),COLUMN(Tab_Data[[Ende ]:[Ende ]])),"","X")))))</calculatedColumnFormula>
    </tableColumn>
    <tableColumn id="33" xr3:uid="{1F573ED2-E66F-4586-A320-60E251CA6B1A}" name="12:45">
      <calculatedColumnFormula array="1">IF($E2=FALSE,"",
IF(TIME(HOUR(Tab_Parametr[[#Headers],[12:45]]),MINUTE(Tab_Parametr[[#Headers],[12:45]]),SECOND(Tab_Parametr[[#Headers],[12:45]]))&lt;INDEX(Tab_Data[],MATCH($B2,Tab_Data[[Resource]:[Resource]],0),COLUMN(Tab_Data[[Start ]:[Start ]])),"",
IF(AND(TIME(HOUR(Tab_Parametr[[#Headers],[12:45]]),MINUTE(Tab_Parametr[[#Headers],[12:45]]),SECOND(Tab_Parametr[[#Headers],[12:45]]))&gt;=INDEX(Tab_Data[],MATCH($B2,Tab_Data[[Resource]:[Resource]],0),COLUMN(Tab_Data[[Pause1_Start]:[Pause1_Start]])),TIME(HOUR(Tab_Parametr[[#Headers],[12:45]]),MINUTE(Tab_Parametr[[#Headers],[12:45]]),SECOND(Tab_Parametr[[#Headers],[12:45]]))&lt;INDEX(Tab_Data[],MATCH($B2,Tab_Data[[Resource]:[Resource]],0),COLUMN(Tab_Data[[Pause1_Ende]:[Pause1_Ende]]))),"",
IF(AND(TIME(HOUR(Tab_Parametr[[#Headers],[12:45]]),MINUTE(Tab_Parametr[[#Headers],[12:45]]),SECOND(Tab_Parametr[[#Headers],[12:45]]))&gt;=INDEX(Tab_Data[],MATCH($B2,Tab_Data[[Resource]:[Resource]],0),COLUMN(Tab_Data[[Pause2_Start]:[Pause2_Start]])),TIME(HOUR(Tab_Parametr[[#Headers],[12:45]]),MINUTE(Tab_Parametr[[#Headers],[12:45]]),SECOND(Tab_Parametr[[#Headers],[12:45]]))&lt;INDEX(Tab_Data[],MATCH($B2,Tab_Data[[Resource]:[Resource]],0),COLUMN(Tab_Data[[Pause2_Ende]:[Pause2_Ende]]))),"",
IF(TIME(HOUR(Tab_Parametr[[#Headers],[12:45]]),MINUTE(Tab_Parametr[[#Headers],[12:45]]),SECOND(Tab_Parametr[[#Headers],[12:45]]))&gt;=INDEX(Tab_Data[],MATCH($B2,Tab_Data[[Resource]:[Resource]],0),COLUMN(Tab_Data[[Ende ]:[Ende ]])),"","X")))))</calculatedColumnFormula>
    </tableColumn>
    <tableColumn id="34" xr3:uid="{298B24EA-9083-4DC1-9B54-657CE5828F8E}" name="13:00">
      <calculatedColumnFormula array="1">IF($E2=FALSE,"",
IF(TIME(HOUR(Tab_Parametr[[#Headers],[13:00]]),MINUTE(Tab_Parametr[[#Headers],[13:00]]),SECOND(Tab_Parametr[[#Headers],[13:00]]))&lt;INDEX(Tab_Data[],MATCH($B2,Tab_Data[[Resource]:[Resource]],0),COLUMN(Tab_Data[[Start ]:[Start ]])),"",
IF(AND(TIME(HOUR(Tab_Parametr[[#Headers],[13:00]]),MINUTE(Tab_Parametr[[#Headers],[13:00]]),SECOND(Tab_Parametr[[#Headers],[13:00]]))&gt;=INDEX(Tab_Data[],MATCH($B2,Tab_Data[[Resource]:[Resource]],0),COLUMN(Tab_Data[[Pause1_Start]:[Pause1_Start]])),TIME(HOUR(Tab_Parametr[[#Headers],[13:00]]),MINUTE(Tab_Parametr[[#Headers],[13:00]]),SECOND(Tab_Parametr[[#Headers],[13:00]]))&lt;INDEX(Tab_Data[],MATCH($B2,Tab_Data[[Resource]:[Resource]],0),COLUMN(Tab_Data[[Pause1_Ende]:[Pause1_Ende]]))),"",
IF(AND(TIME(HOUR(Tab_Parametr[[#Headers],[13:00]]),MINUTE(Tab_Parametr[[#Headers],[13:00]]),SECOND(Tab_Parametr[[#Headers],[13:00]]))&gt;=INDEX(Tab_Data[],MATCH($B2,Tab_Data[[Resource]:[Resource]],0),COLUMN(Tab_Data[[Pause2_Start]:[Pause2_Start]])),TIME(HOUR(Tab_Parametr[[#Headers],[13:00]]),MINUTE(Tab_Parametr[[#Headers],[13:00]]),SECOND(Tab_Parametr[[#Headers],[13:00]]))&lt;INDEX(Tab_Data[],MATCH($B2,Tab_Data[[Resource]:[Resource]],0),COLUMN(Tab_Data[[Pause2_Ende]:[Pause2_Ende]]))),"",
IF(TIME(HOUR(Tab_Parametr[[#Headers],[13:00]]),MINUTE(Tab_Parametr[[#Headers],[13:00]]),SECOND(Tab_Parametr[[#Headers],[13:00]]))&gt;=INDEX(Tab_Data[],MATCH($B2,Tab_Data[[Resource]:[Resource]],0),COLUMN(Tab_Data[[Ende ]:[Ende ]])),"","X")))))</calculatedColumnFormula>
    </tableColumn>
    <tableColumn id="35" xr3:uid="{356A3C02-7A62-4051-9FBB-F24E8A2163B2}" name="13:15">
      <calculatedColumnFormula array="1">IF($E2=FALSE,"",
IF(TIME(HOUR(Tab_Parametr[[#Headers],[13:15]]),MINUTE(Tab_Parametr[[#Headers],[13:15]]),SECOND(Tab_Parametr[[#Headers],[13:15]]))&lt;INDEX(Tab_Data[],MATCH($B2,Tab_Data[[Resource]:[Resource]],0),COLUMN(Tab_Data[[Start ]:[Start ]])),"",
IF(AND(TIME(HOUR(Tab_Parametr[[#Headers],[13:15]]),MINUTE(Tab_Parametr[[#Headers],[13:15]]),SECOND(Tab_Parametr[[#Headers],[13:15]]))&gt;=INDEX(Tab_Data[],MATCH($B2,Tab_Data[[Resource]:[Resource]],0),COLUMN(Tab_Data[[Pause1_Start]:[Pause1_Start]])),TIME(HOUR(Tab_Parametr[[#Headers],[13:15]]),MINUTE(Tab_Parametr[[#Headers],[13:15]]),SECOND(Tab_Parametr[[#Headers],[13:15]]))&lt;INDEX(Tab_Data[],MATCH($B2,Tab_Data[[Resource]:[Resource]],0),COLUMN(Tab_Data[[Pause1_Ende]:[Pause1_Ende]]))),"",
IF(AND(TIME(HOUR(Tab_Parametr[[#Headers],[13:15]]),MINUTE(Tab_Parametr[[#Headers],[13:15]]),SECOND(Tab_Parametr[[#Headers],[13:15]]))&gt;=INDEX(Tab_Data[],MATCH($B2,Tab_Data[[Resource]:[Resource]],0),COLUMN(Tab_Data[[Pause2_Start]:[Pause2_Start]])),TIME(HOUR(Tab_Parametr[[#Headers],[13:15]]),MINUTE(Tab_Parametr[[#Headers],[13:15]]),SECOND(Tab_Parametr[[#Headers],[13:15]]))&lt;INDEX(Tab_Data[],MATCH($B2,Tab_Data[[Resource]:[Resource]],0),COLUMN(Tab_Data[[Pause2_Ende]:[Pause2_Ende]]))),"",
IF(TIME(HOUR(Tab_Parametr[[#Headers],[13:15]]),MINUTE(Tab_Parametr[[#Headers],[13:15]]),SECOND(Tab_Parametr[[#Headers],[13:15]]))&gt;=INDEX(Tab_Data[],MATCH($B2,Tab_Data[[Resource]:[Resource]],0),COLUMN(Tab_Data[[Ende ]:[Ende ]])),"","X")))))</calculatedColumnFormula>
    </tableColumn>
    <tableColumn id="36" xr3:uid="{1F7E4858-E48F-4F21-A072-B9C68007B943}" name="13:30">
      <calculatedColumnFormula array="1">IF($E2=FALSE,"",
IF(TIME(HOUR(Tab_Parametr[[#Headers],[13:30]]),MINUTE(Tab_Parametr[[#Headers],[13:30]]),SECOND(Tab_Parametr[[#Headers],[13:30]]))&lt;INDEX(Tab_Data[],MATCH($B2,Tab_Data[[Resource]:[Resource]],0),COLUMN(Tab_Data[[Start ]:[Start ]])),"",
IF(AND(TIME(HOUR(Tab_Parametr[[#Headers],[13:30]]),MINUTE(Tab_Parametr[[#Headers],[13:30]]),SECOND(Tab_Parametr[[#Headers],[13:30]]))&gt;=INDEX(Tab_Data[],MATCH($B2,Tab_Data[[Resource]:[Resource]],0),COLUMN(Tab_Data[[Pause1_Start]:[Pause1_Start]])),TIME(HOUR(Tab_Parametr[[#Headers],[13:30]]),MINUTE(Tab_Parametr[[#Headers],[13:30]]),SECOND(Tab_Parametr[[#Headers],[13:30]]))&lt;INDEX(Tab_Data[],MATCH($B2,Tab_Data[[Resource]:[Resource]],0),COLUMN(Tab_Data[[Pause1_Ende]:[Pause1_Ende]]))),"",
IF(AND(TIME(HOUR(Tab_Parametr[[#Headers],[13:30]]),MINUTE(Tab_Parametr[[#Headers],[13:30]]),SECOND(Tab_Parametr[[#Headers],[13:30]]))&gt;=INDEX(Tab_Data[],MATCH($B2,Tab_Data[[Resource]:[Resource]],0),COLUMN(Tab_Data[[Pause2_Start]:[Pause2_Start]])),TIME(HOUR(Tab_Parametr[[#Headers],[13:30]]),MINUTE(Tab_Parametr[[#Headers],[13:30]]),SECOND(Tab_Parametr[[#Headers],[13:30]]))&lt;INDEX(Tab_Data[],MATCH($B2,Tab_Data[[Resource]:[Resource]],0),COLUMN(Tab_Data[[Pause2_Ende]:[Pause2_Ende]]))),"",
IF(TIME(HOUR(Tab_Parametr[[#Headers],[13:30]]),MINUTE(Tab_Parametr[[#Headers],[13:30]]),SECOND(Tab_Parametr[[#Headers],[13:30]]))&gt;=INDEX(Tab_Data[],MATCH($B2,Tab_Data[[Resource]:[Resource]],0),COLUMN(Tab_Data[[Ende ]:[Ende ]])),"","X")))))</calculatedColumnFormula>
    </tableColumn>
    <tableColumn id="37" xr3:uid="{D3D7232E-D357-41BD-A6C4-58AFC80B7366}" name="13:45">
      <calculatedColumnFormula array="1">IF($E2=FALSE,"",
IF(TIME(HOUR(Tab_Parametr[[#Headers],[13:45]]),MINUTE(Tab_Parametr[[#Headers],[13:45]]),SECOND(Tab_Parametr[[#Headers],[13:45]]))&lt;INDEX(Tab_Data[],MATCH($B2,Tab_Data[[Resource]:[Resource]],0),COLUMN(Tab_Data[[Start ]:[Start ]])),"",
IF(AND(TIME(HOUR(Tab_Parametr[[#Headers],[13:45]]),MINUTE(Tab_Parametr[[#Headers],[13:45]]),SECOND(Tab_Parametr[[#Headers],[13:45]]))&gt;=INDEX(Tab_Data[],MATCH($B2,Tab_Data[[Resource]:[Resource]],0),COLUMN(Tab_Data[[Pause1_Start]:[Pause1_Start]])),TIME(HOUR(Tab_Parametr[[#Headers],[13:45]]),MINUTE(Tab_Parametr[[#Headers],[13:45]]),SECOND(Tab_Parametr[[#Headers],[13:45]]))&lt;INDEX(Tab_Data[],MATCH($B2,Tab_Data[[Resource]:[Resource]],0),COLUMN(Tab_Data[[Pause1_Ende]:[Pause1_Ende]]))),"",
IF(AND(TIME(HOUR(Tab_Parametr[[#Headers],[13:45]]),MINUTE(Tab_Parametr[[#Headers],[13:45]]),SECOND(Tab_Parametr[[#Headers],[13:45]]))&gt;=INDEX(Tab_Data[],MATCH($B2,Tab_Data[[Resource]:[Resource]],0),COLUMN(Tab_Data[[Pause2_Start]:[Pause2_Start]])),TIME(HOUR(Tab_Parametr[[#Headers],[13:45]]),MINUTE(Tab_Parametr[[#Headers],[13:45]]),SECOND(Tab_Parametr[[#Headers],[13:45]]))&lt;INDEX(Tab_Data[],MATCH($B2,Tab_Data[[Resource]:[Resource]],0),COLUMN(Tab_Data[[Pause2_Ende]:[Pause2_Ende]]))),"",
IF(TIME(HOUR(Tab_Parametr[[#Headers],[13:45]]),MINUTE(Tab_Parametr[[#Headers],[13:45]]),SECOND(Tab_Parametr[[#Headers],[13:45]]))&gt;=INDEX(Tab_Data[],MATCH($B2,Tab_Data[[Resource]:[Resource]],0),COLUMN(Tab_Data[[Ende ]:[Ende ]])),"","X")))))</calculatedColumnFormula>
    </tableColumn>
    <tableColumn id="38" xr3:uid="{6BB0F574-CFB0-4FB7-9803-882B2AB3EE44}" name="14:00">
      <calculatedColumnFormula array="1">IF($E2=FALSE,"",
IF(TIME(HOUR(Tab_Parametr[[#Headers],[14:00]]),MINUTE(Tab_Parametr[[#Headers],[14:00]]),SECOND(Tab_Parametr[[#Headers],[14:00]]))&lt;INDEX(Tab_Data[],MATCH($B2,Tab_Data[[Resource]:[Resource]],0),COLUMN(Tab_Data[[Start ]:[Start ]])),"",
IF(AND(TIME(HOUR(Tab_Parametr[[#Headers],[14:00]]),MINUTE(Tab_Parametr[[#Headers],[14:00]]),SECOND(Tab_Parametr[[#Headers],[14:00]]))&gt;=INDEX(Tab_Data[],MATCH($B2,Tab_Data[[Resource]:[Resource]],0),COLUMN(Tab_Data[[Pause1_Start]:[Pause1_Start]])),TIME(HOUR(Tab_Parametr[[#Headers],[14:00]]),MINUTE(Tab_Parametr[[#Headers],[14:00]]),SECOND(Tab_Parametr[[#Headers],[14:00]]))&lt;INDEX(Tab_Data[],MATCH($B2,Tab_Data[[Resource]:[Resource]],0),COLUMN(Tab_Data[[Pause1_Ende]:[Pause1_Ende]]))),"",
IF(AND(TIME(HOUR(Tab_Parametr[[#Headers],[14:00]]),MINUTE(Tab_Parametr[[#Headers],[14:00]]),SECOND(Tab_Parametr[[#Headers],[14:00]]))&gt;=INDEX(Tab_Data[],MATCH($B2,Tab_Data[[Resource]:[Resource]],0),COLUMN(Tab_Data[[Pause2_Start]:[Pause2_Start]])),TIME(HOUR(Tab_Parametr[[#Headers],[14:00]]),MINUTE(Tab_Parametr[[#Headers],[14:00]]),SECOND(Tab_Parametr[[#Headers],[14:00]]))&lt;INDEX(Tab_Data[],MATCH($B2,Tab_Data[[Resource]:[Resource]],0),COLUMN(Tab_Data[[Pause2_Ende]:[Pause2_Ende]]))),"",
IF(TIME(HOUR(Tab_Parametr[[#Headers],[14:00]]),MINUTE(Tab_Parametr[[#Headers],[14:00]]),SECOND(Tab_Parametr[[#Headers],[14:00]]))&gt;=INDEX(Tab_Data[],MATCH($B2,Tab_Data[[Resource]:[Resource]],0),COLUMN(Tab_Data[[Ende ]:[Ende ]])),"","X")))))</calculatedColumnFormula>
    </tableColumn>
    <tableColumn id="39" xr3:uid="{30F9B1C4-C6F5-4728-8E7E-FBA5FED1D1B0}" name="14:15">
      <calculatedColumnFormula array="1">IF($E2=FALSE,"",
IF(TIME(HOUR(Tab_Parametr[[#Headers],[14:15]]),MINUTE(Tab_Parametr[[#Headers],[14:15]]),SECOND(Tab_Parametr[[#Headers],[14:15]]))&lt;INDEX(Tab_Data[],MATCH($B2,Tab_Data[[Resource]:[Resource]],0),COLUMN(Tab_Data[[Start ]:[Start ]])),"",
IF(AND(TIME(HOUR(Tab_Parametr[[#Headers],[14:15]]),MINUTE(Tab_Parametr[[#Headers],[14:15]]),SECOND(Tab_Parametr[[#Headers],[14:15]]))&gt;=INDEX(Tab_Data[],MATCH($B2,Tab_Data[[Resource]:[Resource]],0),COLUMN(Tab_Data[[Pause1_Start]:[Pause1_Start]])),TIME(HOUR(Tab_Parametr[[#Headers],[14:15]]),MINUTE(Tab_Parametr[[#Headers],[14:15]]),SECOND(Tab_Parametr[[#Headers],[14:15]]))&lt;INDEX(Tab_Data[],MATCH($B2,Tab_Data[[Resource]:[Resource]],0),COLUMN(Tab_Data[[Pause1_Ende]:[Pause1_Ende]]))),"",
IF(AND(TIME(HOUR(Tab_Parametr[[#Headers],[14:15]]),MINUTE(Tab_Parametr[[#Headers],[14:15]]),SECOND(Tab_Parametr[[#Headers],[14:15]]))&gt;=INDEX(Tab_Data[],MATCH($B2,Tab_Data[[Resource]:[Resource]],0),COLUMN(Tab_Data[[Pause2_Start]:[Pause2_Start]])),TIME(HOUR(Tab_Parametr[[#Headers],[14:15]]),MINUTE(Tab_Parametr[[#Headers],[14:15]]),SECOND(Tab_Parametr[[#Headers],[14:15]]))&lt;INDEX(Tab_Data[],MATCH($B2,Tab_Data[[Resource]:[Resource]],0),COLUMN(Tab_Data[[Pause2_Ende]:[Pause2_Ende]]))),"",
IF(TIME(HOUR(Tab_Parametr[[#Headers],[14:15]]),MINUTE(Tab_Parametr[[#Headers],[14:15]]),SECOND(Tab_Parametr[[#Headers],[14:15]]))&gt;=INDEX(Tab_Data[],MATCH($B2,Tab_Data[[Resource]:[Resource]],0),COLUMN(Tab_Data[[Ende ]:[Ende ]])),"","X")))))</calculatedColumnFormula>
    </tableColumn>
    <tableColumn id="40" xr3:uid="{C4B81BFF-3742-4549-8A61-4BE80EABDC28}" name="14:30">
      <calculatedColumnFormula array="1">IF($E2=FALSE,"",
IF(TIME(HOUR(Tab_Parametr[[#Headers],[14:30]]),MINUTE(Tab_Parametr[[#Headers],[14:30]]),SECOND(Tab_Parametr[[#Headers],[14:30]]))&lt;INDEX(Tab_Data[],MATCH($B2,Tab_Data[[Resource]:[Resource]],0),COLUMN(Tab_Data[[Start ]:[Start ]])),"",
IF(AND(TIME(HOUR(Tab_Parametr[[#Headers],[14:30]]),MINUTE(Tab_Parametr[[#Headers],[14:30]]),SECOND(Tab_Parametr[[#Headers],[14:30]]))&gt;=INDEX(Tab_Data[],MATCH($B2,Tab_Data[[Resource]:[Resource]],0),COLUMN(Tab_Data[[Pause1_Start]:[Pause1_Start]])),TIME(HOUR(Tab_Parametr[[#Headers],[14:30]]),MINUTE(Tab_Parametr[[#Headers],[14:30]]),SECOND(Tab_Parametr[[#Headers],[14:30]]))&lt;INDEX(Tab_Data[],MATCH($B2,Tab_Data[[Resource]:[Resource]],0),COLUMN(Tab_Data[[Pause1_Ende]:[Pause1_Ende]]))),"",
IF(AND(TIME(HOUR(Tab_Parametr[[#Headers],[14:30]]),MINUTE(Tab_Parametr[[#Headers],[14:30]]),SECOND(Tab_Parametr[[#Headers],[14:30]]))&gt;=INDEX(Tab_Data[],MATCH($B2,Tab_Data[[Resource]:[Resource]],0),COLUMN(Tab_Data[[Pause2_Start]:[Pause2_Start]])),TIME(HOUR(Tab_Parametr[[#Headers],[14:30]]),MINUTE(Tab_Parametr[[#Headers],[14:30]]),SECOND(Tab_Parametr[[#Headers],[14:30]]))&lt;INDEX(Tab_Data[],MATCH($B2,Tab_Data[[Resource]:[Resource]],0),COLUMN(Tab_Data[[Pause2_Ende]:[Pause2_Ende]]))),"",
IF(TIME(HOUR(Tab_Parametr[[#Headers],[14:30]]),MINUTE(Tab_Parametr[[#Headers],[14:30]]),SECOND(Tab_Parametr[[#Headers],[14:30]]))&gt;=INDEX(Tab_Data[],MATCH($B2,Tab_Data[[Resource]:[Resource]],0),COLUMN(Tab_Data[[Ende ]:[Ende ]])),"","X")))))</calculatedColumnFormula>
    </tableColumn>
    <tableColumn id="41" xr3:uid="{3D04EE2D-804C-414F-8E8F-86911EA20893}" name="14:45">
      <calculatedColumnFormula array="1">IF($E2=FALSE,"",
IF(TIME(HOUR(Tab_Parametr[[#Headers],[14:45]]),MINUTE(Tab_Parametr[[#Headers],[14:45]]),SECOND(Tab_Parametr[[#Headers],[14:45]]))&lt;INDEX(Tab_Data[],MATCH($B2,Tab_Data[[Resource]:[Resource]],0),COLUMN(Tab_Data[[Start ]:[Start ]])),"",
IF(AND(TIME(HOUR(Tab_Parametr[[#Headers],[14:45]]),MINUTE(Tab_Parametr[[#Headers],[14:45]]),SECOND(Tab_Parametr[[#Headers],[14:45]]))&gt;=INDEX(Tab_Data[],MATCH($B2,Tab_Data[[Resource]:[Resource]],0),COLUMN(Tab_Data[[Pause1_Start]:[Pause1_Start]])),TIME(HOUR(Tab_Parametr[[#Headers],[14:45]]),MINUTE(Tab_Parametr[[#Headers],[14:45]]),SECOND(Tab_Parametr[[#Headers],[14:45]]))&lt;INDEX(Tab_Data[],MATCH($B2,Tab_Data[[Resource]:[Resource]],0),COLUMN(Tab_Data[[Pause1_Ende]:[Pause1_Ende]]))),"",
IF(AND(TIME(HOUR(Tab_Parametr[[#Headers],[14:45]]),MINUTE(Tab_Parametr[[#Headers],[14:45]]),SECOND(Tab_Parametr[[#Headers],[14:45]]))&gt;=INDEX(Tab_Data[],MATCH($B2,Tab_Data[[Resource]:[Resource]],0),COLUMN(Tab_Data[[Pause2_Start]:[Pause2_Start]])),TIME(HOUR(Tab_Parametr[[#Headers],[14:45]]),MINUTE(Tab_Parametr[[#Headers],[14:45]]),SECOND(Tab_Parametr[[#Headers],[14:45]]))&lt;INDEX(Tab_Data[],MATCH($B2,Tab_Data[[Resource]:[Resource]],0),COLUMN(Tab_Data[[Pause2_Ende]:[Pause2_Ende]]))),"",
IF(TIME(HOUR(Tab_Parametr[[#Headers],[14:45]]),MINUTE(Tab_Parametr[[#Headers],[14:45]]),SECOND(Tab_Parametr[[#Headers],[14:45]]))&gt;=INDEX(Tab_Data[],MATCH($B2,Tab_Data[[Resource]:[Resource]],0),COLUMN(Tab_Data[[Ende ]:[Ende ]])),"","X")))))</calculatedColumnFormula>
    </tableColumn>
    <tableColumn id="42" xr3:uid="{0003F13F-B1A0-4DC4-967D-E3D487A2633B}" name="15:00">
      <calculatedColumnFormula array="1">IF($E2=FALSE,"",
IF(TIME(HOUR(Tab_Parametr[[#Headers],[15:00]]),MINUTE(Tab_Parametr[[#Headers],[15:00]]),SECOND(Tab_Parametr[[#Headers],[15:00]]))&lt;INDEX(Tab_Data[],MATCH($B2,Tab_Data[[Resource]:[Resource]],0),COLUMN(Tab_Data[[Start ]:[Start ]])),"",
IF(AND(TIME(HOUR(Tab_Parametr[[#Headers],[15:00]]),MINUTE(Tab_Parametr[[#Headers],[15:00]]),SECOND(Tab_Parametr[[#Headers],[15:00]]))&gt;=INDEX(Tab_Data[],MATCH($B2,Tab_Data[[Resource]:[Resource]],0),COLUMN(Tab_Data[[Pause1_Start]:[Pause1_Start]])),TIME(HOUR(Tab_Parametr[[#Headers],[15:00]]),MINUTE(Tab_Parametr[[#Headers],[15:00]]),SECOND(Tab_Parametr[[#Headers],[15:00]]))&lt;INDEX(Tab_Data[],MATCH($B2,Tab_Data[[Resource]:[Resource]],0),COLUMN(Tab_Data[[Pause1_Ende]:[Pause1_Ende]]))),"",
IF(AND(TIME(HOUR(Tab_Parametr[[#Headers],[15:00]]),MINUTE(Tab_Parametr[[#Headers],[15:00]]),SECOND(Tab_Parametr[[#Headers],[15:00]]))&gt;=INDEX(Tab_Data[],MATCH($B2,Tab_Data[[Resource]:[Resource]],0),COLUMN(Tab_Data[[Pause2_Start]:[Pause2_Start]])),TIME(HOUR(Tab_Parametr[[#Headers],[15:00]]),MINUTE(Tab_Parametr[[#Headers],[15:00]]),SECOND(Tab_Parametr[[#Headers],[15:00]]))&lt;INDEX(Tab_Data[],MATCH($B2,Tab_Data[[Resource]:[Resource]],0),COLUMN(Tab_Data[[Pause2_Ende]:[Pause2_Ende]]))),"",
IF(TIME(HOUR(Tab_Parametr[[#Headers],[15:00]]),MINUTE(Tab_Parametr[[#Headers],[15:00]]),SECOND(Tab_Parametr[[#Headers],[15:00]]))&gt;=INDEX(Tab_Data[],MATCH($B2,Tab_Data[[Resource]:[Resource]],0),COLUMN(Tab_Data[[Ende ]:[Ende ]])),"","X")))))</calculatedColumnFormula>
    </tableColumn>
    <tableColumn id="43" xr3:uid="{ED2A6F05-F7C8-4FDC-8EE1-F5099BF196E2}" name="15:15">
      <calculatedColumnFormula array="1">IF($E2=FALSE,"",
IF(TIME(HOUR(Tab_Parametr[[#Headers],[15:15]]),MINUTE(Tab_Parametr[[#Headers],[15:15]]),SECOND(Tab_Parametr[[#Headers],[15:15]]))&lt;INDEX(Tab_Data[],MATCH($B2,Tab_Data[[Resource]:[Resource]],0),COLUMN(Tab_Data[[Start ]:[Start ]])),"",
IF(AND(TIME(HOUR(Tab_Parametr[[#Headers],[15:15]]),MINUTE(Tab_Parametr[[#Headers],[15:15]]),SECOND(Tab_Parametr[[#Headers],[15:15]]))&gt;=INDEX(Tab_Data[],MATCH($B2,Tab_Data[[Resource]:[Resource]],0),COLUMN(Tab_Data[[Pause1_Start]:[Pause1_Start]])),TIME(HOUR(Tab_Parametr[[#Headers],[15:15]]),MINUTE(Tab_Parametr[[#Headers],[15:15]]),SECOND(Tab_Parametr[[#Headers],[15:15]]))&lt;INDEX(Tab_Data[],MATCH($B2,Tab_Data[[Resource]:[Resource]],0),COLUMN(Tab_Data[[Pause1_Ende]:[Pause1_Ende]]))),"",
IF(AND(TIME(HOUR(Tab_Parametr[[#Headers],[15:15]]),MINUTE(Tab_Parametr[[#Headers],[15:15]]),SECOND(Tab_Parametr[[#Headers],[15:15]]))&gt;=INDEX(Tab_Data[],MATCH($B2,Tab_Data[[Resource]:[Resource]],0),COLUMN(Tab_Data[[Pause2_Start]:[Pause2_Start]])),TIME(HOUR(Tab_Parametr[[#Headers],[15:15]]),MINUTE(Tab_Parametr[[#Headers],[15:15]]),SECOND(Tab_Parametr[[#Headers],[15:15]]))&lt;INDEX(Tab_Data[],MATCH($B2,Tab_Data[[Resource]:[Resource]],0),COLUMN(Tab_Data[[Pause2_Ende]:[Pause2_Ende]]))),"",
IF(TIME(HOUR(Tab_Parametr[[#Headers],[15:15]]),MINUTE(Tab_Parametr[[#Headers],[15:15]]),SECOND(Tab_Parametr[[#Headers],[15:15]]))&gt;=INDEX(Tab_Data[],MATCH($B2,Tab_Data[[Resource]:[Resource]],0),COLUMN(Tab_Data[[Ende ]:[Ende ]])),"","X")))))</calculatedColumnFormula>
    </tableColumn>
    <tableColumn id="44" xr3:uid="{D7DA3F90-1B9D-4989-A65E-E56DDBAC87D8}" name="15:30">
      <calculatedColumnFormula array="1">IF($E2=FALSE,"",
IF(TIME(HOUR(Tab_Parametr[[#Headers],[15:30]]),MINUTE(Tab_Parametr[[#Headers],[15:30]]),SECOND(Tab_Parametr[[#Headers],[15:30]]))&lt;INDEX(Tab_Data[],MATCH($B2,Tab_Data[[Resource]:[Resource]],0),COLUMN(Tab_Data[[Start ]:[Start ]])),"",
IF(AND(TIME(HOUR(Tab_Parametr[[#Headers],[15:30]]),MINUTE(Tab_Parametr[[#Headers],[15:30]]),SECOND(Tab_Parametr[[#Headers],[15:30]]))&gt;=INDEX(Tab_Data[],MATCH($B2,Tab_Data[[Resource]:[Resource]],0),COLUMN(Tab_Data[[Pause1_Start]:[Pause1_Start]])),TIME(HOUR(Tab_Parametr[[#Headers],[15:30]]),MINUTE(Tab_Parametr[[#Headers],[15:30]]),SECOND(Tab_Parametr[[#Headers],[15:30]]))&lt;INDEX(Tab_Data[],MATCH($B2,Tab_Data[[Resource]:[Resource]],0),COLUMN(Tab_Data[[Pause1_Ende]:[Pause1_Ende]]))),"",
IF(AND(TIME(HOUR(Tab_Parametr[[#Headers],[15:30]]),MINUTE(Tab_Parametr[[#Headers],[15:30]]),SECOND(Tab_Parametr[[#Headers],[15:30]]))&gt;=INDEX(Tab_Data[],MATCH($B2,Tab_Data[[Resource]:[Resource]],0),COLUMN(Tab_Data[[Pause2_Start]:[Pause2_Start]])),TIME(HOUR(Tab_Parametr[[#Headers],[15:30]]),MINUTE(Tab_Parametr[[#Headers],[15:30]]),SECOND(Tab_Parametr[[#Headers],[15:30]]))&lt;INDEX(Tab_Data[],MATCH($B2,Tab_Data[[Resource]:[Resource]],0),COLUMN(Tab_Data[[Pause2_Ende]:[Pause2_Ende]]))),"",
IF(TIME(HOUR(Tab_Parametr[[#Headers],[15:30]]),MINUTE(Tab_Parametr[[#Headers],[15:30]]),SECOND(Tab_Parametr[[#Headers],[15:30]]))&gt;=INDEX(Tab_Data[],MATCH($B2,Tab_Data[[Resource]:[Resource]],0),COLUMN(Tab_Data[[Ende ]:[Ende ]])),"","X")))))</calculatedColumnFormula>
    </tableColumn>
    <tableColumn id="45" xr3:uid="{28C77B49-915B-4044-911F-F5882F0B8CC5}" name="15:45">
      <calculatedColumnFormula array="1">IF($E2=FALSE,"",
IF(TIME(HOUR(Tab_Parametr[[#Headers],[15:45]]),MINUTE(Tab_Parametr[[#Headers],[15:45]]),SECOND(Tab_Parametr[[#Headers],[15:45]]))&lt;INDEX(Tab_Data[],MATCH($B2,Tab_Data[[Resource]:[Resource]],0),COLUMN(Tab_Data[[Start ]:[Start ]])),"",
IF(AND(TIME(HOUR(Tab_Parametr[[#Headers],[15:45]]),MINUTE(Tab_Parametr[[#Headers],[15:45]]),SECOND(Tab_Parametr[[#Headers],[15:45]]))&gt;=INDEX(Tab_Data[],MATCH($B2,Tab_Data[[Resource]:[Resource]],0),COLUMN(Tab_Data[[Pause1_Start]:[Pause1_Start]])),TIME(HOUR(Tab_Parametr[[#Headers],[15:45]]),MINUTE(Tab_Parametr[[#Headers],[15:45]]),SECOND(Tab_Parametr[[#Headers],[15:45]]))&lt;INDEX(Tab_Data[],MATCH($B2,Tab_Data[[Resource]:[Resource]],0),COLUMN(Tab_Data[[Pause1_Ende]:[Pause1_Ende]]))),"",
IF(AND(TIME(HOUR(Tab_Parametr[[#Headers],[15:45]]),MINUTE(Tab_Parametr[[#Headers],[15:45]]),SECOND(Tab_Parametr[[#Headers],[15:45]]))&gt;=INDEX(Tab_Data[],MATCH($B2,Tab_Data[[Resource]:[Resource]],0),COLUMN(Tab_Data[[Pause2_Start]:[Pause2_Start]])),TIME(HOUR(Tab_Parametr[[#Headers],[15:45]]),MINUTE(Tab_Parametr[[#Headers],[15:45]]),SECOND(Tab_Parametr[[#Headers],[15:45]]))&lt;INDEX(Tab_Data[],MATCH($B2,Tab_Data[[Resource]:[Resource]],0),COLUMN(Tab_Data[[Pause2_Ende]:[Pause2_Ende]]))),"",
IF(TIME(HOUR(Tab_Parametr[[#Headers],[15:45]]),MINUTE(Tab_Parametr[[#Headers],[15:45]]),SECOND(Tab_Parametr[[#Headers],[15:45]]))&gt;=INDEX(Tab_Data[],MATCH($B2,Tab_Data[[Resource]:[Resource]],0),COLUMN(Tab_Data[[Ende ]:[Ende ]])),"","X")))))</calculatedColumnFormula>
    </tableColumn>
    <tableColumn id="46" xr3:uid="{88817B7E-4784-4608-AB64-46F265C6820A}" name="16:00">
      <calculatedColumnFormula array="1">IF($E2=FALSE,"",
IF(TIME(HOUR(Tab_Parametr[[#Headers],[16:00]]),MINUTE(Tab_Parametr[[#Headers],[16:00]]),SECOND(Tab_Parametr[[#Headers],[16:00]]))&lt;INDEX(Tab_Data[],MATCH($B2,Tab_Data[[Resource]:[Resource]],0),COLUMN(Tab_Data[[Start ]:[Start ]])),"",
IF(AND(TIME(HOUR(Tab_Parametr[[#Headers],[16:00]]),MINUTE(Tab_Parametr[[#Headers],[16:00]]),SECOND(Tab_Parametr[[#Headers],[16:00]]))&gt;=INDEX(Tab_Data[],MATCH($B2,Tab_Data[[Resource]:[Resource]],0),COLUMN(Tab_Data[[Pause1_Start]:[Pause1_Start]])),TIME(HOUR(Tab_Parametr[[#Headers],[16:00]]),MINUTE(Tab_Parametr[[#Headers],[16:00]]),SECOND(Tab_Parametr[[#Headers],[16:00]]))&lt;INDEX(Tab_Data[],MATCH($B2,Tab_Data[[Resource]:[Resource]],0),COLUMN(Tab_Data[[Pause1_Ende]:[Pause1_Ende]]))),"",
IF(AND(TIME(HOUR(Tab_Parametr[[#Headers],[16:00]]),MINUTE(Tab_Parametr[[#Headers],[16:00]]),SECOND(Tab_Parametr[[#Headers],[16:00]]))&gt;=INDEX(Tab_Data[],MATCH($B2,Tab_Data[[Resource]:[Resource]],0),COLUMN(Tab_Data[[Pause2_Start]:[Pause2_Start]])),TIME(HOUR(Tab_Parametr[[#Headers],[16:00]]),MINUTE(Tab_Parametr[[#Headers],[16:00]]),SECOND(Tab_Parametr[[#Headers],[16:00]]))&lt;INDEX(Tab_Data[],MATCH($B2,Tab_Data[[Resource]:[Resource]],0),COLUMN(Tab_Data[[Pause2_Ende]:[Pause2_Ende]]))),"",
IF(TIME(HOUR(Tab_Parametr[[#Headers],[16:00]]),MINUTE(Tab_Parametr[[#Headers],[16:00]]),SECOND(Tab_Parametr[[#Headers],[16:00]]))&gt;=INDEX(Tab_Data[],MATCH($B2,Tab_Data[[Resource]:[Resource]],0),COLUMN(Tab_Data[[Ende ]:[Ende ]])),"","X")))))</calculatedColumnFormula>
    </tableColumn>
    <tableColumn id="47" xr3:uid="{8C6A587C-D071-45B9-9660-2DEF4093820A}" name="16:15">
      <calculatedColumnFormula array="1">IF($E2=FALSE,"",
IF(TIME(HOUR(Tab_Parametr[[#Headers],[16:15]]),MINUTE(Tab_Parametr[[#Headers],[16:15]]),SECOND(Tab_Parametr[[#Headers],[16:15]]))&lt;INDEX(Tab_Data[],MATCH($B2,Tab_Data[[Resource]:[Resource]],0),COLUMN(Tab_Data[[Start ]:[Start ]])),"",
IF(AND(TIME(HOUR(Tab_Parametr[[#Headers],[16:15]]),MINUTE(Tab_Parametr[[#Headers],[16:15]]),SECOND(Tab_Parametr[[#Headers],[16:15]]))&gt;=INDEX(Tab_Data[],MATCH($B2,Tab_Data[[Resource]:[Resource]],0),COLUMN(Tab_Data[[Pause1_Start]:[Pause1_Start]])),TIME(HOUR(Tab_Parametr[[#Headers],[16:15]]),MINUTE(Tab_Parametr[[#Headers],[16:15]]),SECOND(Tab_Parametr[[#Headers],[16:15]]))&lt;INDEX(Tab_Data[],MATCH($B2,Tab_Data[[Resource]:[Resource]],0),COLUMN(Tab_Data[[Pause1_Ende]:[Pause1_Ende]]))),"",
IF(AND(TIME(HOUR(Tab_Parametr[[#Headers],[16:15]]),MINUTE(Tab_Parametr[[#Headers],[16:15]]),SECOND(Tab_Parametr[[#Headers],[16:15]]))&gt;=INDEX(Tab_Data[],MATCH($B2,Tab_Data[[Resource]:[Resource]],0),COLUMN(Tab_Data[[Pause2_Start]:[Pause2_Start]])),TIME(HOUR(Tab_Parametr[[#Headers],[16:15]]),MINUTE(Tab_Parametr[[#Headers],[16:15]]),SECOND(Tab_Parametr[[#Headers],[16:15]]))&lt;INDEX(Tab_Data[],MATCH($B2,Tab_Data[[Resource]:[Resource]],0),COLUMN(Tab_Data[[Pause2_Ende]:[Pause2_Ende]]))),"",
IF(TIME(HOUR(Tab_Parametr[[#Headers],[16:15]]),MINUTE(Tab_Parametr[[#Headers],[16:15]]),SECOND(Tab_Parametr[[#Headers],[16:15]]))&gt;=INDEX(Tab_Data[],MATCH($B2,Tab_Data[[Resource]:[Resource]],0),COLUMN(Tab_Data[[Ende ]:[Ende ]])),"","X")))))</calculatedColumnFormula>
    </tableColumn>
    <tableColumn id="48" xr3:uid="{12A15057-1419-403D-A780-A7C99B04EB3C}" name="16:30">
      <calculatedColumnFormula array="1">IF($E2=FALSE,"",
IF(TIME(HOUR(Tab_Parametr[[#Headers],[16:30]]),MINUTE(Tab_Parametr[[#Headers],[16:30]]),SECOND(Tab_Parametr[[#Headers],[16:30]]))&lt;INDEX(Tab_Data[],MATCH($B2,Tab_Data[[Resource]:[Resource]],0),COLUMN(Tab_Data[[Start ]:[Start ]])),"",
IF(AND(TIME(HOUR(Tab_Parametr[[#Headers],[16:30]]),MINUTE(Tab_Parametr[[#Headers],[16:30]]),SECOND(Tab_Parametr[[#Headers],[16:30]]))&gt;=INDEX(Tab_Data[],MATCH($B2,Tab_Data[[Resource]:[Resource]],0),COLUMN(Tab_Data[[Pause1_Start]:[Pause1_Start]])),TIME(HOUR(Tab_Parametr[[#Headers],[16:30]]),MINUTE(Tab_Parametr[[#Headers],[16:30]]),SECOND(Tab_Parametr[[#Headers],[16:30]]))&lt;INDEX(Tab_Data[],MATCH($B2,Tab_Data[[Resource]:[Resource]],0),COLUMN(Tab_Data[[Pause1_Ende]:[Pause1_Ende]]))),"",
IF(AND(TIME(HOUR(Tab_Parametr[[#Headers],[16:30]]),MINUTE(Tab_Parametr[[#Headers],[16:30]]),SECOND(Tab_Parametr[[#Headers],[16:30]]))&gt;=INDEX(Tab_Data[],MATCH($B2,Tab_Data[[Resource]:[Resource]],0),COLUMN(Tab_Data[[Pause2_Start]:[Pause2_Start]])),TIME(HOUR(Tab_Parametr[[#Headers],[16:30]]),MINUTE(Tab_Parametr[[#Headers],[16:30]]),SECOND(Tab_Parametr[[#Headers],[16:30]]))&lt;INDEX(Tab_Data[],MATCH($B2,Tab_Data[[Resource]:[Resource]],0),COLUMN(Tab_Data[[Pause2_Ende]:[Pause2_Ende]]))),"",
IF(TIME(HOUR(Tab_Parametr[[#Headers],[16:30]]),MINUTE(Tab_Parametr[[#Headers],[16:30]]),SECOND(Tab_Parametr[[#Headers],[16:30]]))&gt;=INDEX(Tab_Data[],MATCH($B2,Tab_Data[[Resource]:[Resource]],0),COLUMN(Tab_Data[[Ende ]:[Ende ]])),"","X")))))</calculatedColumnFormula>
    </tableColumn>
    <tableColumn id="49" xr3:uid="{527925DB-5A2E-432C-9AF0-10C62F711875}" name="16:45">
      <calculatedColumnFormula array="1">IF($E2=FALSE,"",
IF(TIME(HOUR(Tab_Parametr[[#Headers],[16:45]]),MINUTE(Tab_Parametr[[#Headers],[16:45]]),SECOND(Tab_Parametr[[#Headers],[16:45]]))&lt;INDEX(Tab_Data[],MATCH($B2,Tab_Data[[Resource]:[Resource]],0),COLUMN(Tab_Data[[Start ]:[Start ]])),"",
IF(AND(TIME(HOUR(Tab_Parametr[[#Headers],[16:45]]),MINUTE(Tab_Parametr[[#Headers],[16:45]]),SECOND(Tab_Parametr[[#Headers],[16:45]]))&gt;=INDEX(Tab_Data[],MATCH($B2,Tab_Data[[Resource]:[Resource]],0),COLUMN(Tab_Data[[Pause1_Start]:[Pause1_Start]])),TIME(HOUR(Tab_Parametr[[#Headers],[16:45]]),MINUTE(Tab_Parametr[[#Headers],[16:45]]),SECOND(Tab_Parametr[[#Headers],[16:45]]))&lt;INDEX(Tab_Data[],MATCH($B2,Tab_Data[[Resource]:[Resource]],0),COLUMN(Tab_Data[[Pause1_Ende]:[Pause1_Ende]]))),"",
IF(AND(TIME(HOUR(Tab_Parametr[[#Headers],[16:45]]),MINUTE(Tab_Parametr[[#Headers],[16:45]]),SECOND(Tab_Parametr[[#Headers],[16:45]]))&gt;=INDEX(Tab_Data[],MATCH($B2,Tab_Data[[Resource]:[Resource]],0),COLUMN(Tab_Data[[Pause2_Start]:[Pause2_Start]])),TIME(HOUR(Tab_Parametr[[#Headers],[16:45]]),MINUTE(Tab_Parametr[[#Headers],[16:45]]),SECOND(Tab_Parametr[[#Headers],[16:45]]))&lt;INDEX(Tab_Data[],MATCH($B2,Tab_Data[[Resource]:[Resource]],0),COLUMN(Tab_Data[[Pause2_Ende]:[Pause2_Ende]]))),"",
IF(TIME(HOUR(Tab_Parametr[[#Headers],[16:45]]),MINUTE(Tab_Parametr[[#Headers],[16:45]]),SECOND(Tab_Parametr[[#Headers],[16:45]]))&gt;=INDEX(Tab_Data[],MATCH($B2,Tab_Data[[Resource]:[Resource]],0),COLUMN(Tab_Data[[Ende ]:[Ende ]])),"","X")))))</calculatedColumnFormula>
    </tableColumn>
    <tableColumn id="50" xr3:uid="{EFF8B2ED-8F22-4CCA-92CD-2C5E8927CAF5}" name="17:00">
      <calculatedColumnFormula array="1">IF($E2=FALSE,"",
IF(TIME(HOUR(Tab_Parametr[[#Headers],[17:00]]),MINUTE(Tab_Parametr[[#Headers],[17:00]]),SECOND(Tab_Parametr[[#Headers],[17:00]]))&lt;INDEX(Tab_Data[],MATCH($B2,Tab_Data[[Resource]:[Resource]],0),COLUMN(Tab_Data[[Start ]:[Start ]])),"",
IF(AND(TIME(HOUR(Tab_Parametr[[#Headers],[17:00]]),MINUTE(Tab_Parametr[[#Headers],[17:00]]),SECOND(Tab_Parametr[[#Headers],[17:00]]))&gt;=INDEX(Tab_Data[],MATCH($B2,Tab_Data[[Resource]:[Resource]],0),COLUMN(Tab_Data[[Pause1_Start]:[Pause1_Start]])),TIME(HOUR(Tab_Parametr[[#Headers],[17:00]]),MINUTE(Tab_Parametr[[#Headers],[17:00]]),SECOND(Tab_Parametr[[#Headers],[17:00]]))&lt;INDEX(Tab_Data[],MATCH($B2,Tab_Data[[Resource]:[Resource]],0),COLUMN(Tab_Data[[Pause1_Ende]:[Pause1_Ende]]))),"",
IF(AND(TIME(HOUR(Tab_Parametr[[#Headers],[17:00]]),MINUTE(Tab_Parametr[[#Headers],[17:00]]),SECOND(Tab_Parametr[[#Headers],[17:00]]))&gt;=INDEX(Tab_Data[],MATCH($B2,Tab_Data[[Resource]:[Resource]],0),COLUMN(Tab_Data[[Pause2_Start]:[Pause2_Start]])),TIME(HOUR(Tab_Parametr[[#Headers],[17:00]]),MINUTE(Tab_Parametr[[#Headers],[17:00]]),SECOND(Tab_Parametr[[#Headers],[17:00]]))&lt;INDEX(Tab_Data[],MATCH($B2,Tab_Data[[Resource]:[Resource]],0),COLUMN(Tab_Data[[Pause2_Ende]:[Pause2_Ende]]))),"",
IF(TIME(HOUR(Tab_Parametr[[#Headers],[17:00]]),MINUTE(Tab_Parametr[[#Headers],[17:00]]),SECOND(Tab_Parametr[[#Headers],[17:00]]))&gt;=INDEX(Tab_Data[],MATCH($B2,Tab_Data[[Resource]:[Resource]],0),COLUMN(Tab_Data[[Ende ]:[Ende ]])),"","X")))))</calculatedColumnFormula>
    </tableColumn>
    <tableColumn id="51" xr3:uid="{CA789D6B-60C1-4333-856F-8891037CB0CF}" name="17:15">
      <calculatedColumnFormula array="1">IF($E2=FALSE,"",
IF(TIME(HOUR(Tab_Parametr[[#Headers],[17:15]]),MINUTE(Tab_Parametr[[#Headers],[17:15]]),SECOND(Tab_Parametr[[#Headers],[17:15]]))&lt;INDEX(Tab_Data[],MATCH($B2,Tab_Data[[Resource]:[Resource]],0),COLUMN(Tab_Data[[Start ]:[Start ]])),"",
IF(AND(TIME(HOUR(Tab_Parametr[[#Headers],[17:15]]),MINUTE(Tab_Parametr[[#Headers],[17:15]]),SECOND(Tab_Parametr[[#Headers],[17:15]]))&gt;=INDEX(Tab_Data[],MATCH($B2,Tab_Data[[Resource]:[Resource]],0),COLUMN(Tab_Data[[Pause1_Start]:[Pause1_Start]])),TIME(HOUR(Tab_Parametr[[#Headers],[17:15]]),MINUTE(Tab_Parametr[[#Headers],[17:15]]),SECOND(Tab_Parametr[[#Headers],[17:15]]))&lt;INDEX(Tab_Data[],MATCH($B2,Tab_Data[[Resource]:[Resource]],0),COLUMN(Tab_Data[[Pause1_Ende]:[Pause1_Ende]]))),"",
IF(AND(TIME(HOUR(Tab_Parametr[[#Headers],[17:15]]),MINUTE(Tab_Parametr[[#Headers],[17:15]]),SECOND(Tab_Parametr[[#Headers],[17:15]]))&gt;=INDEX(Tab_Data[],MATCH($B2,Tab_Data[[Resource]:[Resource]],0),COLUMN(Tab_Data[[Pause2_Start]:[Pause2_Start]])),TIME(HOUR(Tab_Parametr[[#Headers],[17:15]]),MINUTE(Tab_Parametr[[#Headers],[17:15]]),SECOND(Tab_Parametr[[#Headers],[17:15]]))&lt;INDEX(Tab_Data[],MATCH($B2,Tab_Data[[Resource]:[Resource]],0),COLUMN(Tab_Data[[Pause2_Ende]:[Pause2_Ende]]))),"",
IF(TIME(HOUR(Tab_Parametr[[#Headers],[17:15]]),MINUTE(Tab_Parametr[[#Headers],[17:15]]),SECOND(Tab_Parametr[[#Headers],[17:15]]))&gt;=INDEX(Tab_Data[],MATCH($B2,Tab_Data[[Resource]:[Resource]],0),COLUMN(Tab_Data[[Ende ]:[Ende ]])),"","X")))))</calculatedColumnFormula>
    </tableColumn>
    <tableColumn id="52" xr3:uid="{FAFC2560-634F-43BC-83C9-3E959E946A3E}" name="17:30">
      <calculatedColumnFormula array="1">IF($E2=FALSE,"",
IF(TIME(HOUR(Tab_Parametr[[#Headers],[17:30]]),MINUTE(Tab_Parametr[[#Headers],[17:30]]),SECOND(Tab_Parametr[[#Headers],[17:30]]))&lt;INDEX(Tab_Data[],MATCH($B2,Tab_Data[[Resource]:[Resource]],0),COLUMN(Tab_Data[[Start ]:[Start ]])),"",
IF(AND(TIME(HOUR(Tab_Parametr[[#Headers],[17:30]]),MINUTE(Tab_Parametr[[#Headers],[17:30]]),SECOND(Tab_Parametr[[#Headers],[17:30]]))&gt;=INDEX(Tab_Data[],MATCH($B2,Tab_Data[[Resource]:[Resource]],0),COLUMN(Tab_Data[[Pause1_Start]:[Pause1_Start]])),TIME(HOUR(Tab_Parametr[[#Headers],[17:30]]),MINUTE(Tab_Parametr[[#Headers],[17:30]]),SECOND(Tab_Parametr[[#Headers],[17:30]]))&lt;INDEX(Tab_Data[],MATCH($B2,Tab_Data[[Resource]:[Resource]],0),COLUMN(Tab_Data[[Pause1_Ende]:[Pause1_Ende]]))),"",
IF(AND(TIME(HOUR(Tab_Parametr[[#Headers],[17:30]]),MINUTE(Tab_Parametr[[#Headers],[17:30]]),SECOND(Tab_Parametr[[#Headers],[17:30]]))&gt;=INDEX(Tab_Data[],MATCH($B2,Tab_Data[[Resource]:[Resource]],0),COLUMN(Tab_Data[[Pause2_Start]:[Pause2_Start]])),TIME(HOUR(Tab_Parametr[[#Headers],[17:30]]),MINUTE(Tab_Parametr[[#Headers],[17:30]]),SECOND(Tab_Parametr[[#Headers],[17:30]]))&lt;INDEX(Tab_Data[],MATCH($B2,Tab_Data[[Resource]:[Resource]],0),COLUMN(Tab_Data[[Pause2_Ende]:[Pause2_Ende]]))),"",
IF(TIME(HOUR(Tab_Parametr[[#Headers],[17:30]]),MINUTE(Tab_Parametr[[#Headers],[17:30]]),SECOND(Tab_Parametr[[#Headers],[17:30]]))&gt;=INDEX(Tab_Data[],MATCH($B2,Tab_Data[[Resource]:[Resource]],0),COLUMN(Tab_Data[[Ende ]:[Ende ]])),"","X")))))</calculatedColumnFormula>
    </tableColumn>
    <tableColumn id="53" xr3:uid="{1F3FE959-FF6E-49EB-9347-9B06725C882A}" name="17:45">
      <calculatedColumnFormula array="1">IF($E2=FALSE,"",
IF(TIME(HOUR(Tab_Parametr[[#Headers],[17:45]]),MINUTE(Tab_Parametr[[#Headers],[17:45]]),SECOND(Tab_Parametr[[#Headers],[17:45]]))&lt;INDEX(Tab_Data[],MATCH($B2,Tab_Data[[Resource]:[Resource]],0),COLUMN(Tab_Data[[Start ]:[Start ]])),"",
IF(AND(TIME(HOUR(Tab_Parametr[[#Headers],[17:45]]),MINUTE(Tab_Parametr[[#Headers],[17:45]]),SECOND(Tab_Parametr[[#Headers],[17:45]]))&gt;=INDEX(Tab_Data[],MATCH($B2,Tab_Data[[Resource]:[Resource]],0),COLUMN(Tab_Data[[Pause1_Start]:[Pause1_Start]])),TIME(HOUR(Tab_Parametr[[#Headers],[17:45]]),MINUTE(Tab_Parametr[[#Headers],[17:45]]),SECOND(Tab_Parametr[[#Headers],[17:45]]))&lt;INDEX(Tab_Data[],MATCH($B2,Tab_Data[[Resource]:[Resource]],0),COLUMN(Tab_Data[[Pause1_Ende]:[Pause1_Ende]]))),"",
IF(AND(TIME(HOUR(Tab_Parametr[[#Headers],[17:45]]),MINUTE(Tab_Parametr[[#Headers],[17:45]]),SECOND(Tab_Parametr[[#Headers],[17:45]]))&gt;=INDEX(Tab_Data[],MATCH($B2,Tab_Data[[Resource]:[Resource]],0),COLUMN(Tab_Data[[Pause2_Start]:[Pause2_Start]])),TIME(HOUR(Tab_Parametr[[#Headers],[17:45]]),MINUTE(Tab_Parametr[[#Headers],[17:45]]),SECOND(Tab_Parametr[[#Headers],[17:45]]))&lt;INDEX(Tab_Data[],MATCH($B2,Tab_Data[[Resource]:[Resource]],0),COLUMN(Tab_Data[[Pause2_Ende]:[Pause2_Ende]]))),"",
IF(TIME(HOUR(Tab_Parametr[[#Headers],[17:45]]),MINUTE(Tab_Parametr[[#Headers],[17:45]]),SECOND(Tab_Parametr[[#Headers],[17:45]]))&gt;=INDEX(Tab_Data[],MATCH($B2,Tab_Data[[Resource]:[Resource]],0),COLUMN(Tab_Data[[Ende ]:[Ende ]])),"","X")))))</calculatedColumnFormula>
    </tableColumn>
    <tableColumn id="54" xr3:uid="{8879C217-2D48-40F3-83BD-FE35C5C6AC89}" name="18:00">
      <calculatedColumnFormula array="1">IF($E2=FALSE,"",
IF(TIME(HOUR(Tab_Parametr[[#Headers],[18:00]]),MINUTE(Tab_Parametr[[#Headers],[18:00]]),SECOND(Tab_Parametr[[#Headers],[18:00]]))&lt;INDEX(Tab_Data[],MATCH($B2,Tab_Data[[Resource]:[Resource]],0),COLUMN(Tab_Data[[Start ]:[Start ]])),"",
IF(AND(TIME(HOUR(Tab_Parametr[[#Headers],[18:00]]),MINUTE(Tab_Parametr[[#Headers],[18:00]]),SECOND(Tab_Parametr[[#Headers],[18:00]]))&gt;=INDEX(Tab_Data[],MATCH($B2,Tab_Data[[Resource]:[Resource]],0),COLUMN(Tab_Data[[Pause1_Start]:[Pause1_Start]])),TIME(HOUR(Tab_Parametr[[#Headers],[18:00]]),MINUTE(Tab_Parametr[[#Headers],[18:00]]),SECOND(Tab_Parametr[[#Headers],[18:00]]))&lt;INDEX(Tab_Data[],MATCH($B2,Tab_Data[[Resource]:[Resource]],0),COLUMN(Tab_Data[[Pause1_Ende]:[Pause1_Ende]]))),"",
IF(AND(TIME(HOUR(Tab_Parametr[[#Headers],[18:00]]),MINUTE(Tab_Parametr[[#Headers],[18:00]]),SECOND(Tab_Parametr[[#Headers],[18:00]]))&gt;=INDEX(Tab_Data[],MATCH($B2,Tab_Data[[Resource]:[Resource]],0),COLUMN(Tab_Data[[Pause2_Start]:[Pause2_Start]])),TIME(HOUR(Tab_Parametr[[#Headers],[18:00]]),MINUTE(Tab_Parametr[[#Headers],[18:00]]),SECOND(Tab_Parametr[[#Headers],[18:00]]))&lt;INDEX(Tab_Data[],MATCH($B2,Tab_Data[[Resource]:[Resource]],0),COLUMN(Tab_Data[[Pause2_Ende]:[Pause2_Ende]]))),"",
IF(TIME(HOUR(Tab_Parametr[[#Headers],[18:00]]),MINUTE(Tab_Parametr[[#Headers],[18:00]]),SECOND(Tab_Parametr[[#Headers],[18:00]]))&gt;=INDEX(Tab_Data[],MATCH($B2,Tab_Data[[Resource]:[Resource]],0),COLUMN(Tab_Data[[Ende ]:[Ende ]])),"","X")))))</calculatedColumnFormula>
    </tableColumn>
    <tableColumn id="55" xr3:uid="{233AC4AE-57EC-40C7-A86E-5E4D9FBDE637}" name="18:15">
      <calculatedColumnFormula array="1">IF($E2=FALSE,"",
IF(TIME(HOUR(Tab_Parametr[[#Headers],[18:15]]),MINUTE(Tab_Parametr[[#Headers],[18:15]]),SECOND(Tab_Parametr[[#Headers],[18:15]]))&lt;INDEX(Tab_Data[],MATCH($B2,Tab_Data[[Resource]:[Resource]],0),COLUMN(Tab_Data[[Start ]:[Start ]])),"",
IF(AND(TIME(HOUR(Tab_Parametr[[#Headers],[18:15]]),MINUTE(Tab_Parametr[[#Headers],[18:15]]),SECOND(Tab_Parametr[[#Headers],[18:15]]))&gt;=INDEX(Tab_Data[],MATCH($B2,Tab_Data[[Resource]:[Resource]],0),COLUMN(Tab_Data[[Pause1_Start]:[Pause1_Start]])),TIME(HOUR(Tab_Parametr[[#Headers],[18:15]]),MINUTE(Tab_Parametr[[#Headers],[18:15]]),SECOND(Tab_Parametr[[#Headers],[18:15]]))&lt;INDEX(Tab_Data[],MATCH($B2,Tab_Data[[Resource]:[Resource]],0),COLUMN(Tab_Data[[Pause1_Ende]:[Pause1_Ende]]))),"",
IF(AND(TIME(HOUR(Tab_Parametr[[#Headers],[18:15]]),MINUTE(Tab_Parametr[[#Headers],[18:15]]),SECOND(Tab_Parametr[[#Headers],[18:15]]))&gt;=INDEX(Tab_Data[],MATCH($B2,Tab_Data[[Resource]:[Resource]],0),COLUMN(Tab_Data[[Pause2_Start]:[Pause2_Start]])),TIME(HOUR(Tab_Parametr[[#Headers],[18:15]]),MINUTE(Tab_Parametr[[#Headers],[18:15]]),SECOND(Tab_Parametr[[#Headers],[18:15]]))&lt;INDEX(Tab_Data[],MATCH($B2,Tab_Data[[Resource]:[Resource]],0),COLUMN(Tab_Data[[Pause2_Ende]:[Pause2_Ende]]))),"",
IF(TIME(HOUR(Tab_Parametr[[#Headers],[18:15]]),MINUTE(Tab_Parametr[[#Headers],[18:15]]),SECOND(Tab_Parametr[[#Headers],[18:15]]))&gt;=INDEX(Tab_Data[],MATCH($B2,Tab_Data[[Resource]:[Resource]],0),COLUMN(Tab_Data[[Ende ]:[Ende ]])),"","X")))))</calculatedColumnFormula>
    </tableColumn>
    <tableColumn id="56" xr3:uid="{C40A3837-D295-4BAA-A8C8-970A8397D7B7}" name="18:30">
      <calculatedColumnFormula array="1">IF($E2=FALSE,"",
IF(TIME(HOUR(Tab_Parametr[[#Headers],[18:30]]),MINUTE(Tab_Parametr[[#Headers],[18:30]]),SECOND(Tab_Parametr[[#Headers],[18:30]]))&lt;INDEX(Tab_Data[],MATCH($B2,Tab_Data[[Resource]:[Resource]],0),COLUMN(Tab_Data[[Start ]:[Start ]])),"",
IF(AND(TIME(HOUR(Tab_Parametr[[#Headers],[18:30]]),MINUTE(Tab_Parametr[[#Headers],[18:30]]),SECOND(Tab_Parametr[[#Headers],[18:30]]))&gt;=INDEX(Tab_Data[],MATCH($B2,Tab_Data[[Resource]:[Resource]],0),COLUMN(Tab_Data[[Pause1_Start]:[Pause1_Start]])),TIME(HOUR(Tab_Parametr[[#Headers],[18:30]]),MINUTE(Tab_Parametr[[#Headers],[18:30]]),SECOND(Tab_Parametr[[#Headers],[18:30]]))&lt;INDEX(Tab_Data[],MATCH($B2,Tab_Data[[Resource]:[Resource]],0),COLUMN(Tab_Data[[Pause1_Ende]:[Pause1_Ende]]))),"",
IF(AND(TIME(HOUR(Tab_Parametr[[#Headers],[18:30]]),MINUTE(Tab_Parametr[[#Headers],[18:30]]),SECOND(Tab_Parametr[[#Headers],[18:30]]))&gt;=INDEX(Tab_Data[],MATCH($B2,Tab_Data[[Resource]:[Resource]],0),COLUMN(Tab_Data[[Pause2_Start]:[Pause2_Start]])),TIME(HOUR(Tab_Parametr[[#Headers],[18:30]]),MINUTE(Tab_Parametr[[#Headers],[18:30]]),SECOND(Tab_Parametr[[#Headers],[18:30]]))&lt;INDEX(Tab_Data[],MATCH($B2,Tab_Data[[Resource]:[Resource]],0),COLUMN(Tab_Data[[Pause2_Ende]:[Pause2_Ende]]))),"",
IF(TIME(HOUR(Tab_Parametr[[#Headers],[18:30]]),MINUTE(Tab_Parametr[[#Headers],[18:30]]),SECOND(Tab_Parametr[[#Headers],[18:30]]))&gt;=INDEX(Tab_Data[],MATCH($B2,Tab_Data[[Resource]:[Resource]],0),COLUMN(Tab_Data[[Ende ]:[Ende ]])),"","X")))))</calculatedColumnFormula>
    </tableColumn>
    <tableColumn id="57" xr3:uid="{55CFC737-8B58-4778-AB51-D709C87E5DD1}" name="18:45">
      <calculatedColumnFormula array="1">IF($E2=FALSE,"",
IF(TIME(HOUR(Tab_Parametr[[#Headers],[18:45]]),MINUTE(Tab_Parametr[[#Headers],[18:45]]),SECOND(Tab_Parametr[[#Headers],[18:45]]))&lt;INDEX(Tab_Data[],MATCH($B2,Tab_Data[[Resource]:[Resource]],0),COLUMN(Tab_Data[[Start ]:[Start ]])),"",
IF(AND(TIME(HOUR(Tab_Parametr[[#Headers],[18:45]]),MINUTE(Tab_Parametr[[#Headers],[18:45]]),SECOND(Tab_Parametr[[#Headers],[18:45]]))&gt;=INDEX(Tab_Data[],MATCH($B2,Tab_Data[[Resource]:[Resource]],0),COLUMN(Tab_Data[[Pause1_Start]:[Pause1_Start]])),TIME(HOUR(Tab_Parametr[[#Headers],[18:45]]),MINUTE(Tab_Parametr[[#Headers],[18:45]]),SECOND(Tab_Parametr[[#Headers],[18:45]]))&lt;INDEX(Tab_Data[],MATCH($B2,Tab_Data[[Resource]:[Resource]],0),COLUMN(Tab_Data[[Pause1_Ende]:[Pause1_Ende]]))),"",
IF(AND(TIME(HOUR(Tab_Parametr[[#Headers],[18:45]]),MINUTE(Tab_Parametr[[#Headers],[18:45]]),SECOND(Tab_Parametr[[#Headers],[18:45]]))&gt;=INDEX(Tab_Data[],MATCH($B2,Tab_Data[[Resource]:[Resource]],0),COLUMN(Tab_Data[[Pause2_Start]:[Pause2_Start]])),TIME(HOUR(Tab_Parametr[[#Headers],[18:45]]),MINUTE(Tab_Parametr[[#Headers],[18:45]]),SECOND(Tab_Parametr[[#Headers],[18:45]]))&lt;INDEX(Tab_Data[],MATCH($B2,Tab_Data[[Resource]:[Resource]],0),COLUMN(Tab_Data[[Pause2_Ende]:[Pause2_Ende]]))),"",
IF(TIME(HOUR(Tab_Parametr[[#Headers],[18:45]]),MINUTE(Tab_Parametr[[#Headers],[18:45]]),SECOND(Tab_Parametr[[#Headers],[18:45]]))&gt;=INDEX(Tab_Data[],MATCH($B2,Tab_Data[[Resource]:[Resource]],0),COLUMN(Tab_Data[[Ende ]:[Ende ]])),"","X")))))</calculatedColumnFormula>
    </tableColumn>
    <tableColumn id="58" xr3:uid="{FB0CDC6E-9171-441A-AB3A-CA8DDB69C086}" name="19:00">
      <calculatedColumnFormula array="1">IF($E2=FALSE,"",
IF(TIME(HOUR(Tab_Parametr[[#Headers],[19:00]]),MINUTE(Tab_Parametr[[#Headers],[19:00]]),SECOND(Tab_Parametr[[#Headers],[19:00]]))&lt;INDEX(Tab_Data[],MATCH($B2,Tab_Data[[Resource]:[Resource]],0),COLUMN(Tab_Data[[Start ]:[Start ]])),"",
IF(AND(TIME(HOUR(Tab_Parametr[[#Headers],[19:00]]),MINUTE(Tab_Parametr[[#Headers],[19:00]]),SECOND(Tab_Parametr[[#Headers],[19:00]]))&gt;=INDEX(Tab_Data[],MATCH($B2,Tab_Data[[Resource]:[Resource]],0),COLUMN(Tab_Data[[Pause1_Start]:[Pause1_Start]])),TIME(HOUR(Tab_Parametr[[#Headers],[19:00]]),MINUTE(Tab_Parametr[[#Headers],[19:00]]),SECOND(Tab_Parametr[[#Headers],[19:00]]))&lt;INDEX(Tab_Data[],MATCH($B2,Tab_Data[[Resource]:[Resource]],0),COLUMN(Tab_Data[[Pause1_Ende]:[Pause1_Ende]]))),"",
IF(AND(TIME(HOUR(Tab_Parametr[[#Headers],[19:00]]),MINUTE(Tab_Parametr[[#Headers],[19:00]]),SECOND(Tab_Parametr[[#Headers],[19:00]]))&gt;=INDEX(Tab_Data[],MATCH($B2,Tab_Data[[Resource]:[Resource]],0),COLUMN(Tab_Data[[Pause2_Start]:[Pause2_Start]])),TIME(HOUR(Tab_Parametr[[#Headers],[19:00]]),MINUTE(Tab_Parametr[[#Headers],[19:00]]),SECOND(Tab_Parametr[[#Headers],[19:00]]))&lt;INDEX(Tab_Data[],MATCH($B2,Tab_Data[[Resource]:[Resource]],0),COLUMN(Tab_Data[[Pause2_Ende]:[Pause2_Ende]]))),"",
IF(TIME(HOUR(Tab_Parametr[[#Headers],[19:00]]),MINUTE(Tab_Parametr[[#Headers],[19:00]]),SECOND(Tab_Parametr[[#Headers],[19:00]]))&gt;=INDEX(Tab_Data[],MATCH($B2,Tab_Data[[Resource]:[Resource]],0),COLUMN(Tab_Data[[Ende ]:[Ende ]])),"","X")))))</calculatedColumnFormula>
    </tableColumn>
    <tableColumn id="59" xr3:uid="{F762CC84-F474-4D92-87D6-770734A95CCC}" name="19:15">
      <calculatedColumnFormula array="1">IF($E2=FALSE,"",
IF(TIME(HOUR(Tab_Parametr[[#Headers],[19:15]]),MINUTE(Tab_Parametr[[#Headers],[19:15]]),SECOND(Tab_Parametr[[#Headers],[19:15]]))&lt;INDEX(Tab_Data[],MATCH($B2,Tab_Data[[Resource]:[Resource]],0),COLUMN(Tab_Data[[Start ]:[Start ]])),"",
IF(AND(TIME(HOUR(Tab_Parametr[[#Headers],[19:15]]),MINUTE(Tab_Parametr[[#Headers],[19:15]]),SECOND(Tab_Parametr[[#Headers],[19:15]]))&gt;=INDEX(Tab_Data[],MATCH($B2,Tab_Data[[Resource]:[Resource]],0),COLUMN(Tab_Data[[Pause1_Start]:[Pause1_Start]])),TIME(HOUR(Tab_Parametr[[#Headers],[19:15]]),MINUTE(Tab_Parametr[[#Headers],[19:15]]),SECOND(Tab_Parametr[[#Headers],[19:15]]))&lt;INDEX(Tab_Data[],MATCH($B2,Tab_Data[[Resource]:[Resource]],0),COLUMN(Tab_Data[[Pause1_Ende]:[Pause1_Ende]]))),"",
IF(AND(TIME(HOUR(Tab_Parametr[[#Headers],[19:15]]),MINUTE(Tab_Parametr[[#Headers],[19:15]]),SECOND(Tab_Parametr[[#Headers],[19:15]]))&gt;=INDEX(Tab_Data[],MATCH($B2,Tab_Data[[Resource]:[Resource]],0),COLUMN(Tab_Data[[Pause2_Start]:[Pause2_Start]])),TIME(HOUR(Tab_Parametr[[#Headers],[19:15]]),MINUTE(Tab_Parametr[[#Headers],[19:15]]),SECOND(Tab_Parametr[[#Headers],[19:15]]))&lt;INDEX(Tab_Data[],MATCH($B2,Tab_Data[[Resource]:[Resource]],0),COLUMN(Tab_Data[[Pause2_Ende]:[Pause2_Ende]]))),"",
IF(TIME(HOUR(Tab_Parametr[[#Headers],[19:15]]),MINUTE(Tab_Parametr[[#Headers],[19:15]]),SECOND(Tab_Parametr[[#Headers],[19:15]]))&gt;=INDEX(Tab_Data[],MATCH($B2,Tab_Data[[Resource]:[Resource]],0),COLUMN(Tab_Data[[Ende ]:[Ende ]])),"","X")))))</calculatedColumnFormula>
    </tableColumn>
    <tableColumn id="60" xr3:uid="{7453A94E-A499-4FFC-A4A4-1A7F326BD203}" name="19:30">
      <calculatedColumnFormula array="1">IF($E2=FALSE,"",
IF(TIME(HOUR(Tab_Parametr[[#Headers],[19:30]]),MINUTE(Tab_Parametr[[#Headers],[19:30]]),SECOND(Tab_Parametr[[#Headers],[19:30]]))&lt;INDEX(Tab_Data[],MATCH($B2,Tab_Data[[Resource]:[Resource]],0),COLUMN(Tab_Data[[Start ]:[Start ]])),"",
IF(AND(TIME(HOUR(Tab_Parametr[[#Headers],[19:30]]),MINUTE(Tab_Parametr[[#Headers],[19:30]]),SECOND(Tab_Parametr[[#Headers],[19:30]]))&gt;=INDEX(Tab_Data[],MATCH($B2,Tab_Data[[Resource]:[Resource]],0),COLUMN(Tab_Data[[Pause1_Start]:[Pause1_Start]])),TIME(HOUR(Tab_Parametr[[#Headers],[19:30]]),MINUTE(Tab_Parametr[[#Headers],[19:30]]),SECOND(Tab_Parametr[[#Headers],[19:30]]))&lt;INDEX(Tab_Data[],MATCH($B2,Tab_Data[[Resource]:[Resource]],0),COLUMN(Tab_Data[[Pause1_Ende]:[Pause1_Ende]]))),"",
IF(AND(TIME(HOUR(Tab_Parametr[[#Headers],[19:30]]),MINUTE(Tab_Parametr[[#Headers],[19:30]]),SECOND(Tab_Parametr[[#Headers],[19:30]]))&gt;=INDEX(Tab_Data[],MATCH($B2,Tab_Data[[Resource]:[Resource]],0),COLUMN(Tab_Data[[Pause2_Start]:[Pause2_Start]])),TIME(HOUR(Tab_Parametr[[#Headers],[19:30]]),MINUTE(Tab_Parametr[[#Headers],[19:30]]),SECOND(Tab_Parametr[[#Headers],[19:30]]))&lt;INDEX(Tab_Data[],MATCH($B2,Tab_Data[[Resource]:[Resource]],0),COLUMN(Tab_Data[[Pause2_Ende]:[Pause2_Ende]]))),"",
IF(TIME(HOUR(Tab_Parametr[[#Headers],[19:30]]),MINUTE(Tab_Parametr[[#Headers],[19:30]]),SECOND(Tab_Parametr[[#Headers],[19:30]]))&gt;=INDEX(Tab_Data[],MATCH($B2,Tab_Data[[Resource]:[Resource]],0),COLUMN(Tab_Data[[Ende ]:[Ende ]])),"","X")))))</calculatedColumnFormula>
    </tableColumn>
    <tableColumn id="61" xr3:uid="{743B4183-6519-4BCE-85F3-AD76353BF95B}" name="19:45">
      <calculatedColumnFormula array="1">IF($E2=FALSE,"",
IF(TIME(HOUR(Tab_Parametr[[#Headers],[19:45]]),MINUTE(Tab_Parametr[[#Headers],[19:45]]),SECOND(Tab_Parametr[[#Headers],[19:45]]))&lt;INDEX(Tab_Data[],MATCH($B2,Tab_Data[[Resource]:[Resource]],0),COLUMN(Tab_Data[[Start ]:[Start ]])),"",
IF(AND(TIME(HOUR(Tab_Parametr[[#Headers],[19:45]]),MINUTE(Tab_Parametr[[#Headers],[19:45]]),SECOND(Tab_Parametr[[#Headers],[19:45]]))&gt;=INDEX(Tab_Data[],MATCH($B2,Tab_Data[[Resource]:[Resource]],0),COLUMN(Tab_Data[[Pause1_Start]:[Pause1_Start]])),TIME(HOUR(Tab_Parametr[[#Headers],[19:45]]),MINUTE(Tab_Parametr[[#Headers],[19:45]]),SECOND(Tab_Parametr[[#Headers],[19:45]]))&lt;INDEX(Tab_Data[],MATCH($B2,Tab_Data[[Resource]:[Resource]],0),COLUMN(Tab_Data[[Pause1_Ende]:[Pause1_Ende]]))),"",
IF(AND(TIME(HOUR(Tab_Parametr[[#Headers],[19:45]]),MINUTE(Tab_Parametr[[#Headers],[19:45]]),SECOND(Tab_Parametr[[#Headers],[19:45]]))&gt;=INDEX(Tab_Data[],MATCH($B2,Tab_Data[[Resource]:[Resource]],0),COLUMN(Tab_Data[[Pause2_Start]:[Pause2_Start]])),TIME(HOUR(Tab_Parametr[[#Headers],[19:45]]),MINUTE(Tab_Parametr[[#Headers],[19:45]]),SECOND(Tab_Parametr[[#Headers],[19:45]]))&lt;INDEX(Tab_Data[],MATCH($B2,Tab_Data[[Resource]:[Resource]],0),COLUMN(Tab_Data[[Pause2_Ende]:[Pause2_Ende]]))),"",
IF(TIME(HOUR(Tab_Parametr[[#Headers],[19:45]]),MINUTE(Tab_Parametr[[#Headers],[19:45]]),SECOND(Tab_Parametr[[#Headers],[19:45]]))&gt;=INDEX(Tab_Data[],MATCH($B2,Tab_Data[[Resource]:[Resource]],0),COLUMN(Tab_Data[[Ende ]:[Ende ]])),"","X")))))</calculatedColumnFormula>
    </tableColumn>
    <tableColumn id="62" xr3:uid="{06B75955-4C06-46C6-A087-D6A69DAB8FCE}" name="20:00">
      <calculatedColumnFormula array="1">IF($E2=FALSE,"",
IF(TIME(HOUR(Tab_Parametr[[#Headers],[20:00]]),MINUTE(Tab_Parametr[[#Headers],[20:00]]),SECOND(Tab_Parametr[[#Headers],[20:00]]))&lt;INDEX(Tab_Data[],MATCH($B2,Tab_Data[[Resource]:[Resource]],0),COLUMN(Tab_Data[[Start ]:[Start ]])),"",
IF(AND(TIME(HOUR(Tab_Parametr[[#Headers],[20:00]]),MINUTE(Tab_Parametr[[#Headers],[20:00]]),SECOND(Tab_Parametr[[#Headers],[20:00]]))&gt;=INDEX(Tab_Data[],MATCH($B2,Tab_Data[[Resource]:[Resource]],0),COLUMN(Tab_Data[[Pause1_Start]:[Pause1_Start]])),TIME(HOUR(Tab_Parametr[[#Headers],[20:00]]),MINUTE(Tab_Parametr[[#Headers],[20:00]]),SECOND(Tab_Parametr[[#Headers],[20:00]]))&lt;INDEX(Tab_Data[],MATCH($B2,Tab_Data[[Resource]:[Resource]],0),COLUMN(Tab_Data[[Pause1_Ende]:[Pause1_Ende]]))),"",
IF(AND(TIME(HOUR(Tab_Parametr[[#Headers],[20:00]]),MINUTE(Tab_Parametr[[#Headers],[20:00]]),SECOND(Tab_Parametr[[#Headers],[20:00]]))&gt;=INDEX(Tab_Data[],MATCH($B2,Tab_Data[[Resource]:[Resource]],0),COLUMN(Tab_Data[[Pause2_Start]:[Pause2_Start]])),TIME(HOUR(Tab_Parametr[[#Headers],[20:00]]),MINUTE(Tab_Parametr[[#Headers],[20:00]]),SECOND(Tab_Parametr[[#Headers],[20:00]]))&lt;INDEX(Tab_Data[],MATCH($B2,Tab_Data[[Resource]:[Resource]],0),COLUMN(Tab_Data[[Pause2_Ende]:[Pause2_Ende]]))),"",
IF(TIME(HOUR(Tab_Parametr[[#Headers],[20:00]]),MINUTE(Tab_Parametr[[#Headers],[20:00]]),SECOND(Tab_Parametr[[#Headers],[20:00]]))&gt;=INDEX(Tab_Data[],MATCH($B2,Tab_Data[[Resource]:[Resource]],0),COLUMN(Tab_Data[[Ende ]:[Ende ]])),"","X")))))</calculatedColumnFormula>
    </tableColumn>
    <tableColumn id="63" xr3:uid="{670CB264-D765-47E4-A686-F71BFD6D3114}" name="20:15">
      <calculatedColumnFormula array="1">IF($E2=FALSE,"",
IF(TIME(HOUR(Tab_Parametr[[#Headers],[20:15]]),MINUTE(Tab_Parametr[[#Headers],[20:15]]),SECOND(Tab_Parametr[[#Headers],[20:15]]))&lt;INDEX(Tab_Data[],MATCH($B2,Tab_Data[[Resource]:[Resource]],0),COLUMN(Tab_Data[[Start ]:[Start ]])),"",
IF(AND(TIME(HOUR(Tab_Parametr[[#Headers],[20:15]]),MINUTE(Tab_Parametr[[#Headers],[20:15]]),SECOND(Tab_Parametr[[#Headers],[20:15]]))&gt;=INDEX(Tab_Data[],MATCH($B2,Tab_Data[[Resource]:[Resource]],0),COLUMN(Tab_Data[[Pause1_Start]:[Pause1_Start]])),TIME(HOUR(Tab_Parametr[[#Headers],[20:15]]),MINUTE(Tab_Parametr[[#Headers],[20:15]]),SECOND(Tab_Parametr[[#Headers],[20:15]]))&lt;INDEX(Tab_Data[],MATCH($B2,Tab_Data[[Resource]:[Resource]],0),COLUMN(Tab_Data[[Pause1_Ende]:[Pause1_Ende]]))),"",
IF(AND(TIME(HOUR(Tab_Parametr[[#Headers],[20:15]]),MINUTE(Tab_Parametr[[#Headers],[20:15]]),SECOND(Tab_Parametr[[#Headers],[20:15]]))&gt;=INDEX(Tab_Data[],MATCH($B2,Tab_Data[[Resource]:[Resource]],0),COLUMN(Tab_Data[[Pause2_Start]:[Pause2_Start]])),TIME(HOUR(Tab_Parametr[[#Headers],[20:15]]),MINUTE(Tab_Parametr[[#Headers],[20:15]]),SECOND(Tab_Parametr[[#Headers],[20:15]]))&lt;INDEX(Tab_Data[],MATCH($B2,Tab_Data[[Resource]:[Resource]],0),COLUMN(Tab_Data[[Pause2_Ende]:[Pause2_Ende]]))),"",
IF(TIME(HOUR(Tab_Parametr[[#Headers],[20:15]]),MINUTE(Tab_Parametr[[#Headers],[20:15]]),SECOND(Tab_Parametr[[#Headers],[20:15]]))&gt;=INDEX(Tab_Data[],MATCH($B2,Tab_Data[[Resource]:[Resource]],0),COLUMN(Tab_Data[[Ende ]:[Ende ]])),"","X")))))</calculatedColumnFormula>
    </tableColumn>
    <tableColumn id="64" xr3:uid="{1427B517-6EA9-4D29-8534-AAB6E2D70E9E}" name="20:30">
      <calculatedColumnFormula array="1">IF($E2=FALSE,"",
IF(TIME(HOUR(Tab_Parametr[[#Headers],[20:30]]),MINUTE(Tab_Parametr[[#Headers],[20:30]]),SECOND(Tab_Parametr[[#Headers],[20:30]]))&lt;INDEX(Tab_Data[],MATCH($B2,Tab_Data[[Resource]:[Resource]],0),COLUMN(Tab_Data[[Start ]:[Start ]])),"",
IF(AND(TIME(HOUR(Tab_Parametr[[#Headers],[20:30]]),MINUTE(Tab_Parametr[[#Headers],[20:30]]),SECOND(Tab_Parametr[[#Headers],[20:30]]))&gt;=INDEX(Tab_Data[],MATCH($B2,Tab_Data[[Resource]:[Resource]],0),COLUMN(Tab_Data[[Pause1_Start]:[Pause1_Start]])),TIME(HOUR(Tab_Parametr[[#Headers],[20:30]]),MINUTE(Tab_Parametr[[#Headers],[20:30]]),SECOND(Tab_Parametr[[#Headers],[20:30]]))&lt;INDEX(Tab_Data[],MATCH($B2,Tab_Data[[Resource]:[Resource]],0),COLUMN(Tab_Data[[Pause1_Ende]:[Pause1_Ende]]))),"",
IF(AND(TIME(HOUR(Tab_Parametr[[#Headers],[20:30]]),MINUTE(Tab_Parametr[[#Headers],[20:30]]),SECOND(Tab_Parametr[[#Headers],[20:30]]))&gt;=INDEX(Tab_Data[],MATCH($B2,Tab_Data[[Resource]:[Resource]],0),COLUMN(Tab_Data[[Pause2_Start]:[Pause2_Start]])),TIME(HOUR(Tab_Parametr[[#Headers],[20:30]]),MINUTE(Tab_Parametr[[#Headers],[20:30]]),SECOND(Tab_Parametr[[#Headers],[20:30]]))&lt;INDEX(Tab_Data[],MATCH($B2,Tab_Data[[Resource]:[Resource]],0),COLUMN(Tab_Data[[Pause2_Ende]:[Pause2_Ende]]))),"",
IF(TIME(HOUR(Tab_Parametr[[#Headers],[20:30]]),MINUTE(Tab_Parametr[[#Headers],[20:30]]),SECOND(Tab_Parametr[[#Headers],[20:30]]))&gt;=INDEX(Tab_Data[],MATCH($B2,Tab_Data[[Resource]:[Resource]],0),COLUMN(Tab_Data[[Ende ]:[Ende ]])),"","X")))))</calculatedColumnFormula>
    </tableColumn>
    <tableColumn id="65" xr3:uid="{0037DA40-1835-4DBB-AF70-B5B6FA1BA8F3}" name="20:45">
      <calculatedColumnFormula array="1">IF($E2=FALSE,"",
IF(TIME(HOUR(Tab_Parametr[[#Headers],[20:45]]),MINUTE(Tab_Parametr[[#Headers],[20:45]]),SECOND(Tab_Parametr[[#Headers],[20:45]]))&lt;INDEX(Tab_Data[],MATCH($B2,Tab_Data[[Resource]:[Resource]],0),COLUMN(Tab_Data[[Start ]:[Start ]])),"",
IF(AND(TIME(HOUR(Tab_Parametr[[#Headers],[20:45]]),MINUTE(Tab_Parametr[[#Headers],[20:45]]),SECOND(Tab_Parametr[[#Headers],[20:45]]))&gt;=INDEX(Tab_Data[],MATCH($B2,Tab_Data[[Resource]:[Resource]],0),COLUMN(Tab_Data[[Pause1_Start]:[Pause1_Start]])),TIME(HOUR(Tab_Parametr[[#Headers],[20:45]]),MINUTE(Tab_Parametr[[#Headers],[20:45]]),SECOND(Tab_Parametr[[#Headers],[20:45]]))&lt;INDEX(Tab_Data[],MATCH($B2,Tab_Data[[Resource]:[Resource]],0),COLUMN(Tab_Data[[Pause1_Ende]:[Pause1_Ende]]))),"",
IF(AND(TIME(HOUR(Tab_Parametr[[#Headers],[20:45]]),MINUTE(Tab_Parametr[[#Headers],[20:45]]),SECOND(Tab_Parametr[[#Headers],[20:45]]))&gt;=INDEX(Tab_Data[],MATCH($B2,Tab_Data[[Resource]:[Resource]],0),COLUMN(Tab_Data[[Pause2_Start]:[Pause2_Start]])),TIME(HOUR(Tab_Parametr[[#Headers],[20:45]]),MINUTE(Tab_Parametr[[#Headers],[20:45]]),SECOND(Tab_Parametr[[#Headers],[20:45]]))&lt;INDEX(Tab_Data[],MATCH($B2,Tab_Data[[Resource]:[Resource]],0),COLUMN(Tab_Data[[Pause2_Ende]:[Pause2_Ende]]))),"",
IF(TIME(HOUR(Tab_Parametr[[#Headers],[20:45]]),MINUTE(Tab_Parametr[[#Headers],[20:45]]),SECOND(Tab_Parametr[[#Headers],[20:45]]))&gt;=INDEX(Tab_Data[],MATCH($B2,Tab_Data[[Resource]:[Resource]],0),COLUMN(Tab_Data[[Ende ]:[Ende ]])),"","X")))))</calculatedColumnFormula>
    </tableColumn>
    <tableColumn id="66" xr3:uid="{4D70E320-E9FD-4AAA-AD26-722618AFA43D}" name="21:00">
      <calculatedColumnFormula array="1">IF($E2=FALSE,"",
IF(TIME(HOUR(Tab_Parametr[[#Headers],[21:00]]),MINUTE(Tab_Parametr[[#Headers],[21:00]]),SECOND(Tab_Parametr[[#Headers],[21:00]]))&lt;INDEX(Tab_Data[],MATCH($B2,Tab_Data[[Resource]:[Resource]],0),COLUMN(Tab_Data[[Start ]:[Start ]])),"",
IF(AND(TIME(HOUR(Tab_Parametr[[#Headers],[21:00]]),MINUTE(Tab_Parametr[[#Headers],[21:00]]),SECOND(Tab_Parametr[[#Headers],[21:00]]))&gt;=INDEX(Tab_Data[],MATCH($B2,Tab_Data[[Resource]:[Resource]],0),COLUMN(Tab_Data[[Pause1_Start]:[Pause1_Start]])),TIME(HOUR(Tab_Parametr[[#Headers],[21:00]]),MINUTE(Tab_Parametr[[#Headers],[21:00]]),SECOND(Tab_Parametr[[#Headers],[21:00]]))&lt;INDEX(Tab_Data[],MATCH($B2,Tab_Data[[Resource]:[Resource]],0),COLUMN(Tab_Data[[Pause1_Ende]:[Pause1_Ende]]))),"",
IF(AND(TIME(HOUR(Tab_Parametr[[#Headers],[21:00]]),MINUTE(Tab_Parametr[[#Headers],[21:00]]),SECOND(Tab_Parametr[[#Headers],[21:00]]))&gt;=INDEX(Tab_Data[],MATCH($B2,Tab_Data[[Resource]:[Resource]],0),COLUMN(Tab_Data[[Pause2_Start]:[Pause2_Start]])),TIME(HOUR(Tab_Parametr[[#Headers],[21:00]]),MINUTE(Tab_Parametr[[#Headers],[21:00]]),SECOND(Tab_Parametr[[#Headers],[21:00]]))&lt;INDEX(Tab_Data[],MATCH($B2,Tab_Data[[Resource]:[Resource]],0),COLUMN(Tab_Data[[Pause2_Ende]:[Pause2_Ende]]))),"",
IF(TIME(HOUR(Tab_Parametr[[#Headers],[21:00]]),MINUTE(Tab_Parametr[[#Headers],[21:00]]),SECOND(Tab_Parametr[[#Headers],[21:00]]))&gt;=INDEX(Tab_Data[],MATCH($B2,Tab_Data[[Resource]:[Resource]],0),COLUMN(Tab_Data[[Ende ]:[Ende ]])),"","X")))))</calculatedColumnFormula>
    </tableColumn>
    <tableColumn id="67" xr3:uid="{D029ECBB-A334-4F84-8857-2C79B95357F1}" name="21:15">
      <calculatedColumnFormula array="1">IF($E2=FALSE,"",
IF(TIME(HOUR(Tab_Parametr[[#Headers],[21:15]]),MINUTE(Tab_Parametr[[#Headers],[21:15]]),SECOND(Tab_Parametr[[#Headers],[21:15]]))&lt;INDEX(Tab_Data[],MATCH($B2,Tab_Data[[Resource]:[Resource]],0),COLUMN(Tab_Data[[Start ]:[Start ]])),"",
IF(AND(TIME(HOUR(Tab_Parametr[[#Headers],[21:15]]),MINUTE(Tab_Parametr[[#Headers],[21:15]]),SECOND(Tab_Parametr[[#Headers],[21:15]]))&gt;=INDEX(Tab_Data[],MATCH($B2,Tab_Data[[Resource]:[Resource]],0),COLUMN(Tab_Data[[Pause1_Start]:[Pause1_Start]])),TIME(HOUR(Tab_Parametr[[#Headers],[21:15]]),MINUTE(Tab_Parametr[[#Headers],[21:15]]),SECOND(Tab_Parametr[[#Headers],[21:15]]))&lt;INDEX(Tab_Data[],MATCH($B2,Tab_Data[[Resource]:[Resource]],0),COLUMN(Tab_Data[[Pause1_Ende]:[Pause1_Ende]]))),"",
IF(AND(TIME(HOUR(Tab_Parametr[[#Headers],[21:15]]),MINUTE(Tab_Parametr[[#Headers],[21:15]]),SECOND(Tab_Parametr[[#Headers],[21:15]]))&gt;=INDEX(Tab_Data[],MATCH($B2,Tab_Data[[Resource]:[Resource]],0),COLUMN(Tab_Data[[Pause2_Start]:[Pause2_Start]])),TIME(HOUR(Tab_Parametr[[#Headers],[21:15]]),MINUTE(Tab_Parametr[[#Headers],[21:15]]),SECOND(Tab_Parametr[[#Headers],[21:15]]))&lt;INDEX(Tab_Data[],MATCH($B2,Tab_Data[[Resource]:[Resource]],0),COLUMN(Tab_Data[[Pause2_Ende]:[Pause2_Ende]]))),"",
IF(TIME(HOUR(Tab_Parametr[[#Headers],[21:15]]),MINUTE(Tab_Parametr[[#Headers],[21:15]]),SECOND(Tab_Parametr[[#Headers],[21:15]]))&gt;=INDEX(Tab_Data[],MATCH($B2,Tab_Data[[Resource]:[Resource]],0),COLUMN(Tab_Data[[Ende ]:[Ende ]])),"","X")))))</calculatedColumnFormula>
    </tableColumn>
    <tableColumn id="68" xr3:uid="{F5E2537E-29C1-4F03-B8BB-0035CEF595EE}" name="21:30">
      <calculatedColumnFormula array="1">IF($E2=FALSE,"",
IF(TIME(HOUR(Tab_Parametr[[#Headers],[21:30]]),MINUTE(Tab_Parametr[[#Headers],[21:30]]),SECOND(Tab_Parametr[[#Headers],[21:30]]))&lt;INDEX(Tab_Data[],MATCH($B2,Tab_Data[[Resource]:[Resource]],0),COLUMN(Tab_Data[[Start ]:[Start ]])),"",
IF(AND(TIME(HOUR(Tab_Parametr[[#Headers],[21:30]]),MINUTE(Tab_Parametr[[#Headers],[21:30]]),SECOND(Tab_Parametr[[#Headers],[21:30]]))&gt;=INDEX(Tab_Data[],MATCH($B2,Tab_Data[[Resource]:[Resource]],0),COLUMN(Tab_Data[[Pause1_Start]:[Pause1_Start]])),TIME(HOUR(Tab_Parametr[[#Headers],[21:30]]),MINUTE(Tab_Parametr[[#Headers],[21:30]]),SECOND(Tab_Parametr[[#Headers],[21:30]]))&lt;INDEX(Tab_Data[],MATCH($B2,Tab_Data[[Resource]:[Resource]],0),COLUMN(Tab_Data[[Pause1_Ende]:[Pause1_Ende]]))),"",
IF(AND(TIME(HOUR(Tab_Parametr[[#Headers],[21:30]]),MINUTE(Tab_Parametr[[#Headers],[21:30]]),SECOND(Tab_Parametr[[#Headers],[21:30]]))&gt;=INDEX(Tab_Data[],MATCH($B2,Tab_Data[[Resource]:[Resource]],0),COLUMN(Tab_Data[[Pause2_Start]:[Pause2_Start]])),TIME(HOUR(Tab_Parametr[[#Headers],[21:30]]),MINUTE(Tab_Parametr[[#Headers],[21:30]]),SECOND(Tab_Parametr[[#Headers],[21:30]]))&lt;INDEX(Tab_Data[],MATCH($B2,Tab_Data[[Resource]:[Resource]],0),COLUMN(Tab_Data[[Pause2_Ende]:[Pause2_Ende]]))),"",
IF(TIME(HOUR(Tab_Parametr[[#Headers],[21:30]]),MINUTE(Tab_Parametr[[#Headers],[21:30]]),SECOND(Tab_Parametr[[#Headers],[21:30]]))&gt;=INDEX(Tab_Data[],MATCH($B2,Tab_Data[[Resource]:[Resource]],0),COLUMN(Tab_Data[[Ende ]:[Ende ]])),"","X")))))</calculatedColumnFormula>
    </tableColumn>
    <tableColumn id="69" xr3:uid="{2D2F94EF-4FE7-4380-BAB9-22B11022B9C0}" name="21:45">
      <calculatedColumnFormula array="1">IF($E2=FALSE,"",
IF(TIME(HOUR(Tab_Parametr[[#Headers],[21:45]]),MINUTE(Tab_Parametr[[#Headers],[21:45]]),SECOND(Tab_Parametr[[#Headers],[21:45]]))&lt;INDEX(Tab_Data[],MATCH($B2,Tab_Data[[Resource]:[Resource]],0),COLUMN(Tab_Data[[Start ]:[Start ]])),"",
IF(AND(TIME(HOUR(Tab_Parametr[[#Headers],[21:45]]),MINUTE(Tab_Parametr[[#Headers],[21:45]]),SECOND(Tab_Parametr[[#Headers],[21:45]]))&gt;=INDEX(Tab_Data[],MATCH($B2,Tab_Data[[Resource]:[Resource]],0),COLUMN(Tab_Data[[Pause1_Start]:[Pause1_Start]])),TIME(HOUR(Tab_Parametr[[#Headers],[21:45]]),MINUTE(Tab_Parametr[[#Headers],[21:45]]),SECOND(Tab_Parametr[[#Headers],[21:45]]))&lt;INDEX(Tab_Data[],MATCH($B2,Tab_Data[[Resource]:[Resource]],0),COLUMN(Tab_Data[[Pause1_Ende]:[Pause1_Ende]]))),"",
IF(AND(TIME(HOUR(Tab_Parametr[[#Headers],[21:45]]),MINUTE(Tab_Parametr[[#Headers],[21:45]]),SECOND(Tab_Parametr[[#Headers],[21:45]]))&gt;=INDEX(Tab_Data[],MATCH($B2,Tab_Data[[Resource]:[Resource]],0),COLUMN(Tab_Data[[Pause2_Start]:[Pause2_Start]])),TIME(HOUR(Tab_Parametr[[#Headers],[21:45]]),MINUTE(Tab_Parametr[[#Headers],[21:45]]),SECOND(Tab_Parametr[[#Headers],[21:45]]))&lt;INDEX(Tab_Data[],MATCH($B2,Tab_Data[[Resource]:[Resource]],0),COLUMN(Tab_Data[[Pause2_Ende]:[Pause2_Ende]]))),"",
IF(TIME(HOUR(Tab_Parametr[[#Headers],[21:45]]),MINUTE(Tab_Parametr[[#Headers],[21:45]]),SECOND(Tab_Parametr[[#Headers],[21:45]]))&gt;=INDEX(Tab_Data[],MATCH($B2,Tab_Data[[Resource]:[Resource]],0),COLUMN(Tab_Data[[Ende ]:[Ende ]])),"","X")))))</calculatedColumnFormula>
    </tableColumn>
    <tableColumn id="70" xr3:uid="{02164AC2-BFA5-4C60-9F1E-B0B6F48AF315}" name="22:00">
      <calculatedColumnFormula array="1">IF($E2=FALSE,"",
IF(TIME(HOUR(Tab_Parametr[[#Headers],[22:00]]),MINUTE(Tab_Parametr[[#Headers],[22:00]]),SECOND(Tab_Parametr[[#Headers],[22:00]]))&lt;INDEX(Tab_Data[],MATCH($B2,Tab_Data[[Resource]:[Resource]],0),COLUMN(Tab_Data[[Start ]:[Start ]])),"",
IF(AND(TIME(HOUR(Tab_Parametr[[#Headers],[22:00]]),MINUTE(Tab_Parametr[[#Headers],[22:00]]),SECOND(Tab_Parametr[[#Headers],[22:00]]))&gt;=INDEX(Tab_Data[],MATCH($B2,Tab_Data[[Resource]:[Resource]],0),COLUMN(Tab_Data[[Pause1_Start]:[Pause1_Start]])),TIME(HOUR(Tab_Parametr[[#Headers],[22:00]]),MINUTE(Tab_Parametr[[#Headers],[22:00]]),SECOND(Tab_Parametr[[#Headers],[22:00]]))&lt;INDEX(Tab_Data[],MATCH($B2,Tab_Data[[Resource]:[Resource]],0),COLUMN(Tab_Data[[Pause1_Ende]:[Pause1_Ende]]))),"",
IF(AND(TIME(HOUR(Tab_Parametr[[#Headers],[22:00]]),MINUTE(Tab_Parametr[[#Headers],[22:00]]),SECOND(Tab_Parametr[[#Headers],[22:00]]))&gt;=INDEX(Tab_Data[],MATCH($B2,Tab_Data[[Resource]:[Resource]],0),COLUMN(Tab_Data[[Pause2_Start]:[Pause2_Start]])),TIME(HOUR(Tab_Parametr[[#Headers],[22:00]]),MINUTE(Tab_Parametr[[#Headers],[22:00]]),SECOND(Tab_Parametr[[#Headers],[22:00]]))&lt;INDEX(Tab_Data[],MATCH($B2,Tab_Data[[Resource]:[Resource]],0),COLUMN(Tab_Data[[Pause2_Ende]:[Pause2_Ende]]))),"",
IF(TIME(HOUR(Tab_Parametr[[#Headers],[22:00]]),MINUTE(Tab_Parametr[[#Headers],[22:00]]),SECOND(Tab_Parametr[[#Headers],[22:00]]))&gt;=INDEX(Tab_Data[],MATCH($B2,Tab_Data[[Resource]:[Resource]],0),COLUMN(Tab_Data[[Ende ]:[Ende ]])),"","X")))))</calculatedColumnFormula>
    </tableColumn>
  </tableColumns>
  <tableStyleInfo name="TableStyleMedium2 2__Parametrisierung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42E9B-5BE4-4DDE-BB4F-97818BE3E7AE}" name="Tab_Data" displayName="Tab_Data" ref="A1:I27" totalsRowShown="0">
  <autoFilter ref="A1:I27" xr:uid="{2F642E9B-5BE4-4DDE-BB4F-97818BE3E7AE}"/>
  <tableColumns count="9">
    <tableColumn id="1" xr3:uid="{C601FD30-8607-4DD7-BB82-AB2FA9B6EBAD}" name="Resource" dataDxfId="12"/>
    <tableColumn id="2" xr3:uid="{5F5584CD-5F02-4A65-9DB2-AD94582325D9}" name="Division" dataDxfId="11"/>
    <tableColumn id="9" xr3:uid="{E192C9A8-1DB5-4EFE-88FC-494BBFCF0E6A}" name="Efficiency/Speed" dataDxfId="10"/>
    <tableColumn id="3" xr3:uid="{90B8026D-F13B-40ED-B50A-468DBF96B06D}" name="Start " dataDxfId="9"/>
    <tableColumn id="4" xr3:uid="{A45E1E26-A3BB-418B-870E-53DEEE294411}" name="Ende " dataDxfId="8"/>
    <tableColumn id="5" xr3:uid="{0B86BC77-FE92-4AE2-BF93-D9B04FFF4E14}" name="Pause1_Start" dataDxfId="7"/>
    <tableColumn id="6" xr3:uid="{F78E8CC6-7156-4182-83FD-17730830FC54}" name="Pause1_Ende" dataDxfId="6"/>
    <tableColumn id="7" xr3:uid="{10309D31-906D-41B0-8D58-47690BFD7E85}" name="Pause2_Start" dataDxfId="5"/>
    <tableColumn id="8" xr3:uid="{C2793971-1C6D-4D30-96C6-51BC7954107C}" name="Pause2_End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table" Target="../tables/table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1A54-AAF9-4A1E-9914-162CCE26B927}">
  <dimension ref="A1:B3"/>
  <sheetViews>
    <sheetView workbookViewId="0">
      <selection activeCell="M14" sqref="M14"/>
    </sheetView>
  </sheetViews>
  <sheetFormatPr defaultRowHeight="11.25" x14ac:dyDescent="0.2"/>
  <cols>
    <col min="1" max="1" width="4.85546875" style="7" bestFit="1" customWidth="1"/>
    <col min="2" max="2" width="5.85546875" style="7" customWidth="1"/>
    <col min="3" max="34" width="4.85546875" style="7" bestFit="1" customWidth="1"/>
    <col min="35" max="16384" width="9.140625" style="7"/>
  </cols>
  <sheetData>
    <row r="1" spans="1:2" x14ac:dyDescent="0.2">
      <c r="A1" s="8" t="s">
        <v>110</v>
      </c>
      <c r="B1" s="8"/>
    </row>
    <row r="2" spans="1:2" x14ac:dyDescent="0.2">
      <c r="A2" s="7" t="s">
        <v>109</v>
      </c>
      <c r="B2" s="7" t="s">
        <v>108</v>
      </c>
    </row>
    <row r="3" spans="1:2" x14ac:dyDescent="0.2">
      <c r="B3" s="7" t="s">
        <v>107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3F63-2044-4BE0-A138-425AD3C7441E}">
  <dimension ref="A1:BT32"/>
  <sheetViews>
    <sheetView tabSelected="1" zoomScale="115" zoomScaleNormal="115" workbookViewId="0">
      <selection activeCell="M25" sqref="M25"/>
    </sheetView>
  </sheetViews>
  <sheetFormatPr defaultColWidth="11.42578125" defaultRowHeight="15" outlineLevelCol="1" x14ac:dyDescent="0.25"/>
  <cols>
    <col min="2" max="2" width="31.85546875" bestFit="1" customWidth="1"/>
    <col min="3" max="3" width="18.5703125" bestFit="1" customWidth="1"/>
    <col min="4" max="4" width="18.5703125" customWidth="1"/>
    <col min="5" max="5" width="18.5703125" hidden="1" customWidth="1"/>
    <col min="6" max="6" width="23.7109375" bestFit="1" customWidth="1"/>
    <col min="7" max="7" width="23.7109375" customWidth="1"/>
    <col min="8" max="8" width="9.42578125" customWidth="1"/>
    <col min="9" max="11" width="10.85546875" customWidth="1" outlineLevel="1"/>
    <col min="13" max="15" width="10.85546875" customWidth="1" outlineLevel="1"/>
    <col min="17" max="19" width="10.85546875" customWidth="1" outlineLevel="1"/>
    <col min="21" max="23" width="10.85546875" customWidth="1" outlineLevel="1"/>
    <col min="24" max="24" width="11.140625" customWidth="1"/>
    <col min="25" max="27" width="11.140625" customWidth="1" outlineLevel="1"/>
    <col min="28" max="28" width="11.140625" customWidth="1"/>
    <col min="29" max="31" width="11.140625" customWidth="1" outlineLevel="1"/>
    <col min="32" max="32" width="11.140625" customWidth="1"/>
    <col min="33" max="35" width="11.140625" customWidth="1" outlineLevel="1"/>
    <col min="36" max="36" width="11.140625" customWidth="1"/>
    <col min="37" max="39" width="11.140625" customWidth="1" outlineLevel="1"/>
    <col min="40" max="40" width="11.140625" customWidth="1"/>
    <col min="41" max="43" width="11.140625" customWidth="1" outlineLevel="1"/>
    <col min="44" max="44" width="11.140625" customWidth="1"/>
    <col min="45" max="47" width="11.140625" customWidth="1" outlineLevel="1"/>
    <col min="48" max="48" width="11.140625" customWidth="1"/>
    <col min="49" max="51" width="11.140625" customWidth="1" outlineLevel="1"/>
    <col min="52" max="52" width="11.140625" customWidth="1"/>
    <col min="53" max="55" width="11.140625" customWidth="1" outlineLevel="1"/>
    <col min="56" max="56" width="11.140625" customWidth="1"/>
    <col min="57" max="59" width="11.140625" customWidth="1" outlineLevel="1"/>
    <col min="60" max="60" width="11.140625" customWidth="1"/>
    <col min="61" max="63" width="11.140625" customWidth="1" outlineLevel="1"/>
    <col min="64" max="64" width="11.140625" customWidth="1"/>
    <col min="65" max="67" width="11.140625" customWidth="1" outlineLevel="1"/>
    <col min="68" max="68" width="11.140625" customWidth="1"/>
    <col min="69" max="71" width="11.140625" customWidth="1" outlineLevel="1"/>
  </cols>
  <sheetData>
    <row r="1" spans="1:72" x14ac:dyDescent="0.25">
      <c r="A1" t="s">
        <v>0</v>
      </c>
      <c r="B1" t="s">
        <v>1</v>
      </c>
      <c r="C1" t="s">
        <v>2</v>
      </c>
      <c r="D1" t="s">
        <v>39</v>
      </c>
      <c r="E1" t="s">
        <v>106</v>
      </c>
      <c r="F1" t="s">
        <v>3</v>
      </c>
      <c r="G1" t="s">
        <v>105</v>
      </c>
      <c r="H1" s="1" t="s">
        <v>103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104</v>
      </c>
    </row>
    <row r="2" spans="1:72" x14ac:dyDescent="0.25">
      <c r="A2">
        <v>1</v>
      </c>
      <c r="B2" t="str" cm="1">
        <f t="array" ref="B2">IFERROR(INDEX(Tab_Data[],Tab_Parametr[[#This Row],[No.]],MATCH($B$1,Tab_Data[#Headers],0)),"")</f>
        <v>Main Warehouse</v>
      </c>
      <c r="C2" t="str">
        <f>IF(Tab_Parametr[[#This Row],[Resource]]="","",INDEX(Tab_Data[],MATCH(Tab_Parametr[[#This Row],[Resource]],Tab_Data[Resource],0),MATCH(Tab_Parametr[[#Headers],[Division]],Tab_Data[#Headers],0)))</f>
        <v>Warehouse</v>
      </c>
      <c r="D2" s="5" t="b">
        <v>1</v>
      </c>
      <c r="E2" s="6" t="b">
        <f>IF(AND(Tab_Parametr[[#This Row],[Resource]]&lt;&gt;"",Tab_Parametr[[#This Row],[Planung]]=TRUE),TRUE,FALSE)</f>
        <v>1</v>
      </c>
      <c r="F2">
        <f>IF(Tab_Parametr[[#This Row],[Resource]]="","",INDEX(Tab_Data[],MATCH(Tab_Parametr[[#This Row],[Resource]],Tab_Data[Resource],0),MATCH(Tab_Parametr[[#Headers],[Efficiency/Speed]],Tab_Data[#Headers],0)))</f>
        <v>1</v>
      </c>
      <c r="G2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11.75</v>
      </c>
      <c r="H2" t="str" cm="1">
        <f t="array" ref="H2">IF($E2=FALSE,"",
IF(TIME(HOUR(Tab_Parametr[[#Headers],[06:00]]),MINUTE(Tab_Parametr[[#Headers],[06:00]]),SECOND(Tab_Parametr[[#Headers],[06:00]]))&lt;INDEX(Tab_Data[],MATCH($B2,Tab_Data[[Resource]:[Resource]],0),COLUMN(Tab_Data[[Start ]:[Start ]])),"",
IF(AND(TIME(HOUR(Tab_Parametr[[#Headers],[06:00]]),MINUTE(Tab_Parametr[[#Headers],[06:00]]),SECOND(Tab_Parametr[[#Headers],[06:00]]))&gt;=INDEX(Tab_Data[],MATCH($B2,Tab_Data[[Resource]:[Resource]],0),COLUMN(Tab_Data[[Pause1_Start]:[Pause1_Start]])),TIME(HOUR(Tab_Parametr[[#Headers],[06:00]]),MINUTE(Tab_Parametr[[#Headers],[06:00]]),SECOND(Tab_Parametr[[#Headers],[06:00]]))&lt;INDEX(Tab_Data[],MATCH($B2,Tab_Data[[Resource]:[Resource]],0),COLUMN(Tab_Data[[Pause1_Ende]:[Pause1_Ende]]))),"",
IF(AND(TIME(HOUR(Tab_Parametr[[#Headers],[06:00]]),MINUTE(Tab_Parametr[[#Headers],[06:00]]),SECOND(Tab_Parametr[[#Headers],[06:00]]))&gt;=INDEX(Tab_Data[],MATCH($B2,Tab_Data[[Resource]:[Resource]],0),COLUMN(Tab_Data[[Pause2_Start]:[Pause2_Start]])),TIME(HOUR(Tab_Parametr[[#Headers],[06:00]]),MINUTE(Tab_Parametr[[#Headers],[06:00]]),SECOND(Tab_Parametr[[#Headers],[06:00]]))&lt;INDEX(Tab_Data[],MATCH($B2,Tab_Data[[Resource]:[Resource]],0),COLUMN(Tab_Data[[Pause2_Ende]:[Pause2_Ende]]))),"",
IF(TIME(HOUR(Tab_Parametr[[#Headers],[06:00]]),MINUTE(Tab_Parametr[[#Headers],[06:00]]),SECOND(Tab_Parametr[[#Headers],[06:00]]))&gt;=INDEX(Tab_Data[],MATCH($B2,Tab_Data[[Resource]:[Resource]],0),COLUMN(Tab_Data[[Ende ]:[Ende ]])),"","X")))))</f>
        <v/>
      </c>
      <c r="I2" t="str" cm="1">
        <f t="array" ref="I2">IF($E2=FALSE,"",
IF(TIME(HOUR(Tab_Parametr[[#Headers],[6:15]]),MINUTE(Tab_Parametr[[#Headers],[6:15]]),SECOND(Tab_Parametr[[#Headers],[6:15]]))&lt;INDEX(Tab_Data[],MATCH($B2,Tab_Data[[Resource]:[Resource]],0),COLUMN(Tab_Data[[Start ]:[Start ]])),"",
IF(AND(TIME(HOUR(Tab_Parametr[[#Headers],[6:15]]),MINUTE(Tab_Parametr[[#Headers],[6:15]]),SECOND(Tab_Parametr[[#Headers],[6:15]]))&gt;=INDEX(Tab_Data[],MATCH($B2,Tab_Data[[Resource]:[Resource]],0),COLUMN(Tab_Data[[Pause1_Start]:[Pause1_Start]])),TIME(HOUR(Tab_Parametr[[#Headers],[6:15]]),MINUTE(Tab_Parametr[[#Headers],[6:15]]),SECOND(Tab_Parametr[[#Headers],[6:15]]))&lt;INDEX(Tab_Data[],MATCH($B2,Tab_Data[[Resource]:[Resource]],0),COLUMN(Tab_Data[[Pause1_Ende]:[Pause1_Ende]]))),"",
IF(AND(TIME(HOUR(Tab_Parametr[[#Headers],[6:15]]),MINUTE(Tab_Parametr[[#Headers],[6:15]]),SECOND(Tab_Parametr[[#Headers],[6:15]]))&gt;=INDEX(Tab_Data[],MATCH($B2,Tab_Data[[Resource]:[Resource]],0),COLUMN(Tab_Data[[Pause2_Start]:[Pause2_Start]])),TIME(HOUR(Tab_Parametr[[#Headers],[6:15]]),MINUTE(Tab_Parametr[[#Headers],[6:15]]),SECOND(Tab_Parametr[[#Headers],[6:15]]))&lt;INDEX(Tab_Data[],MATCH($B2,Tab_Data[[Resource]:[Resource]],0),COLUMN(Tab_Data[[Pause2_Ende]:[Pause2_Ende]]))),"",
IF(TIME(HOUR(Tab_Parametr[[#Headers],[6:15]]),MINUTE(Tab_Parametr[[#Headers],[6:15]]),SECOND(Tab_Parametr[[#Headers],[6:15]]))&gt;=INDEX(Tab_Data[],MATCH($B2,Tab_Data[[Resource]:[Resource]],0),COLUMN(Tab_Data[[Ende ]:[Ende ]])),"","X")))))</f>
        <v/>
      </c>
      <c r="J2" t="str" cm="1">
        <f t="array" ref="J2">IF($E2=FALSE,"",
IF(TIME(HOUR(Tab_Parametr[[#Headers],[6:30]]),MINUTE(Tab_Parametr[[#Headers],[6:30]]),SECOND(Tab_Parametr[[#Headers],[6:30]]))&lt;INDEX(Tab_Data[],MATCH($B2,Tab_Data[[Resource]:[Resource]],0),COLUMN(Tab_Data[[Start ]:[Start ]])),"",
IF(AND(TIME(HOUR(Tab_Parametr[[#Headers],[6:30]]),MINUTE(Tab_Parametr[[#Headers],[6:30]]),SECOND(Tab_Parametr[[#Headers],[6:30]]))&gt;=INDEX(Tab_Data[],MATCH($B2,Tab_Data[[Resource]:[Resource]],0),COLUMN(Tab_Data[[Pause1_Start]:[Pause1_Start]])),TIME(HOUR(Tab_Parametr[[#Headers],[6:30]]),MINUTE(Tab_Parametr[[#Headers],[6:30]]),SECOND(Tab_Parametr[[#Headers],[6:30]]))&lt;INDEX(Tab_Data[],MATCH($B2,Tab_Data[[Resource]:[Resource]],0),COLUMN(Tab_Data[[Pause1_Ende]:[Pause1_Ende]]))),"",
IF(AND(TIME(HOUR(Tab_Parametr[[#Headers],[6:30]]),MINUTE(Tab_Parametr[[#Headers],[6:30]]),SECOND(Tab_Parametr[[#Headers],[6:30]]))&gt;=INDEX(Tab_Data[],MATCH($B2,Tab_Data[[Resource]:[Resource]],0),COLUMN(Tab_Data[[Pause2_Start]:[Pause2_Start]])),TIME(HOUR(Tab_Parametr[[#Headers],[6:30]]),MINUTE(Tab_Parametr[[#Headers],[6:30]]),SECOND(Tab_Parametr[[#Headers],[6:30]]))&lt;INDEX(Tab_Data[],MATCH($B2,Tab_Data[[Resource]:[Resource]],0),COLUMN(Tab_Data[[Pause2_Ende]:[Pause2_Ende]]))),"",
IF(TIME(HOUR(Tab_Parametr[[#Headers],[6:30]]),MINUTE(Tab_Parametr[[#Headers],[6:30]]),SECOND(Tab_Parametr[[#Headers],[6:30]]))&gt;=INDEX(Tab_Data[],MATCH($B2,Tab_Data[[Resource]:[Resource]],0),COLUMN(Tab_Data[[Ende ]:[Ende ]])),"","X")))))</f>
        <v/>
      </c>
      <c r="K2" t="str" cm="1">
        <f t="array" ref="K2">IF($E2=FALSE,"",
IF(TIME(HOUR(Tab_Parametr[[#Headers],[6:45]]),MINUTE(Tab_Parametr[[#Headers],[6:45]]),SECOND(Tab_Parametr[[#Headers],[6:45]]))&lt;INDEX(Tab_Data[],MATCH($B2,Tab_Data[[Resource]:[Resource]],0),COLUMN(Tab_Data[[Start ]:[Start ]])),"",
IF(AND(TIME(HOUR(Tab_Parametr[[#Headers],[6:45]]),MINUTE(Tab_Parametr[[#Headers],[6:45]]),SECOND(Tab_Parametr[[#Headers],[6:45]]))&gt;=INDEX(Tab_Data[],MATCH($B2,Tab_Data[[Resource]:[Resource]],0),COLUMN(Tab_Data[[Pause1_Start]:[Pause1_Start]])),TIME(HOUR(Tab_Parametr[[#Headers],[6:45]]),MINUTE(Tab_Parametr[[#Headers],[6:45]]),SECOND(Tab_Parametr[[#Headers],[6:45]]))&lt;INDEX(Tab_Data[],MATCH($B2,Tab_Data[[Resource]:[Resource]],0),COLUMN(Tab_Data[[Pause1_Ende]:[Pause1_Ende]]))),"",
IF(AND(TIME(HOUR(Tab_Parametr[[#Headers],[6:45]]),MINUTE(Tab_Parametr[[#Headers],[6:45]]),SECOND(Tab_Parametr[[#Headers],[6:45]]))&gt;=INDEX(Tab_Data[],MATCH($B2,Tab_Data[[Resource]:[Resource]],0),COLUMN(Tab_Data[[Pause2_Start]:[Pause2_Start]])),TIME(HOUR(Tab_Parametr[[#Headers],[6:45]]),MINUTE(Tab_Parametr[[#Headers],[6:45]]),SECOND(Tab_Parametr[[#Headers],[6:45]]))&lt;INDEX(Tab_Data[],MATCH($B2,Tab_Data[[Resource]:[Resource]],0),COLUMN(Tab_Data[[Pause2_Ende]:[Pause2_Ende]]))),"",
IF(TIME(HOUR(Tab_Parametr[[#Headers],[6:45]]),MINUTE(Tab_Parametr[[#Headers],[6:45]]),SECOND(Tab_Parametr[[#Headers],[6:45]]))&gt;=INDEX(Tab_Data[],MATCH($B2,Tab_Data[[Resource]:[Resource]],0),COLUMN(Tab_Data[[Ende ]:[Ende ]])),"","X")))))</f>
        <v/>
      </c>
      <c r="L2" t="str" cm="1">
        <f t="array" ref="L2">IF($E2=FALSE,"",
IF(TIME(HOUR(Tab_Parametr[[#Headers],[7:00]]),MINUTE(Tab_Parametr[[#Headers],[7:00]]),SECOND(Tab_Parametr[[#Headers],[7:00]]))&lt;INDEX(Tab_Data[],MATCH($B2,Tab_Data[[Resource]:[Resource]],0),COLUMN(Tab_Data[[Start ]:[Start ]])),"",
IF(AND(TIME(HOUR(Tab_Parametr[[#Headers],[7:00]]),MINUTE(Tab_Parametr[[#Headers],[7:00]]),SECOND(Tab_Parametr[[#Headers],[7:00]]))&gt;=INDEX(Tab_Data[],MATCH($B2,Tab_Data[[Resource]:[Resource]],0),COLUMN(Tab_Data[[Pause1_Start]:[Pause1_Start]])),TIME(HOUR(Tab_Parametr[[#Headers],[7:00]]),MINUTE(Tab_Parametr[[#Headers],[7:00]]),SECOND(Tab_Parametr[[#Headers],[7:00]]))&lt;INDEX(Tab_Data[],MATCH($B2,Tab_Data[[Resource]:[Resource]],0),COLUMN(Tab_Data[[Pause1_Ende]:[Pause1_Ende]]))),"",
IF(AND(TIME(HOUR(Tab_Parametr[[#Headers],[7:00]]),MINUTE(Tab_Parametr[[#Headers],[7:00]]),SECOND(Tab_Parametr[[#Headers],[7:00]]))&gt;=INDEX(Tab_Data[],MATCH($B2,Tab_Data[[Resource]:[Resource]],0),COLUMN(Tab_Data[[Pause2_Start]:[Pause2_Start]])),TIME(HOUR(Tab_Parametr[[#Headers],[7:00]]),MINUTE(Tab_Parametr[[#Headers],[7:00]]),SECOND(Tab_Parametr[[#Headers],[7:00]]))&lt;INDEX(Tab_Data[],MATCH($B2,Tab_Data[[Resource]:[Resource]],0),COLUMN(Tab_Data[[Pause2_Ende]:[Pause2_Ende]]))),"",
IF(TIME(HOUR(Tab_Parametr[[#Headers],[7:00]]),MINUTE(Tab_Parametr[[#Headers],[7:00]]),SECOND(Tab_Parametr[[#Headers],[7:00]]))&gt;=INDEX(Tab_Data[],MATCH($B2,Tab_Data[[Resource]:[Resource]],0),COLUMN(Tab_Data[[Ende ]:[Ende ]])),"","X")))))</f>
        <v>X</v>
      </c>
      <c r="M2" t="str" cm="1">
        <f t="array" ref="M2">IF($E2=FALSE,"",
IF(TIME(HOUR(Tab_Parametr[[#Headers],[7:15]]),MINUTE(Tab_Parametr[[#Headers],[7:15]]),SECOND(Tab_Parametr[[#Headers],[7:15]]))&lt;INDEX(Tab_Data[],MATCH($B2,Tab_Data[[Resource]:[Resource]],0),COLUMN(Tab_Data[[Start ]:[Start ]])),"",
IF(AND(TIME(HOUR(Tab_Parametr[[#Headers],[7:15]]),MINUTE(Tab_Parametr[[#Headers],[7:15]]),SECOND(Tab_Parametr[[#Headers],[7:15]]))&gt;=INDEX(Tab_Data[],MATCH($B2,Tab_Data[[Resource]:[Resource]],0),COLUMN(Tab_Data[[Pause1_Start]:[Pause1_Start]])),TIME(HOUR(Tab_Parametr[[#Headers],[7:15]]),MINUTE(Tab_Parametr[[#Headers],[7:15]]),SECOND(Tab_Parametr[[#Headers],[7:15]]))&lt;INDEX(Tab_Data[],MATCH($B2,Tab_Data[[Resource]:[Resource]],0),COLUMN(Tab_Data[[Pause1_Ende]:[Pause1_Ende]]))),"",
IF(AND(TIME(HOUR(Tab_Parametr[[#Headers],[7:15]]),MINUTE(Tab_Parametr[[#Headers],[7:15]]),SECOND(Tab_Parametr[[#Headers],[7:15]]))&gt;=INDEX(Tab_Data[],MATCH($B2,Tab_Data[[Resource]:[Resource]],0),COLUMN(Tab_Data[[Pause2_Start]:[Pause2_Start]])),TIME(HOUR(Tab_Parametr[[#Headers],[7:15]]),MINUTE(Tab_Parametr[[#Headers],[7:15]]),SECOND(Tab_Parametr[[#Headers],[7:15]]))&lt;INDEX(Tab_Data[],MATCH($B2,Tab_Data[[Resource]:[Resource]],0),COLUMN(Tab_Data[[Pause2_Ende]:[Pause2_Ende]]))),"",
IF(TIME(HOUR(Tab_Parametr[[#Headers],[7:15]]),MINUTE(Tab_Parametr[[#Headers],[7:15]]),SECOND(Tab_Parametr[[#Headers],[7:15]]))&gt;=INDEX(Tab_Data[],MATCH($B2,Tab_Data[[Resource]:[Resource]],0),COLUMN(Tab_Data[[Ende ]:[Ende ]])),"","X")))))</f>
        <v>X</v>
      </c>
      <c r="N2" t="str" cm="1">
        <f t="array" ref="N2">IF($E2=FALSE,"",
IF(TIME(HOUR(Tab_Parametr[[#Headers],[7:30]]),MINUTE(Tab_Parametr[[#Headers],[7:30]]),SECOND(Tab_Parametr[[#Headers],[7:30]]))&lt;INDEX(Tab_Data[],MATCH($B2,Tab_Data[[Resource]:[Resource]],0),COLUMN(Tab_Data[[Start ]:[Start ]])),"",
IF(AND(TIME(HOUR(Tab_Parametr[[#Headers],[7:30]]),MINUTE(Tab_Parametr[[#Headers],[7:30]]),SECOND(Tab_Parametr[[#Headers],[7:30]]))&gt;=INDEX(Tab_Data[],MATCH($B2,Tab_Data[[Resource]:[Resource]],0),COLUMN(Tab_Data[[Pause1_Start]:[Pause1_Start]])),TIME(HOUR(Tab_Parametr[[#Headers],[7:30]]),MINUTE(Tab_Parametr[[#Headers],[7:30]]),SECOND(Tab_Parametr[[#Headers],[7:30]]))&lt;INDEX(Tab_Data[],MATCH($B2,Tab_Data[[Resource]:[Resource]],0),COLUMN(Tab_Data[[Pause1_Ende]:[Pause1_Ende]]))),"",
IF(AND(TIME(HOUR(Tab_Parametr[[#Headers],[7:30]]),MINUTE(Tab_Parametr[[#Headers],[7:30]]),SECOND(Tab_Parametr[[#Headers],[7:30]]))&gt;=INDEX(Tab_Data[],MATCH($B2,Tab_Data[[Resource]:[Resource]],0),COLUMN(Tab_Data[[Pause2_Start]:[Pause2_Start]])),TIME(HOUR(Tab_Parametr[[#Headers],[7:30]]),MINUTE(Tab_Parametr[[#Headers],[7:30]]),SECOND(Tab_Parametr[[#Headers],[7:30]]))&lt;INDEX(Tab_Data[],MATCH($B2,Tab_Data[[Resource]:[Resource]],0),COLUMN(Tab_Data[[Pause2_Ende]:[Pause2_Ende]]))),"",
IF(TIME(HOUR(Tab_Parametr[[#Headers],[7:30]]),MINUTE(Tab_Parametr[[#Headers],[7:30]]),SECOND(Tab_Parametr[[#Headers],[7:30]]))&gt;=INDEX(Tab_Data[],MATCH($B2,Tab_Data[[Resource]:[Resource]],0),COLUMN(Tab_Data[[Ende ]:[Ende ]])),"","X")))))</f>
        <v>X</v>
      </c>
      <c r="O2" t="str" cm="1">
        <f t="array" ref="O2">IF($E2=FALSE,"",
IF(TIME(HOUR(Tab_Parametr[[#Headers],[7:45]]),MINUTE(Tab_Parametr[[#Headers],[7:45]]),SECOND(Tab_Parametr[[#Headers],[7:45]]))&lt;INDEX(Tab_Data[],MATCH($B2,Tab_Data[[Resource]:[Resource]],0),COLUMN(Tab_Data[[Start ]:[Start ]])),"",
IF(AND(TIME(HOUR(Tab_Parametr[[#Headers],[7:45]]),MINUTE(Tab_Parametr[[#Headers],[7:45]]),SECOND(Tab_Parametr[[#Headers],[7:45]]))&gt;=INDEX(Tab_Data[],MATCH($B2,Tab_Data[[Resource]:[Resource]],0),COLUMN(Tab_Data[[Pause1_Start]:[Pause1_Start]])),TIME(HOUR(Tab_Parametr[[#Headers],[7:45]]),MINUTE(Tab_Parametr[[#Headers],[7:45]]),SECOND(Tab_Parametr[[#Headers],[7:45]]))&lt;INDEX(Tab_Data[],MATCH($B2,Tab_Data[[Resource]:[Resource]],0),COLUMN(Tab_Data[[Pause1_Ende]:[Pause1_Ende]]))),"",
IF(AND(TIME(HOUR(Tab_Parametr[[#Headers],[7:45]]),MINUTE(Tab_Parametr[[#Headers],[7:45]]),SECOND(Tab_Parametr[[#Headers],[7:45]]))&gt;=INDEX(Tab_Data[],MATCH($B2,Tab_Data[[Resource]:[Resource]],0),COLUMN(Tab_Data[[Pause2_Start]:[Pause2_Start]])),TIME(HOUR(Tab_Parametr[[#Headers],[7:45]]),MINUTE(Tab_Parametr[[#Headers],[7:45]]),SECOND(Tab_Parametr[[#Headers],[7:45]]))&lt;INDEX(Tab_Data[],MATCH($B2,Tab_Data[[Resource]:[Resource]],0),COLUMN(Tab_Data[[Pause2_Ende]:[Pause2_Ende]]))),"",
IF(TIME(HOUR(Tab_Parametr[[#Headers],[7:45]]),MINUTE(Tab_Parametr[[#Headers],[7:45]]),SECOND(Tab_Parametr[[#Headers],[7:45]]))&gt;=INDEX(Tab_Data[],MATCH($B2,Tab_Data[[Resource]:[Resource]],0),COLUMN(Tab_Data[[Ende ]:[Ende ]])),"","X")))))</f>
        <v>X</v>
      </c>
      <c r="P2" t="str" cm="1">
        <f t="array" ref="P2">IF($E2=FALSE,"",
IF(TIME(HOUR(Tab_Parametr[[#Headers],[8:00]]),MINUTE(Tab_Parametr[[#Headers],[8:00]]),SECOND(Tab_Parametr[[#Headers],[8:00]]))&lt;INDEX(Tab_Data[],MATCH($B2,Tab_Data[[Resource]:[Resource]],0),COLUMN(Tab_Data[[Start ]:[Start ]])),"",
IF(AND(TIME(HOUR(Tab_Parametr[[#Headers],[8:00]]),MINUTE(Tab_Parametr[[#Headers],[8:00]]),SECOND(Tab_Parametr[[#Headers],[8:00]]))&gt;=INDEX(Tab_Data[],MATCH($B2,Tab_Data[[Resource]:[Resource]],0),COLUMN(Tab_Data[[Pause1_Start]:[Pause1_Start]])),TIME(HOUR(Tab_Parametr[[#Headers],[8:00]]),MINUTE(Tab_Parametr[[#Headers],[8:00]]),SECOND(Tab_Parametr[[#Headers],[8:00]]))&lt;INDEX(Tab_Data[],MATCH($B2,Tab_Data[[Resource]:[Resource]],0),COLUMN(Tab_Data[[Pause1_Ende]:[Pause1_Ende]]))),"",
IF(AND(TIME(HOUR(Tab_Parametr[[#Headers],[8:00]]),MINUTE(Tab_Parametr[[#Headers],[8:00]]),SECOND(Tab_Parametr[[#Headers],[8:00]]))&gt;=INDEX(Tab_Data[],MATCH($B2,Tab_Data[[Resource]:[Resource]],0),COLUMN(Tab_Data[[Pause2_Start]:[Pause2_Start]])),TIME(HOUR(Tab_Parametr[[#Headers],[8:00]]),MINUTE(Tab_Parametr[[#Headers],[8:00]]),SECOND(Tab_Parametr[[#Headers],[8:00]]))&lt;INDEX(Tab_Data[],MATCH($B2,Tab_Data[[Resource]:[Resource]],0),COLUMN(Tab_Data[[Pause2_Ende]:[Pause2_Ende]]))),"",
IF(TIME(HOUR(Tab_Parametr[[#Headers],[8:00]]),MINUTE(Tab_Parametr[[#Headers],[8:00]]),SECOND(Tab_Parametr[[#Headers],[8:00]]))&gt;=INDEX(Tab_Data[],MATCH($B2,Tab_Data[[Resource]:[Resource]],0),COLUMN(Tab_Data[[Ende ]:[Ende ]])),"","X")))))</f>
        <v>X</v>
      </c>
      <c r="Q2" t="str" cm="1">
        <f t="array" ref="Q2">IF($E2=FALSE,"",
IF(TIME(HOUR(Tab_Parametr[[#Headers],[8:15]]),MINUTE(Tab_Parametr[[#Headers],[8:15]]),SECOND(Tab_Parametr[[#Headers],[8:15]]))&lt;INDEX(Tab_Data[],MATCH($B2,Tab_Data[[Resource]:[Resource]],0),COLUMN(Tab_Data[[Start ]:[Start ]])),"",
IF(AND(TIME(HOUR(Tab_Parametr[[#Headers],[8:15]]),MINUTE(Tab_Parametr[[#Headers],[8:15]]),SECOND(Tab_Parametr[[#Headers],[8:15]]))&gt;=INDEX(Tab_Data[],MATCH($B2,Tab_Data[[Resource]:[Resource]],0),COLUMN(Tab_Data[[Pause1_Start]:[Pause1_Start]])),TIME(HOUR(Tab_Parametr[[#Headers],[8:15]]),MINUTE(Tab_Parametr[[#Headers],[8:15]]),SECOND(Tab_Parametr[[#Headers],[8:15]]))&lt;INDEX(Tab_Data[],MATCH($B2,Tab_Data[[Resource]:[Resource]],0),COLUMN(Tab_Data[[Pause1_Ende]:[Pause1_Ende]]))),"",
IF(AND(TIME(HOUR(Tab_Parametr[[#Headers],[8:15]]),MINUTE(Tab_Parametr[[#Headers],[8:15]]),SECOND(Tab_Parametr[[#Headers],[8:15]]))&gt;=INDEX(Tab_Data[],MATCH($B2,Tab_Data[[Resource]:[Resource]],0),COLUMN(Tab_Data[[Pause2_Start]:[Pause2_Start]])),TIME(HOUR(Tab_Parametr[[#Headers],[8:15]]),MINUTE(Tab_Parametr[[#Headers],[8:15]]),SECOND(Tab_Parametr[[#Headers],[8:15]]))&lt;INDEX(Tab_Data[],MATCH($B2,Tab_Data[[Resource]:[Resource]],0),COLUMN(Tab_Data[[Pause2_Ende]:[Pause2_Ende]]))),"",
IF(TIME(HOUR(Tab_Parametr[[#Headers],[8:15]]),MINUTE(Tab_Parametr[[#Headers],[8:15]]),SECOND(Tab_Parametr[[#Headers],[8:15]]))&gt;=INDEX(Tab_Data[],MATCH($B2,Tab_Data[[Resource]:[Resource]],0),COLUMN(Tab_Data[[Ende ]:[Ende ]])),"","X")))))</f>
        <v>X</v>
      </c>
      <c r="R2" t="str" cm="1">
        <f t="array" ref="R2">IF($E2=FALSE,"",
IF(TIME(HOUR(Tab_Parametr[[#Headers],[8:30]]),MINUTE(Tab_Parametr[[#Headers],[8:30]]),SECOND(Tab_Parametr[[#Headers],[8:30]]))&lt;INDEX(Tab_Data[],MATCH($B2,Tab_Data[[Resource]:[Resource]],0),COLUMN(Tab_Data[[Start ]:[Start ]])),"",
IF(AND(TIME(HOUR(Tab_Parametr[[#Headers],[8:30]]),MINUTE(Tab_Parametr[[#Headers],[8:30]]),SECOND(Tab_Parametr[[#Headers],[8:30]]))&gt;=INDEX(Tab_Data[],MATCH($B2,Tab_Data[[Resource]:[Resource]],0),COLUMN(Tab_Data[[Pause1_Start]:[Pause1_Start]])),TIME(HOUR(Tab_Parametr[[#Headers],[8:30]]),MINUTE(Tab_Parametr[[#Headers],[8:30]]),SECOND(Tab_Parametr[[#Headers],[8:30]]))&lt;INDEX(Tab_Data[],MATCH($B2,Tab_Data[[Resource]:[Resource]],0),COLUMN(Tab_Data[[Pause1_Ende]:[Pause1_Ende]]))),"",
IF(AND(TIME(HOUR(Tab_Parametr[[#Headers],[8:30]]),MINUTE(Tab_Parametr[[#Headers],[8:30]]),SECOND(Tab_Parametr[[#Headers],[8:30]]))&gt;=INDEX(Tab_Data[],MATCH($B2,Tab_Data[[Resource]:[Resource]],0),COLUMN(Tab_Data[[Pause2_Start]:[Pause2_Start]])),TIME(HOUR(Tab_Parametr[[#Headers],[8:30]]),MINUTE(Tab_Parametr[[#Headers],[8:30]]),SECOND(Tab_Parametr[[#Headers],[8:30]]))&lt;INDEX(Tab_Data[],MATCH($B2,Tab_Data[[Resource]:[Resource]],0),COLUMN(Tab_Data[[Pause2_Ende]:[Pause2_Ende]]))),"",
IF(TIME(HOUR(Tab_Parametr[[#Headers],[8:30]]),MINUTE(Tab_Parametr[[#Headers],[8:30]]),SECOND(Tab_Parametr[[#Headers],[8:30]]))&gt;=INDEX(Tab_Data[],MATCH($B2,Tab_Data[[Resource]:[Resource]],0),COLUMN(Tab_Data[[Ende ]:[Ende ]])),"","X")))))</f>
        <v>X</v>
      </c>
      <c r="S2" t="str" cm="1">
        <f t="array" ref="S2">IF($E2=FALSE,"",
IF(TIME(HOUR(Tab_Parametr[[#Headers],[8:45]]),MINUTE(Tab_Parametr[[#Headers],[8:45]]),SECOND(Tab_Parametr[[#Headers],[8:45]]))&lt;INDEX(Tab_Data[],MATCH($B2,Tab_Data[[Resource]:[Resource]],0),COLUMN(Tab_Data[[Start ]:[Start ]])),"",
IF(AND(TIME(HOUR(Tab_Parametr[[#Headers],[8:45]]),MINUTE(Tab_Parametr[[#Headers],[8:45]]),SECOND(Tab_Parametr[[#Headers],[8:45]]))&gt;=INDEX(Tab_Data[],MATCH($B2,Tab_Data[[Resource]:[Resource]],0),COLUMN(Tab_Data[[Pause1_Start]:[Pause1_Start]])),TIME(HOUR(Tab_Parametr[[#Headers],[8:45]]),MINUTE(Tab_Parametr[[#Headers],[8:45]]),SECOND(Tab_Parametr[[#Headers],[8:45]]))&lt;INDEX(Tab_Data[],MATCH($B2,Tab_Data[[Resource]:[Resource]],0),COLUMN(Tab_Data[[Pause1_Ende]:[Pause1_Ende]]))),"",
IF(AND(TIME(HOUR(Tab_Parametr[[#Headers],[8:45]]),MINUTE(Tab_Parametr[[#Headers],[8:45]]),SECOND(Tab_Parametr[[#Headers],[8:45]]))&gt;=INDEX(Tab_Data[],MATCH($B2,Tab_Data[[Resource]:[Resource]],0),COLUMN(Tab_Data[[Pause2_Start]:[Pause2_Start]])),TIME(HOUR(Tab_Parametr[[#Headers],[8:45]]),MINUTE(Tab_Parametr[[#Headers],[8:45]]),SECOND(Tab_Parametr[[#Headers],[8:45]]))&lt;INDEX(Tab_Data[],MATCH($B2,Tab_Data[[Resource]:[Resource]],0),COLUMN(Tab_Data[[Pause2_Ende]:[Pause2_Ende]]))),"",
IF(TIME(HOUR(Tab_Parametr[[#Headers],[8:45]]),MINUTE(Tab_Parametr[[#Headers],[8:45]]),SECOND(Tab_Parametr[[#Headers],[8:45]]))&gt;=INDEX(Tab_Data[],MATCH($B2,Tab_Data[[Resource]:[Resource]],0),COLUMN(Tab_Data[[Ende ]:[Ende ]])),"","X")))))</f>
        <v>X</v>
      </c>
      <c r="T2" t="str" cm="1">
        <f t="array" ref="T2">IF($E2=FALSE,"",
IF(TIME(HOUR(Tab_Parametr[[#Headers],[9:00]]),MINUTE(Tab_Parametr[[#Headers],[9:00]]),SECOND(Tab_Parametr[[#Headers],[9:00]]))&lt;INDEX(Tab_Data[],MATCH($B2,Tab_Data[[Resource]:[Resource]],0),COLUMN(Tab_Data[[Start ]:[Start ]])),"",
IF(AND(TIME(HOUR(Tab_Parametr[[#Headers],[9:00]]),MINUTE(Tab_Parametr[[#Headers],[9:00]]),SECOND(Tab_Parametr[[#Headers],[9:00]]))&gt;=INDEX(Tab_Data[],MATCH($B2,Tab_Data[[Resource]:[Resource]],0),COLUMN(Tab_Data[[Pause1_Start]:[Pause1_Start]])),TIME(HOUR(Tab_Parametr[[#Headers],[9:00]]),MINUTE(Tab_Parametr[[#Headers],[9:00]]),SECOND(Tab_Parametr[[#Headers],[9:00]]))&lt;INDEX(Tab_Data[],MATCH($B2,Tab_Data[[Resource]:[Resource]],0),COLUMN(Tab_Data[[Pause1_Ende]:[Pause1_Ende]]))),"",
IF(AND(TIME(HOUR(Tab_Parametr[[#Headers],[9:00]]),MINUTE(Tab_Parametr[[#Headers],[9:00]]),SECOND(Tab_Parametr[[#Headers],[9:00]]))&gt;=INDEX(Tab_Data[],MATCH($B2,Tab_Data[[Resource]:[Resource]],0),COLUMN(Tab_Data[[Pause2_Start]:[Pause2_Start]])),TIME(HOUR(Tab_Parametr[[#Headers],[9:00]]),MINUTE(Tab_Parametr[[#Headers],[9:00]]),SECOND(Tab_Parametr[[#Headers],[9:00]]))&lt;INDEX(Tab_Data[],MATCH($B2,Tab_Data[[Resource]:[Resource]],0),COLUMN(Tab_Data[[Pause2_Ende]:[Pause2_Ende]]))),"",
IF(TIME(HOUR(Tab_Parametr[[#Headers],[9:00]]),MINUTE(Tab_Parametr[[#Headers],[9:00]]),SECOND(Tab_Parametr[[#Headers],[9:00]]))&gt;=INDEX(Tab_Data[],MATCH($B2,Tab_Data[[Resource]:[Resource]],0),COLUMN(Tab_Data[[Ende ]:[Ende ]])),"","X")))))</f>
        <v>X</v>
      </c>
      <c r="U2" t="str" cm="1">
        <f t="array" ref="U2">IF($E2=FALSE,"",
IF(TIME(HOUR(Tab_Parametr[[#Headers],[9:15]]),MINUTE(Tab_Parametr[[#Headers],[9:15]]),SECOND(Tab_Parametr[[#Headers],[9:15]]))&lt;INDEX(Tab_Data[],MATCH($B2,Tab_Data[[Resource]:[Resource]],0),COLUMN(Tab_Data[[Start ]:[Start ]])),"",
IF(AND(TIME(HOUR(Tab_Parametr[[#Headers],[9:15]]),MINUTE(Tab_Parametr[[#Headers],[9:15]]),SECOND(Tab_Parametr[[#Headers],[9:15]]))&gt;=INDEX(Tab_Data[],MATCH($B2,Tab_Data[[Resource]:[Resource]],0),COLUMN(Tab_Data[[Pause1_Start]:[Pause1_Start]])),TIME(HOUR(Tab_Parametr[[#Headers],[9:15]]),MINUTE(Tab_Parametr[[#Headers],[9:15]]),SECOND(Tab_Parametr[[#Headers],[9:15]]))&lt;INDEX(Tab_Data[],MATCH($B2,Tab_Data[[Resource]:[Resource]],0),COLUMN(Tab_Data[[Pause1_Ende]:[Pause1_Ende]]))),"",
IF(AND(TIME(HOUR(Tab_Parametr[[#Headers],[9:15]]),MINUTE(Tab_Parametr[[#Headers],[9:15]]),SECOND(Tab_Parametr[[#Headers],[9:15]]))&gt;=INDEX(Tab_Data[],MATCH($B2,Tab_Data[[Resource]:[Resource]],0),COLUMN(Tab_Data[[Pause2_Start]:[Pause2_Start]])),TIME(HOUR(Tab_Parametr[[#Headers],[9:15]]),MINUTE(Tab_Parametr[[#Headers],[9:15]]),SECOND(Tab_Parametr[[#Headers],[9:15]]))&lt;INDEX(Tab_Data[],MATCH($B2,Tab_Data[[Resource]:[Resource]],0),COLUMN(Tab_Data[[Pause2_Ende]:[Pause2_Ende]]))),"",
IF(TIME(HOUR(Tab_Parametr[[#Headers],[9:15]]),MINUTE(Tab_Parametr[[#Headers],[9:15]]),SECOND(Tab_Parametr[[#Headers],[9:15]]))&gt;=INDEX(Tab_Data[],MATCH($B2,Tab_Data[[Resource]:[Resource]],0),COLUMN(Tab_Data[[Ende ]:[Ende ]])),"","X")))))</f>
        <v>X</v>
      </c>
      <c r="V2" t="str" cm="1">
        <f t="array" ref="V2">IF($E2=FALSE,"",
IF(TIME(HOUR(Tab_Parametr[[#Headers],[9:30]]),MINUTE(Tab_Parametr[[#Headers],[9:30]]),SECOND(Tab_Parametr[[#Headers],[9:30]]))&lt;INDEX(Tab_Data[],MATCH($B2,Tab_Data[[Resource]:[Resource]],0),COLUMN(Tab_Data[[Start ]:[Start ]])),"",
IF(AND(TIME(HOUR(Tab_Parametr[[#Headers],[9:30]]),MINUTE(Tab_Parametr[[#Headers],[9:30]]),SECOND(Tab_Parametr[[#Headers],[9:30]]))&gt;=INDEX(Tab_Data[],MATCH($B2,Tab_Data[[Resource]:[Resource]],0),COLUMN(Tab_Data[[Pause1_Start]:[Pause1_Start]])),TIME(HOUR(Tab_Parametr[[#Headers],[9:30]]),MINUTE(Tab_Parametr[[#Headers],[9:30]]),SECOND(Tab_Parametr[[#Headers],[9:30]]))&lt;INDEX(Tab_Data[],MATCH($B2,Tab_Data[[Resource]:[Resource]],0),COLUMN(Tab_Data[[Pause1_Ende]:[Pause1_Ende]]))),"",
IF(AND(TIME(HOUR(Tab_Parametr[[#Headers],[9:30]]),MINUTE(Tab_Parametr[[#Headers],[9:30]]),SECOND(Tab_Parametr[[#Headers],[9:30]]))&gt;=INDEX(Tab_Data[],MATCH($B2,Tab_Data[[Resource]:[Resource]],0),COLUMN(Tab_Data[[Pause2_Start]:[Pause2_Start]])),TIME(HOUR(Tab_Parametr[[#Headers],[9:30]]),MINUTE(Tab_Parametr[[#Headers],[9:30]]),SECOND(Tab_Parametr[[#Headers],[9:30]]))&lt;INDEX(Tab_Data[],MATCH($B2,Tab_Data[[Resource]:[Resource]],0),COLUMN(Tab_Data[[Pause2_Ende]:[Pause2_Ende]]))),"",
IF(TIME(HOUR(Tab_Parametr[[#Headers],[9:30]]),MINUTE(Tab_Parametr[[#Headers],[9:30]]),SECOND(Tab_Parametr[[#Headers],[9:30]]))&gt;=INDEX(Tab_Data[],MATCH($B2,Tab_Data[[Resource]:[Resource]],0),COLUMN(Tab_Data[[Ende ]:[Ende ]])),"","X")))))</f>
        <v>X</v>
      </c>
      <c r="W2" t="str" cm="1">
        <f t="array" ref="W2">IF($E2=FALSE,"",
IF(TIME(HOUR(Tab_Parametr[[#Headers],[9:45]]),MINUTE(Tab_Parametr[[#Headers],[9:45]]),SECOND(Tab_Parametr[[#Headers],[9:45]]))&lt;INDEX(Tab_Data[],MATCH($B2,Tab_Data[[Resource]:[Resource]],0),COLUMN(Tab_Data[[Start ]:[Start ]])),"",
IF(AND(TIME(HOUR(Tab_Parametr[[#Headers],[9:45]]),MINUTE(Tab_Parametr[[#Headers],[9:45]]),SECOND(Tab_Parametr[[#Headers],[9:45]]))&gt;=INDEX(Tab_Data[],MATCH($B2,Tab_Data[[Resource]:[Resource]],0),COLUMN(Tab_Data[[Pause1_Start]:[Pause1_Start]])),TIME(HOUR(Tab_Parametr[[#Headers],[9:45]]),MINUTE(Tab_Parametr[[#Headers],[9:45]]),SECOND(Tab_Parametr[[#Headers],[9:45]]))&lt;INDEX(Tab_Data[],MATCH($B2,Tab_Data[[Resource]:[Resource]],0),COLUMN(Tab_Data[[Pause1_Ende]:[Pause1_Ende]]))),"",
IF(AND(TIME(HOUR(Tab_Parametr[[#Headers],[9:45]]),MINUTE(Tab_Parametr[[#Headers],[9:45]]),SECOND(Tab_Parametr[[#Headers],[9:45]]))&gt;=INDEX(Tab_Data[],MATCH($B2,Tab_Data[[Resource]:[Resource]],0),COLUMN(Tab_Data[[Pause2_Start]:[Pause2_Start]])),TIME(HOUR(Tab_Parametr[[#Headers],[9:45]]),MINUTE(Tab_Parametr[[#Headers],[9:45]]),SECOND(Tab_Parametr[[#Headers],[9:45]]))&lt;INDEX(Tab_Data[],MATCH($B2,Tab_Data[[Resource]:[Resource]],0),COLUMN(Tab_Data[[Pause2_Ende]:[Pause2_Ende]]))),"",
IF(TIME(HOUR(Tab_Parametr[[#Headers],[9:45]]),MINUTE(Tab_Parametr[[#Headers],[9:45]]),SECOND(Tab_Parametr[[#Headers],[9:45]]))&gt;=INDEX(Tab_Data[],MATCH($B2,Tab_Data[[Resource]:[Resource]],0),COLUMN(Tab_Data[[Ende ]:[Ende ]])),"","X")))))</f>
        <v>X</v>
      </c>
      <c r="X2" t="str" cm="1">
        <f t="array" ref="X2">IF($E2=FALSE,"",
IF(TIME(HOUR(Tab_Parametr[[#Headers],[10:00]]),MINUTE(Tab_Parametr[[#Headers],[10:00]]),SECOND(Tab_Parametr[[#Headers],[10:00]]))&lt;INDEX(Tab_Data[],MATCH($B2,Tab_Data[[Resource]:[Resource]],0),COLUMN(Tab_Data[[Start ]:[Start ]])),"",
IF(AND(TIME(HOUR(Tab_Parametr[[#Headers],[10:00]]),MINUTE(Tab_Parametr[[#Headers],[10:00]]),SECOND(Tab_Parametr[[#Headers],[10:00]]))&gt;=INDEX(Tab_Data[],MATCH($B2,Tab_Data[[Resource]:[Resource]],0),COLUMN(Tab_Data[[Pause1_Start]:[Pause1_Start]])),TIME(HOUR(Tab_Parametr[[#Headers],[10:00]]),MINUTE(Tab_Parametr[[#Headers],[10:00]]),SECOND(Tab_Parametr[[#Headers],[10:00]]))&lt;INDEX(Tab_Data[],MATCH($B2,Tab_Data[[Resource]:[Resource]],0),COLUMN(Tab_Data[[Pause1_Ende]:[Pause1_Ende]]))),"",
IF(AND(TIME(HOUR(Tab_Parametr[[#Headers],[10:00]]),MINUTE(Tab_Parametr[[#Headers],[10:00]]),SECOND(Tab_Parametr[[#Headers],[10:00]]))&gt;=INDEX(Tab_Data[],MATCH($B2,Tab_Data[[Resource]:[Resource]],0),COLUMN(Tab_Data[[Pause2_Start]:[Pause2_Start]])),TIME(HOUR(Tab_Parametr[[#Headers],[10:00]]),MINUTE(Tab_Parametr[[#Headers],[10:00]]),SECOND(Tab_Parametr[[#Headers],[10:00]]))&lt;INDEX(Tab_Data[],MATCH($B2,Tab_Data[[Resource]:[Resource]],0),COLUMN(Tab_Data[[Pause2_Ende]:[Pause2_Ende]]))),"",
IF(TIME(HOUR(Tab_Parametr[[#Headers],[10:00]]),MINUTE(Tab_Parametr[[#Headers],[10:00]]),SECOND(Tab_Parametr[[#Headers],[10:00]]))&gt;=INDEX(Tab_Data[],MATCH($B2,Tab_Data[[Resource]:[Resource]],0),COLUMN(Tab_Data[[Ende ]:[Ende ]])),"","X")))))</f>
        <v>X</v>
      </c>
      <c r="Y2" t="str" cm="1">
        <f t="array" ref="Y2">IF($E2=FALSE,"",
IF(TIME(HOUR(Tab_Parametr[[#Headers],[10:15]]),MINUTE(Tab_Parametr[[#Headers],[10:15]]),SECOND(Tab_Parametr[[#Headers],[10:15]]))&lt;INDEX(Tab_Data[],MATCH($B2,Tab_Data[[Resource]:[Resource]],0),COLUMN(Tab_Data[[Start ]:[Start ]])),"",
IF(AND(TIME(HOUR(Tab_Parametr[[#Headers],[10:15]]),MINUTE(Tab_Parametr[[#Headers],[10:15]]),SECOND(Tab_Parametr[[#Headers],[10:15]]))&gt;=INDEX(Tab_Data[],MATCH($B2,Tab_Data[[Resource]:[Resource]],0),COLUMN(Tab_Data[[Pause1_Start]:[Pause1_Start]])),TIME(HOUR(Tab_Parametr[[#Headers],[10:15]]),MINUTE(Tab_Parametr[[#Headers],[10:15]]),SECOND(Tab_Parametr[[#Headers],[10:15]]))&lt;INDEX(Tab_Data[],MATCH($B2,Tab_Data[[Resource]:[Resource]],0),COLUMN(Tab_Data[[Pause1_Ende]:[Pause1_Ende]]))),"",
IF(AND(TIME(HOUR(Tab_Parametr[[#Headers],[10:15]]),MINUTE(Tab_Parametr[[#Headers],[10:15]]),SECOND(Tab_Parametr[[#Headers],[10:15]]))&gt;=INDEX(Tab_Data[],MATCH($B2,Tab_Data[[Resource]:[Resource]],0),COLUMN(Tab_Data[[Pause2_Start]:[Pause2_Start]])),TIME(HOUR(Tab_Parametr[[#Headers],[10:15]]),MINUTE(Tab_Parametr[[#Headers],[10:15]]),SECOND(Tab_Parametr[[#Headers],[10:15]]))&lt;INDEX(Tab_Data[],MATCH($B2,Tab_Data[[Resource]:[Resource]],0),COLUMN(Tab_Data[[Pause2_Ende]:[Pause2_Ende]]))),"",
IF(TIME(HOUR(Tab_Parametr[[#Headers],[10:15]]),MINUTE(Tab_Parametr[[#Headers],[10:15]]),SECOND(Tab_Parametr[[#Headers],[10:15]]))&gt;=INDEX(Tab_Data[],MATCH($B2,Tab_Data[[Resource]:[Resource]],0),COLUMN(Tab_Data[[Ende ]:[Ende ]])),"","X")))))</f>
        <v>X</v>
      </c>
      <c r="Z2" t="str" cm="1">
        <f t="array" ref="Z2">IF($E2=FALSE,"",
IF(TIME(HOUR(Tab_Parametr[[#Headers],[10:30]]),MINUTE(Tab_Parametr[[#Headers],[10:30]]),SECOND(Tab_Parametr[[#Headers],[10:30]]))&lt;INDEX(Tab_Data[],MATCH($B2,Tab_Data[[Resource]:[Resource]],0),COLUMN(Tab_Data[[Start ]:[Start ]])),"",
IF(AND(TIME(HOUR(Tab_Parametr[[#Headers],[10:30]]),MINUTE(Tab_Parametr[[#Headers],[10:30]]),SECOND(Tab_Parametr[[#Headers],[10:30]]))&gt;=INDEX(Tab_Data[],MATCH($B2,Tab_Data[[Resource]:[Resource]],0),COLUMN(Tab_Data[[Pause1_Start]:[Pause1_Start]])),TIME(HOUR(Tab_Parametr[[#Headers],[10:30]]),MINUTE(Tab_Parametr[[#Headers],[10:30]]),SECOND(Tab_Parametr[[#Headers],[10:30]]))&lt;INDEX(Tab_Data[],MATCH($B2,Tab_Data[[Resource]:[Resource]],0),COLUMN(Tab_Data[[Pause1_Ende]:[Pause1_Ende]]))),"",
IF(AND(TIME(HOUR(Tab_Parametr[[#Headers],[10:30]]),MINUTE(Tab_Parametr[[#Headers],[10:30]]),SECOND(Tab_Parametr[[#Headers],[10:30]]))&gt;=INDEX(Tab_Data[],MATCH($B2,Tab_Data[[Resource]:[Resource]],0),COLUMN(Tab_Data[[Pause2_Start]:[Pause2_Start]])),TIME(HOUR(Tab_Parametr[[#Headers],[10:30]]),MINUTE(Tab_Parametr[[#Headers],[10:30]]),SECOND(Tab_Parametr[[#Headers],[10:30]]))&lt;INDEX(Tab_Data[],MATCH($B2,Tab_Data[[Resource]:[Resource]],0),COLUMN(Tab_Data[[Pause2_Ende]:[Pause2_Ende]]))),"",
IF(TIME(HOUR(Tab_Parametr[[#Headers],[10:30]]),MINUTE(Tab_Parametr[[#Headers],[10:30]]),SECOND(Tab_Parametr[[#Headers],[10:30]]))&gt;=INDEX(Tab_Data[],MATCH($B2,Tab_Data[[Resource]:[Resource]],0),COLUMN(Tab_Data[[Ende ]:[Ende ]])),"","X")))))</f>
        <v>X</v>
      </c>
      <c r="AA2" t="str" cm="1">
        <f t="array" ref="AA2">IF($E2=FALSE,"",
IF(TIME(HOUR(Tab_Parametr[[#Headers],[10:45]]),MINUTE(Tab_Parametr[[#Headers],[10:45]]),SECOND(Tab_Parametr[[#Headers],[10:45]]))&lt;INDEX(Tab_Data[],MATCH($B2,Tab_Data[[Resource]:[Resource]],0),COLUMN(Tab_Data[[Start ]:[Start ]])),"",
IF(AND(TIME(HOUR(Tab_Parametr[[#Headers],[10:45]]),MINUTE(Tab_Parametr[[#Headers],[10:45]]),SECOND(Tab_Parametr[[#Headers],[10:45]]))&gt;=INDEX(Tab_Data[],MATCH($B2,Tab_Data[[Resource]:[Resource]],0),COLUMN(Tab_Data[[Pause1_Start]:[Pause1_Start]])),TIME(HOUR(Tab_Parametr[[#Headers],[10:45]]),MINUTE(Tab_Parametr[[#Headers],[10:45]]),SECOND(Tab_Parametr[[#Headers],[10:45]]))&lt;INDEX(Tab_Data[],MATCH($B2,Tab_Data[[Resource]:[Resource]],0),COLUMN(Tab_Data[[Pause1_Ende]:[Pause1_Ende]]))),"",
IF(AND(TIME(HOUR(Tab_Parametr[[#Headers],[10:45]]),MINUTE(Tab_Parametr[[#Headers],[10:45]]),SECOND(Tab_Parametr[[#Headers],[10:45]]))&gt;=INDEX(Tab_Data[],MATCH($B2,Tab_Data[[Resource]:[Resource]],0),COLUMN(Tab_Data[[Pause2_Start]:[Pause2_Start]])),TIME(HOUR(Tab_Parametr[[#Headers],[10:45]]),MINUTE(Tab_Parametr[[#Headers],[10:45]]),SECOND(Tab_Parametr[[#Headers],[10:45]]))&lt;INDEX(Tab_Data[],MATCH($B2,Tab_Data[[Resource]:[Resource]],0),COLUMN(Tab_Data[[Pause2_Ende]:[Pause2_Ende]]))),"",
IF(TIME(HOUR(Tab_Parametr[[#Headers],[10:45]]),MINUTE(Tab_Parametr[[#Headers],[10:45]]),SECOND(Tab_Parametr[[#Headers],[10:45]]))&gt;=INDEX(Tab_Data[],MATCH($B2,Tab_Data[[Resource]:[Resource]],0),COLUMN(Tab_Data[[Ende ]:[Ende ]])),"","X")))))</f>
        <v>X</v>
      </c>
      <c r="AB2" t="str" cm="1">
        <f t="array" ref="AB2">IF($E2=FALSE,"",
IF(TIME(HOUR(Tab_Parametr[[#Headers],[11:00]]),MINUTE(Tab_Parametr[[#Headers],[11:00]]),SECOND(Tab_Parametr[[#Headers],[11:00]]))&lt;INDEX(Tab_Data[],MATCH($B2,Tab_Data[[Resource]:[Resource]],0),COLUMN(Tab_Data[[Start ]:[Start ]])),"",
IF(AND(TIME(HOUR(Tab_Parametr[[#Headers],[11:00]]),MINUTE(Tab_Parametr[[#Headers],[11:00]]),SECOND(Tab_Parametr[[#Headers],[11:00]]))&gt;=INDEX(Tab_Data[],MATCH($B2,Tab_Data[[Resource]:[Resource]],0),COLUMN(Tab_Data[[Pause1_Start]:[Pause1_Start]])),TIME(HOUR(Tab_Parametr[[#Headers],[11:00]]),MINUTE(Tab_Parametr[[#Headers],[11:00]]),SECOND(Tab_Parametr[[#Headers],[11:00]]))&lt;INDEX(Tab_Data[],MATCH($B2,Tab_Data[[Resource]:[Resource]],0),COLUMN(Tab_Data[[Pause1_Ende]:[Pause1_Ende]]))),"",
IF(AND(TIME(HOUR(Tab_Parametr[[#Headers],[11:00]]),MINUTE(Tab_Parametr[[#Headers],[11:00]]),SECOND(Tab_Parametr[[#Headers],[11:00]]))&gt;=INDEX(Tab_Data[],MATCH($B2,Tab_Data[[Resource]:[Resource]],0),COLUMN(Tab_Data[[Pause2_Start]:[Pause2_Start]])),TIME(HOUR(Tab_Parametr[[#Headers],[11:00]]),MINUTE(Tab_Parametr[[#Headers],[11:00]]),SECOND(Tab_Parametr[[#Headers],[11:00]]))&lt;INDEX(Tab_Data[],MATCH($B2,Tab_Data[[Resource]:[Resource]],0),COLUMN(Tab_Data[[Pause2_Ende]:[Pause2_Ende]]))),"",
IF(TIME(HOUR(Tab_Parametr[[#Headers],[11:00]]),MINUTE(Tab_Parametr[[#Headers],[11:00]]),SECOND(Tab_Parametr[[#Headers],[11:00]]))&gt;=INDEX(Tab_Data[],MATCH($B2,Tab_Data[[Resource]:[Resource]],0),COLUMN(Tab_Data[[Ende ]:[Ende ]])),"","X")))))</f>
        <v>X</v>
      </c>
      <c r="AC2" t="str" cm="1">
        <f t="array" ref="AC2">IF($E2=FALSE,"",
IF(TIME(HOUR(Tab_Parametr[[#Headers],[11:15]]),MINUTE(Tab_Parametr[[#Headers],[11:15]]),SECOND(Tab_Parametr[[#Headers],[11:15]]))&lt;INDEX(Tab_Data[],MATCH($B2,Tab_Data[[Resource]:[Resource]],0),COLUMN(Tab_Data[[Start ]:[Start ]])),"",
IF(AND(TIME(HOUR(Tab_Parametr[[#Headers],[11:15]]),MINUTE(Tab_Parametr[[#Headers],[11:15]]),SECOND(Tab_Parametr[[#Headers],[11:15]]))&gt;=INDEX(Tab_Data[],MATCH($B2,Tab_Data[[Resource]:[Resource]],0),COLUMN(Tab_Data[[Pause1_Start]:[Pause1_Start]])),TIME(HOUR(Tab_Parametr[[#Headers],[11:15]]),MINUTE(Tab_Parametr[[#Headers],[11:15]]),SECOND(Tab_Parametr[[#Headers],[11:15]]))&lt;INDEX(Tab_Data[],MATCH($B2,Tab_Data[[Resource]:[Resource]],0),COLUMN(Tab_Data[[Pause1_Ende]:[Pause1_Ende]]))),"",
IF(AND(TIME(HOUR(Tab_Parametr[[#Headers],[11:15]]),MINUTE(Tab_Parametr[[#Headers],[11:15]]),SECOND(Tab_Parametr[[#Headers],[11:15]]))&gt;=INDEX(Tab_Data[],MATCH($B2,Tab_Data[[Resource]:[Resource]],0),COLUMN(Tab_Data[[Pause2_Start]:[Pause2_Start]])),TIME(HOUR(Tab_Parametr[[#Headers],[11:15]]),MINUTE(Tab_Parametr[[#Headers],[11:15]]),SECOND(Tab_Parametr[[#Headers],[11:15]]))&lt;INDEX(Tab_Data[],MATCH($B2,Tab_Data[[Resource]:[Resource]],0),COLUMN(Tab_Data[[Pause2_Ende]:[Pause2_Ende]]))),"",
IF(TIME(HOUR(Tab_Parametr[[#Headers],[11:15]]),MINUTE(Tab_Parametr[[#Headers],[11:15]]),SECOND(Tab_Parametr[[#Headers],[11:15]]))&gt;=INDEX(Tab_Data[],MATCH($B2,Tab_Data[[Resource]:[Resource]],0),COLUMN(Tab_Data[[Ende ]:[Ende ]])),"","X")))))</f>
        <v>X</v>
      </c>
      <c r="AD2" t="str" cm="1">
        <f t="array" ref="AD2">IF($E2=FALSE,"",
IF(TIME(HOUR(Tab_Parametr[[#Headers],[11:30]]),MINUTE(Tab_Parametr[[#Headers],[11:30]]),SECOND(Tab_Parametr[[#Headers],[11:30]]))&lt;INDEX(Tab_Data[],MATCH($B2,Tab_Data[[Resource]:[Resource]],0),COLUMN(Tab_Data[[Start ]:[Start ]])),"",
IF(AND(TIME(HOUR(Tab_Parametr[[#Headers],[11:30]]),MINUTE(Tab_Parametr[[#Headers],[11:30]]),SECOND(Tab_Parametr[[#Headers],[11:30]]))&gt;=INDEX(Tab_Data[],MATCH($B2,Tab_Data[[Resource]:[Resource]],0),COLUMN(Tab_Data[[Pause1_Start]:[Pause1_Start]])),TIME(HOUR(Tab_Parametr[[#Headers],[11:30]]),MINUTE(Tab_Parametr[[#Headers],[11:30]]),SECOND(Tab_Parametr[[#Headers],[11:30]]))&lt;INDEX(Tab_Data[],MATCH($B2,Tab_Data[[Resource]:[Resource]],0),COLUMN(Tab_Data[[Pause1_Ende]:[Pause1_Ende]]))),"",
IF(AND(TIME(HOUR(Tab_Parametr[[#Headers],[11:30]]),MINUTE(Tab_Parametr[[#Headers],[11:30]]),SECOND(Tab_Parametr[[#Headers],[11:30]]))&gt;=INDEX(Tab_Data[],MATCH($B2,Tab_Data[[Resource]:[Resource]],0),COLUMN(Tab_Data[[Pause2_Start]:[Pause2_Start]])),TIME(HOUR(Tab_Parametr[[#Headers],[11:30]]),MINUTE(Tab_Parametr[[#Headers],[11:30]]),SECOND(Tab_Parametr[[#Headers],[11:30]]))&lt;INDEX(Tab_Data[],MATCH($B2,Tab_Data[[Resource]:[Resource]],0),COLUMN(Tab_Data[[Pause2_Ende]:[Pause2_Ende]]))),"",
IF(TIME(HOUR(Tab_Parametr[[#Headers],[11:30]]),MINUTE(Tab_Parametr[[#Headers],[11:30]]),SECOND(Tab_Parametr[[#Headers],[11:30]]))&gt;=INDEX(Tab_Data[],MATCH($B2,Tab_Data[[Resource]:[Resource]],0),COLUMN(Tab_Data[[Ende ]:[Ende ]])),"","X")))))</f>
        <v>X</v>
      </c>
      <c r="AE2" t="str" cm="1">
        <f t="array" ref="AE2">IF($E2=FALSE,"",
IF(TIME(HOUR(Tab_Parametr[[#Headers],[11:45]]),MINUTE(Tab_Parametr[[#Headers],[11:45]]),SECOND(Tab_Parametr[[#Headers],[11:45]]))&lt;INDEX(Tab_Data[],MATCH($B2,Tab_Data[[Resource]:[Resource]],0),COLUMN(Tab_Data[[Start ]:[Start ]])),"",
IF(AND(TIME(HOUR(Tab_Parametr[[#Headers],[11:45]]),MINUTE(Tab_Parametr[[#Headers],[11:45]]),SECOND(Tab_Parametr[[#Headers],[11:45]]))&gt;=INDEX(Tab_Data[],MATCH($B2,Tab_Data[[Resource]:[Resource]],0),COLUMN(Tab_Data[[Pause1_Start]:[Pause1_Start]])),TIME(HOUR(Tab_Parametr[[#Headers],[11:45]]),MINUTE(Tab_Parametr[[#Headers],[11:45]]),SECOND(Tab_Parametr[[#Headers],[11:45]]))&lt;INDEX(Tab_Data[],MATCH($B2,Tab_Data[[Resource]:[Resource]],0),COLUMN(Tab_Data[[Pause1_Ende]:[Pause1_Ende]]))),"",
IF(AND(TIME(HOUR(Tab_Parametr[[#Headers],[11:45]]),MINUTE(Tab_Parametr[[#Headers],[11:45]]),SECOND(Tab_Parametr[[#Headers],[11:45]]))&gt;=INDEX(Tab_Data[],MATCH($B2,Tab_Data[[Resource]:[Resource]],0),COLUMN(Tab_Data[[Pause2_Start]:[Pause2_Start]])),TIME(HOUR(Tab_Parametr[[#Headers],[11:45]]),MINUTE(Tab_Parametr[[#Headers],[11:45]]),SECOND(Tab_Parametr[[#Headers],[11:45]]))&lt;INDEX(Tab_Data[],MATCH($B2,Tab_Data[[Resource]:[Resource]],0),COLUMN(Tab_Data[[Pause2_Ende]:[Pause2_Ende]]))),"",
IF(TIME(HOUR(Tab_Parametr[[#Headers],[11:45]]),MINUTE(Tab_Parametr[[#Headers],[11:45]]),SECOND(Tab_Parametr[[#Headers],[11:45]]))&gt;=INDEX(Tab_Data[],MATCH($B2,Tab_Data[[Resource]:[Resource]],0),COLUMN(Tab_Data[[Ende ]:[Ende ]])),"","X")))))</f>
        <v>X</v>
      </c>
      <c r="AF2" t="str" cm="1">
        <f t="array" ref="AF2">IF($E2=FALSE,"",
IF(TIME(HOUR(Tab_Parametr[[#Headers],[12:00]]),MINUTE(Tab_Parametr[[#Headers],[12:00]]),SECOND(Tab_Parametr[[#Headers],[12:00]]))&lt;INDEX(Tab_Data[],MATCH($B2,Tab_Data[[Resource]:[Resource]],0),COLUMN(Tab_Data[[Start ]:[Start ]])),"",
IF(AND(TIME(HOUR(Tab_Parametr[[#Headers],[12:00]]),MINUTE(Tab_Parametr[[#Headers],[12:00]]),SECOND(Tab_Parametr[[#Headers],[12:00]]))&gt;=INDEX(Tab_Data[],MATCH($B2,Tab_Data[[Resource]:[Resource]],0),COLUMN(Tab_Data[[Pause1_Start]:[Pause1_Start]])),TIME(HOUR(Tab_Parametr[[#Headers],[12:00]]),MINUTE(Tab_Parametr[[#Headers],[12:00]]),SECOND(Tab_Parametr[[#Headers],[12:00]]))&lt;INDEX(Tab_Data[],MATCH($B2,Tab_Data[[Resource]:[Resource]],0),COLUMN(Tab_Data[[Pause1_Ende]:[Pause1_Ende]]))),"",
IF(AND(TIME(HOUR(Tab_Parametr[[#Headers],[12:00]]),MINUTE(Tab_Parametr[[#Headers],[12:00]]),SECOND(Tab_Parametr[[#Headers],[12:00]]))&gt;=INDEX(Tab_Data[],MATCH($B2,Tab_Data[[Resource]:[Resource]],0),COLUMN(Tab_Data[[Pause2_Start]:[Pause2_Start]])),TIME(HOUR(Tab_Parametr[[#Headers],[12:00]]),MINUTE(Tab_Parametr[[#Headers],[12:00]]),SECOND(Tab_Parametr[[#Headers],[12:00]]))&lt;INDEX(Tab_Data[],MATCH($B2,Tab_Data[[Resource]:[Resource]],0),COLUMN(Tab_Data[[Pause2_Ende]:[Pause2_Ende]]))),"",
IF(TIME(HOUR(Tab_Parametr[[#Headers],[12:00]]),MINUTE(Tab_Parametr[[#Headers],[12:00]]),SECOND(Tab_Parametr[[#Headers],[12:00]]))&gt;=INDEX(Tab_Data[],MATCH($B2,Tab_Data[[Resource]:[Resource]],0),COLUMN(Tab_Data[[Ende ]:[Ende ]])),"","X")))))</f>
        <v/>
      </c>
      <c r="AG2" t="str" cm="1">
        <f t="array" ref="AG2">IF($E2=FALSE,"",
IF(TIME(HOUR(Tab_Parametr[[#Headers],[12:15]]),MINUTE(Tab_Parametr[[#Headers],[12:15]]),SECOND(Tab_Parametr[[#Headers],[12:15]]))&lt;INDEX(Tab_Data[],MATCH($B2,Tab_Data[[Resource]:[Resource]],0),COLUMN(Tab_Data[[Start ]:[Start ]])),"",
IF(AND(TIME(HOUR(Tab_Parametr[[#Headers],[12:15]]),MINUTE(Tab_Parametr[[#Headers],[12:15]]),SECOND(Tab_Parametr[[#Headers],[12:15]]))&gt;=INDEX(Tab_Data[],MATCH($B2,Tab_Data[[Resource]:[Resource]],0),COLUMN(Tab_Data[[Pause1_Start]:[Pause1_Start]])),TIME(HOUR(Tab_Parametr[[#Headers],[12:15]]),MINUTE(Tab_Parametr[[#Headers],[12:15]]),SECOND(Tab_Parametr[[#Headers],[12:15]]))&lt;INDEX(Tab_Data[],MATCH($B2,Tab_Data[[Resource]:[Resource]],0),COLUMN(Tab_Data[[Pause1_Ende]:[Pause1_Ende]]))),"",
IF(AND(TIME(HOUR(Tab_Parametr[[#Headers],[12:15]]),MINUTE(Tab_Parametr[[#Headers],[12:15]]),SECOND(Tab_Parametr[[#Headers],[12:15]]))&gt;=INDEX(Tab_Data[],MATCH($B2,Tab_Data[[Resource]:[Resource]],0),COLUMN(Tab_Data[[Pause2_Start]:[Pause2_Start]])),TIME(HOUR(Tab_Parametr[[#Headers],[12:15]]),MINUTE(Tab_Parametr[[#Headers],[12:15]]),SECOND(Tab_Parametr[[#Headers],[12:15]]))&lt;INDEX(Tab_Data[],MATCH($B2,Tab_Data[[Resource]:[Resource]],0),COLUMN(Tab_Data[[Pause2_Ende]:[Pause2_Ende]]))),"",
IF(TIME(HOUR(Tab_Parametr[[#Headers],[12:15]]),MINUTE(Tab_Parametr[[#Headers],[12:15]]),SECOND(Tab_Parametr[[#Headers],[12:15]]))&gt;=INDEX(Tab_Data[],MATCH($B2,Tab_Data[[Resource]:[Resource]],0),COLUMN(Tab_Data[[Ende ]:[Ende ]])),"","X")))))</f>
        <v>X</v>
      </c>
      <c r="AH2" t="str" cm="1">
        <f t="array" ref="AH2">IF($E2=FALSE,"",
IF(TIME(HOUR(Tab_Parametr[[#Headers],[12:30]]),MINUTE(Tab_Parametr[[#Headers],[12:30]]),SECOND(Tab_Parametr[[#Headers],[12:30]]))&lt;INDEX(Tab_Data[],MATCH($B2,Tab_Data[[Resource]:[Resource]],0),COLUMN(Tab_Data[[Start ]:[Start ]])),"",
IF(AND(TIME(HOUR(Tab_Parametr[[#Headers],[12:30]]),MINUTE(Tab_Parametr[[#Headers],[12:30]]),SECOND(Tab_Parametr[[#Headers],[12:30]]))&gt;=INDEX(Tab_Data[],MATCH($B2,Tab_Data[[Resource]:[Resource]],0),COLUMN(Tab_Data[[Pause1_Start]:[Pause1_Start]])),TIME(HOUR(Tab_Parametr[[#Headers],[12:30]]),MINUTE(Tab_Parametr[[#Headers],[12:30]]),SECOND(Tab_Parametr[[#Headers],[12:30]]))&lt;INDEX(Tab_Data[],MATCH($B2,Tab_Data[[Resource]:[Resource]],0),COLUMN(Tab_Data[[Pause1_Ende]:[Pause1_Ende]]))),"",
IF(AND(TIME(HOUR(Tab_Parametr[[#Headers],[12:30]]),MINUTE(Tab_Parametr[[#Headers],[12:30]]),SECOND(Tab_Parametr[[#Headers],[12:30]]))&gt;=INDEX(Tab_Data[],MATCH($B2,Tab_Data[[Resource]:[Resource]],0),COLUMN(Tab_Data[[Pause2_Start]:[Pause2_Start]])),TIME(HOUR(Tab_Parametr[[#Headers],[12:30]]),MINUTE(Tab_Parametr[[#Headers],[12:30]]),SECOND(Tab_Parametr[[#Headers],[12:30]]))&lt;INDEX(Tab_Data[],MATCH($B2,Tab_Data[[Resource]:[Resource]],0),COLUMN(Tab_Data[[Pause2_Ende]:[Pause2_Ende]]))),"",
IF(TIME(HOUR(Tab_Parametr[[#Headers],[12:30]]),MINUTE(Tab_Parametr[[#Headers],[12:30]]),SECOND(Tab_Parametr[[#Headers],[12:30]]))&gt;=INDEX(Tab_Data[],MATCH($B2,Tab_Data[[Resource]:[Resource]],0),COLUMN(Tab_Data[[Ende ]:[Ende ]])),"","X")))))</f>
        <v>X</v>
      </c>
      <c r="AI2" t="str" cm="1">
        <f t="array" ref="AI2">IF($E2=FALSE,"",
IF(TIME(HOUR(Tab_Parametr[[#Headers],[12:45]]),MINUTE(Tab_Parametr[[#Headers],[12:45]]),SECOND(Tab_Parametr[[#Headers],[12:45]]))&lt;INDEX(Tab_Data[],MATCH($B2,Tab_Data[[Resource]:[Resource]],0),COLUMN(Tab_Data[[Start ]:[Start ]])),"",
IF(AND(TIME(HOUR(Tab_Parametr[[#Headers],[12:45]]),MINUTE(Tab_Parametr[[#Headers],[12:45]]),SECOND(Tab_Parametr[[#Headers],[12:45]]))&gt;=INDEX(Tab_Data[],MATCH($B2,Tab_Data[[Resource]:[Resource]],0),COLUMN(Tab_Data[[Pause1_Start]:[Pause1_Start]])),TIME(HOUR(Tab_Parametr[[#Headers],[12:45]]),MINUTE(Tab_Parametr[[#Headers],[12:45]]),SECOND(Tab_Parametr[[#Headers],[12:45]]))&lt;INDEX(Tab_Data[],MATCH($B2,Tab_Data[[Resource]:[Resource]],0),COLUMN(Tab_Data[[Pause1_Ende]:[Pause1_Ende]]))),"",
IF(AND(TIME(HOUR(Tab_Parametr[[#Headers],[12:45]]),MINUTE(Tab_Parametr[[#Headers],[12:45]]),SECOND(Tab_Parametr[[#Headers],[12:45]]))&gt;=INDEX(Tab_Data[],MATCH($B2,Tab_Data[[Resource]:[Resource]],0),COLUMN(Tab_Data[[Pause2_Start]:[Pause2_Start]])),TIME(HOUR(Tab_Parametr[[#Headers],[12:45]]),MINUTE(Tab_Parametr[[#Headers],[12:45]]),SECOND(Tab_Parametr[[#Headers],[12:45]]))&lt;INDEX(Tab_Data[],MATCH($B2,Tab_Data[[Resource]:[Resource]],0),COLUMN(Tab_Data[[Pause2_Ende]:[Pause2_Ende]]))),"",
IF(TIME(HOUR(Tab_Parametr[[#Headers],[12:45]]),MINUTE(Tab_Parametr[[#Headers],[12:45]]),SECOND(Tab_Parametr[[#Headers],[12:45]]))&gt;=INDEX(Tab_Data[],MATCH($B2,Tab_Data[[Resource]:[Resource]],0),COLUMN(Tab_Data[[Ende ]:[Ende ]])),"","X")))))</f>
        <v>X</v>
      </c>
      <c r="AJ2" t="str" cm="1">
        <f t="array" ref="AJ2">IF($E2=FALSE,"",
IF(TIME(HOUR(Tab_Parametr[[#Headers],[13:00]]),MINUTE(Tab_Parametr[[#Headers],[13:00]]),SECOND(Tab_Parametr[[#Headers],[13:00]]))&lt;INDEX(Tab_Data[],MATCH($B2,Tab_Data[[Resource]:[Resource]],0),COLUMN(Tab_Data[[Start ]:[Start ]])),"",
IF(AND(TIME(HOUR(Tab_Parametr[[#Headers],[13:00]]),MINUTE(Tab_Parametr[[#Headers],[13:00]]),SECOND(Tab_Parametr[[#Headers],[13:00]]))&gt;=INDEX(Tab_Data[],MATCH($B2,Tab_Data[[Resource]:[Resource]],0),COLUMN(Tab_Data[[Pause1_Start]:[Pause1_Start]])),TIME(HOUR(Tab_Parametr[[#Headers],[13:00]]),MINUTE(Tab_Parametr[[#Headers],[13:00]]),SECOND(Tab_Parametr[[#Headers],[13:00]]))&lt;INDEX(Tab_Data[],MATCH($B2,Tab_Data[[Resource]:[Resource]],0),COLUMN(Tab_Data[[Pause1_Ende]:[Pause1_Ende]]))),"",
IF(AND(TIME(HOUR(Tab_Parametr[[#Headers],[13:00]]),MINUTE(Tab_Parametr[[#Headers],[13:00]]),SECOND(Tab_Parametr[[#Headers],[13:00]]))&gt;=INDEX(Tab_Data[],MATCH($B2,Tab_Data[[Resource]:[Resource]],0),COLUMN(Tab_Data[[Pause2_Start]:[Pause2_Start]])),TIME(HOUR(Tab_Parametr[[#Headers],[13:00]]),MINUTE(Tab_Parametr[[#Headers],[13:00]]),SECOND(Tab_Parametr[[#Headers],[13:00]]))&lt;INDEX(Tab_Data[],MATCH($B2,Tab_Data[[Resource]:[Resource]],0),COLUMN(Tab_Data[[Pause2_Ende]:[Pause2_Ende]]))),"",
IF(TIME(HOUR(Tab_Parametr[[#Headers],[13:00]]),MINUTE(Tab_Parametr[[#Headers],[13:00]]),SECOND(Tab_Parametr[[#Headers],[13:00]]))&gt;=INDEX(Tab_Data[],MATCH($B2,Tab_Data[[Resource]:[Resource]],0),COLUMN(Tab_Data[[Ende ]:[Ende ]])),"","X")))))</f>
        <v>X</v>
      </c>
      <c r="AK2" t="str" cm="1">
        <f t="array" ref="AK2">IF($E2=FALSE,"",
IF(TIME(HOUR(Tab_Parametr[[#Headers],[13:15]]),MINUTE(Tab_Parametr[[#Headers],[13:15]]),SECOND(Tab_Parametr[[#Headers],[13:15]]))&lt;INDEX(Tab_Data[],MATCH($B2,Tab_Data[[Resource]:[Resource]],0),COLUMN(Tab_Data[[Start ]:[Start ]])),"",
IF(AND(TIME(HOUR(Tab_Parametr[[#Headers],[13:15]]),MINUTE(Tab_Parametr[[#Headers],[13:15]]),SECOND(Tab_Parametr[[#Headers],[13:15]]))&gt;=INDEX(Tab_Data[],MATCH($B2,Tab_Data[[Resource]:[Resource]],0),COLUMN(Tab_Data[[Pause1_Start]:[Pause1_Start]])),TIME(HOUR(Tab_Parametr[[#Headers],[13:15]]),MINUTE(Tab_Parametr[[#Headers],[13:15]]),SECOND(Tab_Parametr[[#Headers],[13:15]]))&lt;INDEX(Tab_Data[],MATCH($B2,Tab_Data[[Resource]:[Resource]],0),COLUMN(Tab_Data[[Pause1_Ende]:[Pause1_Ende]]))),"",
IF(AND(TIME(HOUR(Tab_Parametr[[#Headers],[13:15]]),MINUTE(Tab_Parametr[[#Headers],[13:15]]),SECOND(Tab_Parametr[[#Headers],[13:15]]))&gt;=INDEX(Tab_Data[],MATCH($B2,Tab_Data[[Resource]:[Resource]],0),COLUMN(Tab_Data[[Pause2_Start]:[Pause2_Start]])),TIME(HOUR(Tab_Parametr[[#Headers],[13:15]]),MINUTE(Tab_Parametr[[#Headers],[13:15]]),SECOND(Tab_Parametr[[#Headers],[13:15]]))&lt;INDEX(Tab_Data[],MATCH($B2,Tab_Data[[Resource]:[Resource]],0),COLUMN(Tab_Data[[Pause2_Ende]:[Pause2_Ende]]))),"",
IF(TIME(HOUR(Tab_Parametr[[#Headers],[13:15]]),MINUTE(Tab_Parametr[[#Headers],[13:15]]),SECOND(Tab_Parametr[[#Headers],[13:15]]))&gt;=INDEX(Tab_Data[],MATCH($B2,Tab_Data[[Resource]:[Resource]],0),COLUMN(Tab_Data[[Ende ]:[Ende ]])),"","X")))))</f>
        <v>X</v>
      </c>
      <c r="AL2" t="str" cm="1">
        <f t="array" ref="AL2">IF($E2=FALSE,"",
IF(TIME(HOUR(Tab_Parametr[[#Headers],[13:30]]),MINUTE(Tab_Parametr[[#Headers],[13:30]]),SECOND(Tab_Parametr[[#Headers],[13:30]]))&lt;INDEX(Tab_Data[],MATCH($B2,Tab_Data[[Resource]:[Resource]],0),COLUMN(Tab_Data[[Start ]:[Start ]])),"",
IF(AND(TIME(HOUR(Tab_Parametr[[#Headers],[13:30]]),MINUTE(Tab_Parametr[[#Headers],[13:30]]),SECOND(Tab_Parametr[[#Headers],[13:30]]))&gt;=INDEX(Tab_Data[],MATCH($B2,Tab_Data[[Resource]:[Resource]],0),COLUMN(Tab_Data[[Pause1_Start]:[Pause1_Start]])),TIME(HOUR(Tab_Parametr[[#Headers],[13:30]]),MINUTE(Tab_Parametr[[#Headers],[13:30]]),SECOND(Tab_Parametr[[#Headers],[13:30]]))&lt;INDEX(Tab_Data[],MATCH($B2,Tab_Data[[Resource]:[Resource]],0),COLUMN(Tab_Data[[Pause1_Ende]:[Pause1_Ende]]))),"",
IF(AND(TIME(HOUR(Tab_Parametr[[#Headers],[13:30]]),MINUTE(Tab_Parametr[[#Headers],[13:30]]),SECOND(Tab_Parametr[[#Headers],[13:30]]))&gt;=INDEX(Tab_Data[],MATCH($B2,Tab_Data[[Resource]:[Resource]],0),COLUMN(Tab_Data[[Pause2_Start]:[Pause2_Start]])),TIME(HOUR(Tab_Parametr[[#Headers],[13:30]]),MINUTE(Tab_Parametr[[#Headers],[13:30]]),SECOND(Tab_Parametr[[#Headers],[13:30]]))&lt;INDEX(Tab_Data[],MATCH($B2,Tab_Data[[Resource]:[Resource]],0),COLUMN(Tab_Data[[Pause2_Ende]:[Pause2_Ende]]))),"",
IF(TIME(HOUR(Tab_Parametr[[#Headers],[13:30]]),MINUTE(Tab_Parametr[[#Headers],[13:30]]),SECOND(Tab_Parametr[[#Headers],[13:30]]))&gt;=INDEX(Tab_Data[],MATCH($B2,Tab_Data[[Resource]:[Resource]],0),COLUMN(Tab_Data[[Ende ]:[Ende ]])),"","X")))))</f>
        <v>X</v>
      </c>
      <c r="AM2" t="str" cm="1">
        <f t="array" ref="AM2">IF($E2=FALSE,"",
IF(TIME(HOUR(Tab_Parametr[[#Headers],[13:45]]),MINUTE(Tab_Parametr[[#Headers],[13:45]]),SECOND(Tab_Parametr[[#Headers],[13:45]]))&lt;INDEX(Tab_Data[],MATCH($B2,Tab_Data[[Resource]:[Resource]],0),COLUMN(Tab_Data[[Start ]:[Start ]])),"",
IF(AND(TIME(HOUR(Tab_Parametr[[#Headers],[13:45]]),MINUTE(Tab_Parametr[[#Headers],[13:45]]),SECOND(Tab_Parametr[[#Headers],[13:45]]))&gt;=INDEX(Tab_Data[],MATCH($B2,Tab_Data[[Resource]:[Resource]],0),COLUMN(Tab_Data[[Pause1_Start]:[Pause1_Start]])),TIME(HOUR(Tab_Parametr[[#Headers],[13:45]]),MINUTE(Tab_Parametr[[#Headers],[13:45]]),SECOND(Tab_Parametr[[#Headers],[13:45]]))&lt;INDEX(Tab_Data[],MATCH($B2,Tab_Data[[Resource]:[Resource]],0),COLUMN(Tab_Data[[Pause1_Ende]:[Pause1_Ende]]))),"",
IF(AND(TIME(HOUR(Tab_Parametr[[#Headers],[13:45]]),MINUTE(Tab_Parametr[[#Headers],[13:45]]),SECOND(Tab_Parametr[[#Headers],[13:45]]))&gt;=INDEX(Tab_Data[],MATCH($B2,Tab_Data[[Resource]:[Resource]],0),COLUMN(Tab_Data[[Pause2_Start]:[Pause2_Start]])),TIME(HOUR(Tab_Parametr[[#Headers],[13:45]]),MINUTE(Tab_Parametr[[#Headers],[13:45]]),SECOND(Tab_Parametr[[#Headers],[13:45]]))&lt;INDEX(Tab_Data[],MATCH($B2,Tab_Data[[Resource]:[Resource]],0),COLUMN(Tab_Data[[Pause2_Ende]:[Pause2_Ende]]))),"",
IF(TIME(HOUR(Tab_Parametr[[#Headers],[13:45]]),MINUTE(Tab_Parametr[[#Headers],[13:45]]),SECOND(Tab_Parametr[[#Headers],[13:45]]))&gt;=INDEX(Tab_Data[],MATCH($B2,Tab_Data[[Resource]:[Resource]],0),COLUMN(Tab_Data[[Ende ]:[Ende ]])),"","X")))))</f>
        <v>X</v>
      </c>
      <c r="AN2" t="str" cm="1">
        <f t="array" ref="AN2">IF($E2=FALSE,"",
IF(TIME(HOUR(Tab_Parametr[[#Headers],[14:00]]),MINUTE(Tab_Parametr[[#Headers],[14:00]]),SECOND(Tab_Parametr[[#Headers],[14:00]]))&lt;INDEX(Tab_Data[],MATCH($B2,Tab_Data[[Resource]:[Resource]],0),COLUMN(Tab_Data[[Start ]:[Start ]])),"",
IF(AND(TIME(HOUR(Tab_Parametr[[#Headers],[14:00]]),MINUTE(Tab_Parametr[[#Headers],[14:00]]),SECOND(Tab_Parametr[[#Headers],[14:00]]))&gt;=INDEX(Tab_Data[],MATCH($B2,Tab_Data[[Resource]:[Resource]],0),COLUMN(Tab_Data[[Pause1_Start]:[Pause1_Start]])),TIME(HOUR(Tab_Parametr[[#Headers],[14:00]]),MINUTE(Tab_Parametr[[#Headers],[14:00]]),SECOND(Tab_Parametr[[#Headers],[14:00]]))&lt;INDEX(Tab_Data[],MATCH($B2,Tab_Data[[Resource]:[Resource]],0),COLUMN(Tab_Data[[Pause1_Ende]:[Pause1_Ende]]))),"",
IF(AND(TIME(HOUR(Tab_Parametr[[#Headers],[14:00]]),MINUTE(Tab_Parametr[[#Headers],[14:00]]),SECOND(Tab_Parametr[[#Headers],[14:00]]))&gt;=INDEX(Tab_Data[],MATCH($B2,Tab_Data[[Resource]:[Resource]],0),COLUMN(Tab_Data[[Pause2_Start]:[Pause2_Start]])),TIME(HOUR(Tab_Parametr[[#Headers],[14:00]]),MINUTE(Tab_Parametr[[#Headers],[14:00]]),SECOND(Tab_Parametr[[#Headers],[14:00]]))&lt;INDEX(Tab_Data[],MATCH($B2,Tab_Data[[Resource]:[Resource]],0),COLUMN(Tab_Data[[Pause2_Ende]:[Pause2_Ende]]))),"",
IF(TIME(HOUR(Tab_Parametr[[#Headers],[14:00]]),MINUTE(Tab_Parametr[[#Headers],[14:00]]),SECOND(Tab_Parametr[[#Headers],[14:00]]))&gt;=INDEX(Tab_Data[],MATCH($B2,Tab_Data[[Resource]:[Resource]],0),COLUMN(Tab_Data[[Ende ]:[Ende ]])),"","X")))))</f>
        <v>X</v>
      </c>
      <c r="AO2" t="str" cm="1">
        <f t="array" ref="AO2">IF($E2=FALSE,"",
IF(TIME(HOUR(Tab_Parametr[[#Headers],[14:15]]),MINUTE(Tab_Parametr[[#Headers],[14:15]]),SECOND(Tab_Parametr[[#Headers],[14:15]]))&lt;INDEX(Tab_Data[],MATCH($B2,Tab_Data[[Resource]:[Resource]],0),COLUMN(Tab_Data[[Start ]:[Start ]])),"",
IF(AND(TIME(HOUR(Tab_Parametr[[#Headers],[14:15]]),MINUTE(Tab_Parametr[[#Headers],[14:15]]),SECOND(Tab_Parametr[[#Headers],[14:15]]))&gt;=INDEX(Tab_Data[],MATCH($B2,Tab_Data[[Resource]:[Resource]],0),COLUMN(Tab_Data[[Pause1_Start]:[Pause1_Start]])),TIME(HOUR(Tab_Parametr[[#Headers],[14:15]]),MINUTE(Tab_Parametr[[#Headers],[14:15]]),SECOND(Tab_Parametr[[#Headers],[14:15]]))&lt;INDEX(Tab_Data[],MATCH($B2,Tab_Data[[Resource]:[Resource]],0),COLUMN(Tab_Data[[Pause1_Ende]:[Pause1_Ende]]))),"",
IF(AND(TIME(HOUR(Tab_Parametr[[#Headers],[14:15]]),MINUTE(Tab_Parametr[[#Headers],[14:15]]),SECOND(Tab_Parametr[[#Headers],[14:15]]))&gt;=INDEX(Tab_Data[],MATCH($B2,Tab_Data[[Resource]:[Resource]],0),COLUMN(Tab_Data[[Pause2_Start]:[Pause2_Start]])),TIME(HOUR(Tab_Parametr[[#Headers],[14:15]]),MINUTE(Tab_Parametr[[#Headers],[14:15]]),SECOND(Tab_Parametr[[#Headers],[14:15]]))&lt;INDEX(Tab_Data[],MATCH($B2,Tab_Data[[Resource]:[Resource]],0),COLUMN(Tab_Data[[Pause2_Ende]:[Pause2_Ende]]))),"",
IF(TIME(HOUR(Tab_Parametr[[#Headers],[14:15]]),MINUTE(Tab_Parametr[[#Headers],[14:15]]),SECOND(Tab_Parametr[[#Headers],[14:15]]))&gt;=INDEX(Tab_Data[],MATCH($B2,Tab_Data[[Resource]:[Resource]],0),COLUMN(Tab_Data[[Ende ]:[Ende ]])),"","X")))))</f>
        <v>X</v>
      </c>
      <c r="AP2" t="str" cm="1">
        <f t="array" ref="AP2">IF($E2=FALSE,"",
IF(TIME(HOUR(Tab_Parametr[[#Headers],[14:30]]),MINUTE(Tab_Parametr[[#Headers],[14:30]]),SECOND(Tab_Parametr[[#Headers],[14:30]]))&lt;INDEX(Tab_Data[],MATCH($B2,Tab_Data[[Resource]:[Resource]],0),COLUMN(Tab_Data[[Start ]:[Start ]])),"",
IF(AND(TIME(HOUR(Tab_Parametr[[#Headers],[14:30]]),MINUTE(Tab_Parametr[[#Headers],[14:30]]),SECOND(Tab_Parametr[[#Headers],[14:30]]))&gt;=INDEX(Tab_Data[],MATCH($B2,Tab_Data[[Resource]:[Resource]],0),COLUMN(Tab_Data[[Pause1_Start]:[Pause1_Start]])),TIME(HOUR(Tab_Parametr[[#Headers],[14:30]]),MINUTE(Tab_Parametr[[#Headers],[14:30]]),SECOND(Tab_Parametr[[#Headers],[14:30]]))&lt;INDEX(Tab_Data[],MATCH($B2,Tab_Data[[Resource]:[Resource]],0),COLUMN(Tab_Data[[Pause1_Ende]:[Pause1_Ende]]))),"",
IF(AND(TIME(HOUR(Tab_Parametr[[#Headers],[14:30]]),MINUTE(Tab_Parametr[[#Headers],[14:30]]),SECOND(Tab_Parametr[[#Headers],[14:30]]))&gt;=INDEX(Tab_Data[],MATCH($B2,Tab_Data[[Resource]:[Resource]],0),COLUMN(Tab_Data[[Pause2_Start]:[Pause2_Start]])),TIME(HOUR(Tab_Parametr[[#Headers],[14:30]]),MINUTE(Tab_Parametr[[#Headers],[14:30]]),SECOND(Tab_Parametr[[#Headers],[14:30]]))&lt;INDEX(Tab_Data[],MATCH($B2,Tab_Data[[Resource]:[Resource]],0),COLUMN(Tab_Data[[Pause2_Ende]:[Pause2_Ende]]))),"",
IF(TIME(HOUR(Tab_Parametr[[#Headers],[14:30]]),MINUTE(Tab_Parametr[[#Headers],[14:30]]),SECOND(Tab_Parametr[[#Headers],[14:30]]))&gt;=INDEX(Tab_Data[],MATCH($B2,Tab_Data[[Resource]:[Resource]],0),COLUMN(Tab_Data[[Ende ]:[Ende ]])),"","X")))))</f>
        <v>X</v>
      </c>
      <c r="AQ2" t="str" cm="1">
        <f t="array" ref="AQ2">IF($E2=FALSE,"",
IF(TIME(HOUR(Tab_Parametr[[#Headers],[14:45]]),MINUTE(Tab_Parametr[[#Headers],[14:45]]),SECOND(Tab_Parametr[[#Headers],[14:45]]))&lt;INDEX(Tab_Data[],MATCH($B2,Tab_Data[[Resource]:[Resource]],0),COLUMN(Tab_Data[[Start ]:[Start ]])),"",
IF(AND(TIME(HOUR(Tab_Parametr[[#Headers],[14:45]]),MINUTE(Tab_Parametr[[#Headers],[14:45]]),SECOND(Tab_Parametr[[#Headers],[14:45]]))&gt;=INDEX(Tab_Data[],MATCH($B2,Tab_Data[[Resource]:[Resource]],0),COLUMN(Tab_Data[[Pause1_Start]:[Pause1_Start]])),TIME(HOUR(Tab_Parametr[[#Headers],[14:45]]),MINUTE(Tab_Parametr[[#Headers],[14:45]]),SECOND(Tab_Parametr[[#Headers],[14:45]]))&lt;INDEX(Tab_Data[],MATCH($B2,Tab_Data[[Resource]:[Resource]],0),COLUMN(Tab_Data[[Pause1_Ende]:[Pause1_Ende]]))),"",
IF(AND(TIME(HOUR(Tab_Parametr[[#Headers],[14:45]]),MINUTE(Tab_Parametr[[#Headers],[14:45]]),SECOND(Tab_Parametr[[#Headers],[14:45]]))&gt;=INDEX(Tab_Data[],MATCH($B2,Tab_Data[[Resource]:[Resource]],0),COLUMN(Tab_Data[[Pause2_Start]:[Pause2_Start]])),TIME(HOUR(Tab_Parametr[[#Headers],[14:45]]),MINUTE(Tab_Parametr[[#Headers],[14:45]]),SECOND(Tab_Parametr[[#Headers],[14:45]]))&lt;INDEX(Tab_Data[],MATCH($B2,Tab_Data[[Resource]:[Resource]],0),COLUMN(Tab_Data[[Pause2_Ende]:[Pause2_Ende]]))),"",
IF(TIME(HOUR(Tab_Parametr[[#Headers],[14:45]]),MINUTE(Tab_Parametr[[#Headers],[14:45]]),SECOND(Tab_Parametr[[#Headers],[14:45]]))&gt;=INDEX(Tab_Data[],MATCH($B2,Tab_Data[[Resource]:[Resource]],0),COLUMN(Tab_Data[[Ende ]:[Ende ]])),"","X")))))</f>
        <v>X</v>
      </c>
      <c r="AR2" t="str" cm="1">
        <f t="array" ref="AR2">IF($E2=FALSE,"",
IF(TIME(HOUR(Tab_Parametr[[#Headers],[15:00]]),MINUTE(Tab_Parametr[[#Headers],[15:00]]),SECOND(Tab_Parametr[[#Headers],[15:00]]))&lt;INDEX(Tab_Data[],MATCH($B2,Tab_Data[[Resource]:[Resource]],0),COLUMN(Tab_Data[[Start ]:[Start ]])),"",
IF(AND(TIME(HOUR(Tab_Parametr[[#Headers],[15:00]]),MINUTE(Tab_Parametr[[#Headers],[15:00]]),SECOND(Tab_Parametr[[#Headers],[15:00]]))&gt;=INDEX(Tab_Data[],MATCH($B2,Tab_Data[[Resource]:[Resource]],0),COLUMN(Tab_Data[[Pause1_Start]:[Pause1_Start]])),TIME(HOUR(Tab_Parametr[[#Headers],[15:00]]),MINUTE(Tab_Parametr[[#Headers],[15:00]]),SECOND(Tab_Parametr[[#Headers],[15:00]]))&lt;INDEX(Tab_Data[],MATCH($B2,Tab_Data[[Resource]:[Resource]],0),COLUMN(Tab_Data[[Pause1_Ende]:[Pause1_Ende]]))),"",
IF(AND(TIME(HOUR(Tab_Parametr[[#Headers],[15:00]]),MINUTE(Tab_Parametr[[#Headers],[15:00]]),SECOND(Tab_Parametr[[#Headers],[15:00]]))&gt;=INDEX(Tab_Data[],MATCH($B2,Tab_Data[[Resource]:[Resource]],0),COLUMN(Tab_Data[[Pause2_Start]:[Pause2_Start]])),TIME(HOUR(Tab_Parametr[[#Headers],[15:00]]),MINUTE(Tab_Parametr[[#Headers],[15:00]]),SECOND(Tab_Parametr[[#Headers],[15:00]]))&lt;INDEX(Tab_Data[],MATCH($B2,Tab_Data[[Resource]:[Resource]],0),COLUMN(Tab_Data[[Pause2_Ende]:[Pause2_Ende]]))),"",
IF(TIME(HOUR(Tab_Parametr[[#Headers],[15:00]]),MINUTE(Tab_Parametr[[#Headers],[15:00]]),SECOND(Tab_Parametr[[#Headers],[15:00]]))&gt;=INDEX(Tab_Data[],MATCH($B2,Tab_Data[[Resource]:[Resource]],0),COLUMN(Tab_Data[[Ende ]:[Ende ]])),"","X")))))</f>
        <v>X</v>
      </c>
      <c r="AS2" t="str" cm="1">
        <f t="array" ref="AS2">IF($E2=FALSE,"",
IF(TIME(HOUR(Tab_Parametr[[#Headers],[15:15]]),MINUTE(Tab_Parametr[[#Headers],[15:15]]),SECOND(Tab_Parametr[[#Headers],[15:15]]))&lt;INDEX(Tab_Data[],MATCH($B2,Tab_Data[[Resource]:[Resource]],0),COLUMN(Tab_Data[[Start ]:[Start ]])),"",
IF(AND(TIME(HOUR(Tab_Parametr[[#Headers],[15:15]]),MINUTE(Tab_Parametr[[#Headers],[15:15]]),SECOND(Tab_Parametr[[#Headers],[15:15]]))&gt;=INDEX(Tab_Data[],MATCH($B2,Tab_Data[[Resource]:[Resource]],0),COLUMN(Tab_Data[[Pause1_Start]:[Pause1_Start]])),TIME(HOUR(Tab_Parametr[[#Headers],[15:15]]),MINUTE(Tab_Parametr[[#Headers],[15:15]]),SECOND(Tab_Parametr[[#Headers],[15:15]]))&lt;INDEX(Tab_Data[],MATCH($B2,Tab_Data[[Resource]:[Resource]],0),COLUMN(Tab_Data[[Pause1_Ende]:[Pause1_Ende]]))),"",
IF(AND(TIME(HOUR(Tab_Parametr[[#Headers],[15:15]]),MINUTE(Tab_Parametr[[#Headers],[15:15]]),SECOND(Tab_Parametr[[#Headers],[15:15]]))&gt;=INDEX(Tab_Data[],MATCH($B2,Tab_Data[[Resource]:[Resource]],0),COLUMN(Tab_Data[[Pause2_Start]:[Pause2_Start]])),TIME(HOUR(Tab_Parametr[[#Headers],[15:15]]),MINUTE(Tab_Parametr[[#Headers],[15:15]]),SECOND(Tab_Parametr[[#Headers],[15:15]]))&lt;INDEX(Tab_Data[],MATCH($B2,Tab_Data[[Resource]:[Resource]],0),COLUMN(Tab_Data[[Pause2_Ende]:[Pause2_Ende]]))),"",
IF(TIME(HOUR(Tab_Parametr[[#Headers],[15:15]]),MINUTE(Tab_Parametr[[#Headers],[15:15]]),SECOND(Tab_Parametr[[#Headers],[15:15]]))&gt;=INDEX(Tab_Data[],MATCH($B2,Tab_Data[[Resource]:[Resource]],0),COLUMN(Tab_Data[[Ende ]:[Ende ]])),"","X")))))</f>
        <v>X</v>
      </c>
      <c r="AT2" t="str" cm="1">
        <f t="array" ref="AT2">IF($E2=FALSE,"",
IF(TIME(HOUR(Tab_Parametr[[#Headers],[15:30]]),MINUTE(Tab_Parametr[[#Headers],[15:30]]),SECOND(Tab_Parametr[[#Headers],[15:30]]))&lt;INDEX(Tab_Data[],MATCH($B2,Tab_Data[[Resource]:[Resource]],0),COLUMN(Tab_Data[[Start ]:[Start ]])),"",
IF(AND(TIME(HOUR(Tab_Parametr[[#Headers],[15:30]]),MINUTE(Tab_Parametr[[#Headers],[15:30]]),SECOND(Tab_Parametr[[#Headers],[15:30]]))&gt;=INDEX(Tab_Data[],MATCH($B2,Tab_Data[[Resource]:[Resource]],0),COLUMN(Tab_Data[[Pause1_Start]:[Pause1_Start]])),TIME(HOUR(Tab_Parametr[[#Headers],[15:30]]),MINUTE(Tab_Parametr[[#Headers],[15:30]]),SECOND(Tab_Parametr[[#Headers],[15:30]]))&lt;INDEX(Tab_Data[],MATCH($B2,Tab_Data[[Resource]:[Resource]],0),COLUMN(Tab_Data[[Pause1_Ende]:[Pause1_Ende]]))),"",
IF(AND(TIME(HOUR(Tab_Parametr[[#Headers],[15:30]]),MINUTE(Tab_Parametr[[#Headers],[15:30]]),SECOND(Tab_Parametr[[#Headers],[15:30]]))&gt;=INDEX(Tab_Data[],MATCH($B2,Tab_Data[[Resource]:[Resource]],0),COLUMN(Tab_Data[[Pause2_Start]:[Pause2_Start]])),TIME(HOUR(Tab_Parametr[[#Headers],[15:30]]),MINUTE(Tab_Parametr[[#Headers],[15:30]]),SECOND(Tab_Parametr[[#Headers],[15:30]]))&lt;INDEX(Tab_Data[],MATCH($B2,Tab_Data[[Resource]:[Resource]],0),COLUMN(Tab_Data[[Pause2_Ende]:[Pause2_Ende]]))),"",
IF(TIME(HOUR(Tab_Parametr[[#Headers],[15:30]]),MINUTE(Tab_Parametr[[#Headers],[15:30]]),SECOND(Tab_Parametr[[#Headers],[15:30]]))&gt;=INDEX(Tab_Data[],MATCH($B2,Tab_Data[[Resource]:[Resource]],0),COLUMN(Tab_Data[[Ende ]:[Ende ]])),"","X")))))</f>
        <v>X</v>
      </c>
      <c r="AU2" t="str" cm="1">
        <f t="array" ref="AU2">IF($E2=FALSE,"",
IF(TIME(HOUR(Tab_Parametr[[#Headers],[15:45]]),MINUTE(Tab_Parametr[[#Headers],[15:45]]),SECOND(Tab_Parametr[[#Headers],[15:45]]))&lt;INDEX(Tab_Data[],MATCH($B2,Tab_Data[[Resource]:[Resource]],0),COLUMN(Tab_Data[[Start ]:[Start ]])),"",
IF(AND(TIME(HOUR(Tab_Parametr[[#Headers],[15:45]]),MINUTE(Tab_Parametr[[#Headers],[15:45]]),SECOND(Tab_Parametr[[#Headers],[15:45]]))&gt;=INDEX(Tab_Data[],MATCH($B2,Tab_Data[[Resource]:[Resource]],0),COLUMN(Tab_Data[[Pause1_Start]:[Pause1_Start]])),TIME(HOUR(Tab_Parametr[[#Headers],[15:45]]),MINUTE(Tab_Parametr[[#Headers],[15:45]]),SECOND(Tab_Parametr[[#Headers],[15:45]]))&lt;INDEX(Tab_Data[],MATCH($B2,Tab_Data[[Resource]:[Resource]],0),COLUMN(Tab_Data[[Pause1_Ende]:[Pause1_Ende]]))),"",
IF(AND(TIME(HOUR(Tab_Parametr[[#Headers],[15:45]]),MINUTE(Tab_Parametr[[#Headers],[15:45]]),SECOND(Tab_Parametr[[#Headers],[15:45]]))&gt;=INDEX(Tab_Data[],MATCH($B2,Tab_Data[[Resource]:[Resource]],0),COLUMN(Tab_Data[[Pause2_Start]:[Pause2_Start]])),TIME(HOUR(Tab_Parametr[[#Headers],[15:45]]),MINUTE(Tab_Parametr[[#Headers],[15:45]]),SECOND(Tab_Parametr[[#Headers],[15:45]]))&lt;INDEX(Tab_Data[],MATCH($B2,Tab_Data[[Resource]:[Resource]],0),COLUMN(Tab_Data[[Pause2_Ende]:[Pause2_Ende]]))),"",
IF(TIME(HOUR(Tab_Parametr[[#Headers],[15:45]]),MINUTE(Tab_Parametr[[#Headers],[15:45]]),SECOND(Tab_Parametr[[#Headers],[15:45]]))&gt;=INDEX(Tab_Data[],MATCH($B2,Tab_Data[[Resource]:[Resource]],0),COLUMN(Tab_Data[[Ende ]:[Ende ]])),"","X")))))</f>
        <v>X</v>
      </c>
      <c r="AV2" t="str" cm="1">
        <f t="array" ref="AV2">IF($E2=FALSE,"",
IF(TIME(HOUR(Tab_Parametr[[#Headers],[16:00]]),MINUTE(Tab_Parametr[[#Headers],[16:00]]),SECOND(Tab_Parametr[[#Headers],[16:00]]))&lt;INDEX(Tab_Data[],MATCH($B2,Tab_Data[[Resource]:[Resource]],0),COLUMN(Tab_Data[[Start ]:[Start ]])),"",
IF(AND(TIME(HOUR(Tab_Parametr[[#Headers],[16:00]]),MINUTE(Tab_Parametr[[#Headers],[16:00]]),SECOND(Tab_Parametr[[#Headers],[16:00]]))&gt;=INDEX(Tab_Data[],MATCH($B2,Tab_Data[[Resource]:[Resource]],0),COLUMN(Tab_Data[[Pause1_Start]:[Pause1_Start]])),TIME(HOUR(Tab_Parametr[[#Headers],[16:00]]),MINUTE(Tab_Parametr[[#Headers],[16:00]]),SECOND(Tab_Parametr[[#Headers],[16:00]]))&lt;INDEX(Tab_Data[],MATCH($B2,Tab_Data[[Resource]:[Resource]],0),COLUMN(Tab_Data[[Pause1_Ende]:[Pause1_Ende]]))),"",
IF(AND(TIME(HOUR(Tab_Parametr[[#Headers],[16:00]]),MINUTE(Tab_Parametr[[#Headers],[16:00]]),SECOND(Tab_Parametr[[#Headers],[16:00]]))&gt;=INDEX(Tab_Data[],MATCH($B2,Tab_Data[[Resource]:[Resource]],0),COLUMN(Tab_Data[[Pause2_Start]:[Pause2_Start]])),TIME(HOUR(Tab_Parametr[[#Headers],[16:00]]),MINUTE(Tab_Parametr[[#Headers],[16:00]]),SECOND(Tab_Parametr[[#Headers],[16:00]]))&lt;INDEX(Tab_Data[],MATCH($B2,Tab_Data[[Resource]:[Resource]],0),COLUMN(Tab_Data[[Pause2_Ende]:[Pause2_Ende]]))),"",
IF(TIME(HOUR(Tab_Parametr[[#Headers],[16:00]]),MINUTE(Tab_Parametr[[#Headers],[16:00]]),SECOND(Tab_Parametr[[#Headers],[16:00]]))&gt;=INDEX(Tab_Data[],MATCH($B2,Tab_Data[[Resource]:[Resource]],0),COLUMN(Tab_Data[[Ende ]:[Ende ]])),"","X")))))</f>
        <v>X</v>
      </c>
      <c r="AW2" t="str" cm="1">
        <f t="array" ref="AW2">IF($E2=FALSE,"",
IF(TIME(HOUR(Tab_Parametr[[#Headers],[16:15]]),MINUTE(Tab_Parametr[[#Headers],[16:15]]),SECOND(Tab_Parametr[[#Headers],[16:15]]))&lt;INDEX(Tab_Data[],MATCH($B2,Tab_Data[[Resource]:[Resource]],0),COLUMN(Tab_Data[[Start ]:[Start ]])),"",
IF(AND(TIME(HOUR(Tab_Parametr[[#Headers],[16:15]]),MINUTE(Tab_Parametr[[#Headers],[16:15]]),SECOND(Tab_Parametr[[#Headers],[16:15]]))&gt;=INDEX(Tab_Data[],MATCH($B2,Tab_Data[[Resource]:[Resource]],0),COLUMN(Tab_Data[[Pause1_Start]:[Pause1_Start]])),TIME(HOUR(Tab_Parametr[[#Headers],[16:15]]),MINUTE(Tab_Parametr[[#Headers],[16:15]]),SECOND(Tab_Parametr[[#Headers],[16:15]]))&lt;INDEX(Tab_Data[],MATCH($B2,Tab_Data[[Resource]:[Resource]],0),COLUMN(Tab_Data[[Pause1_Ende]:[Pause1_Ende]]))),"",
IF(AND(TIME(HOUR(Tab_Parametr[[#Headers],[16:15]]),MINUTE(Tab_Parametr[[#Headers],[16:15]]),SECOND(Tab_Parametr[[#Headers],[16:15]]))&gt;=INDEX(Tab_Data[],MATCH($B2,Tab_Data[[Resource]:[Resource]],0),COLUMN(Tab_Data[[Pause2_Start]:[Pause2_Start]])),TIME(HOUR(Tab_Parametr[[#Headers],[16:15]]),MINUTE(Tab_Parametr[[#Headers],[16:15]]),SECOND(Tab_Parametr[[#Headers],[16:15]]))&lt;INDEX(Tab_Data[],MATCH($B2,Tab_Data[[Resource]:[Resource]],0),COLUMN(Tab_Data[[Pause2_Ende]:[Pause2_Ende]]))),"",
IF(TIME(HOUR(Tab_Parametr[[#Headers],[16:15]]),MINUTE(Tab_Parametr[[#Headers],[16:15]]),SECOND(Tab_Parametr[[#Headers],[16:15]]))&gt;=INDEX(Tab_Data[],MATCH($B2,Tab_Data[[Resource]:[Resource]],0),COLUMN(Tab_Data[[Ende ]:[Ende ]])),"","X")))))</f>
        <v>X</v>
      </c>
      <c r="AX2" t="str" cm="1">
        <f t="array" ref="AX2">IF($E2=FALSE,"",
IF(TIME(HOUR(Tab_Parametr[[#Headers],[16:30]]),MINUTE(Tab_Parametr[[#Headers],[16:30]]),SECOND(Tab_Parametr[[#Headers],[16:30]]))&lt;INDEX(Tab_Data[],MATCH($B2,Tab_Data[[Resource]:[Resource]],0),COLUMN(Tab_Data[[Start ]:[Start ]])),"",
IF(AND(TIME(HOUR(Tab_Parametr[[#Headers],[16:30]]),MINUTE(Tab_Parametr[[#Headers],[16:30]]),SECOND(Tab_Parametr[[#Headers],[16:30]]))&gt;=INDEX(Tab_Data[],MATCH($B2,Tab_Data[[Resource]:[Resource]],0),COLUMN(Tab_Data[[Pause1_Start]:[Pause1_Start]])),TIME(HOUR(Tab_Parametr[[#Headers],[16:30]]),MINUTE(Tab_Parametr[[#Headers],[16:30]]),SECOND(Tab_Parametr[[#Headers],[16:30]]))&lt;INDEX(Tab_Data[],MATCH($B2,Tab_Data[[Resource]:[Resource]],0),COLUMN(Tab_Data[[Pause1_Ende]:[Pause1_Ende]]))),"",
IF(AND(TIME(HOUR(Tab_Parametr[[#Headers],[16:30]]),MINUTE(Tab_Parametr[[#Headers],[16:30]]),SECOND(Tab_Parametr[[#Headers],[16:30]]))&gt;=INDEX(Tab_Data[],MATCH($B2,Tab_Data[[Resource]:[Resource]],0),COLUMN(Tab_Data[[Pause2_Start]:[Pause2_Start]])),TIME(HOUR(Tab_Parametr[[#Headers],[16:30]]),MINUTE(Tab_Parametr[[#Headers],[16:30]]),SECOND(Tab_Parametr[[#Headers],[16:30]]))&lt;INDEX(Tab_Data[],MATCH($B2,Tab_Data[[Resource]:[Resource]],0),COLUMN(Tab_Data[[Pause2_Ende]:[Pause2_Ende]]))),"",
IF(TIME(HOUR(Tab_Parametr[[#Headers],[16:30]]),MINUTE(Tab_Parametr[[#Headers],[16:30]]),SECOND(Tab_Parametr[[#Headers],[16:30]]))&gt;=INDEX(Tab_Data[],MATCH($B2,Tab_Data[[Resource]:[Resource]],0),COLUMN(Tab_Data[[Ende ]:[Ende ]])),"","X")))))</f>
        <v>X</v>
      </c>
      <c r="AY2" t="str" cm="1">
        <f t="array" ref="AY2">IF($E2=FALSE,"",
IF(TIME(HOUR(Tab_Parametr[[#Headers],[16:45]]),MINUTE(Tab_Parametr[[#Headers],[16:45]]),SECOND(Tab_Parametr[[#Headers],[16:45]]))&lt;INDEX(Tab_Data[],MATCH($B2,Tab_Data[[Resource]:[Resource]],0),COLUMN(Tab_Data[[Start ]:[Start ]])),"",
IF(AND(TIME(HOUR(Tab_Parametr[[#Headers],[16:45]]),MINUTE(Tab_Parametr[[#Headers],[16:45]]),SECOND(Tab_Parametr[[#Headers],[16:45]]))&gt;=INDEX(Tab_Data[],MATCH($B2,Tab_Data[[Resource]:[Resource]],0),COLUMN(Tab_Data[[Pause1_Start]:[Pause1_Start]])),TIME(HOUR(Tab_Parametr[[#Headers],[16:45]]),MINUTE(Tab_Parametr[[#Headers],[16:45]]),SECOND(Tab_Parametr[[#Headers],[16:45]]))&lt;INDEX(Tab_Data[],MATCH($B2,Tab_Data[[Resource]:[Resource]],0),COLUMN(Tab_Data[[Pause1_Ende]:[Pause1_Ende]]))),"",
IF(AND(TIME(HOUR(Tab_Parametr[[#Headers],[16:45]]),MINUTE(Tab_Parametr[[#Headers],[16:45]]),SECOND(Tab_Parametr[[#Headers],[16:45]]))&gt;=INDEX(Tab_Data[],MATCH($B2,Tab_Data[[Resource]:[Resource]],0),COLUMN(Tab_Data[[Pause2_Start]:[Pause2_Start]])),TIME(HOUR(Tab_Parametr[[#Headers],[16:45]]),MINUTE(Tab_Parametr[[#Headers],[16:45]]),SECOND(Tab_Parametr[[#Headers],[16:45]]))&lt;INDEX(Tab_Data[],MATCH($B2,Tab_Data[[Resource]:[Resource]],0),COLUMN(Tab_Data[[Pause2_Ende]:[Pause2_Ende]]))),"",
IF(TIME(HOUR(Tab_Parametr[[#Headers],[16:45]]),MINUTE(Tab_Parametr[[#Headers],[16:45]]),SECOND(Tab_Parametr[[#Headers],[16:45]]))&gt;=INDEX(Tab_Data[],MATCH($B2,Tab_Data[[Resource]:[Resource]],0),COLUMN(Tab_Data[[Ende ]:[Ende ]])),"","X")))))</f>
        <v>X</v>
      </c>
      <c r="AZ2" t="str" cm="1">
        <f t="array" ref="AZ2">IF($E2=FALSE,"",
IF(TIME(HOUR(Tab_Parametr[[#Headers],[17:00]]),MINUTE(Tab_Parametr[[#Headers],[17:00]]),SECOND(Tab_Parametr[[#Headers],[17:00]]))&lt;INDEX(Tab_Data[],MATCH($B2,Tab_Data[[Resource]:[Resource]],0),COLUMN(Tab_Data[[Start ]:[Start ]])),"",
IF(AND(TIME(HOUR(Tab_Parametr[[#Headers],[17:00]]),MINUTE(Tab_Parametr[[#Headers],[17:00]]),SECOND(Tab_Parametr[[#Headers],[17:00]]))&gt;=INDEX(Tab_Data[],MATCH($B2,Tab_Data[[Resource]:[Resource]],0),COLUMN(Tab_Data[[Pause1_Start]:[Pause1_Start]])),TIME(HOUR(Tab_Parametr[[#Headers],[17:00]]),MINUTE(Tab_Parametr[[#Headers],[17:00]]),SECOND(Tab_Parametr[[#Headers],[17:00]]))&lt;INDEX(Tab_Data[],MATCH($B2,Tab_Data[[Resource]:[Resource]],0),COLUMN(Tab_Data[[Pause1_Ende]:[Pause1_Ende]]))),"",
IF(AND(TIME(HOUR(Tab_Parametr[[#Headers],[17:00]]),MINUTE(Tab_Parametr[[#Headers],[17:00]]),SECOND(Tab_Parametr[[#Headers],[17:00]]))&gt;=INDEX(Tab_Data[],MATCH($B2,Tab_Data[[Resource]:[Resource]],0),COLUMN(Tab_Data[[Pause2_Start]:[Pause2_Start]])),TIME(HOUR(Tab_Parametr[[#Headers],[17:00]]),MINUTE(Tab_Parametr[[#Headers],[17:00]]),SECOND(Tab_Parametr[[#Headers],[17:00]]))&lt;INDEX(Tab_Data[],MATCH($B2,Tab_Data[[Resource]:[Resource]],0),COLUMN(Tab_Data[[Pause2_Ende]:[Pause2_Ende]]))),"",
IF(TIME(HOUR(Tab_Parametr[[#Headers],[17:00]]),MINUTE(Tab_Parametr[[#Headers],[17:00]]),SECOND(Tab_Parametr[[#Headers],[17:00]]))&gt;=INDEX(Tab_Data[],MATCH($B2,Tab_Data[[Resource]:[Resource]],0),COLUMN(Tab_Data[[Ende ]:[Ende ]])),"","X")))))</f>
        <v>X</v>
      </c>
      <c r="BA2" t="str" cm="1">
        <f t="array" ref="BA2">IF($E2=FALSE,"",
IF(TIME(HOUR(Tab_Parametr[[#Headers],[17:15]]),MINUTE(Tab_Parametr[[#Headers],[17:15]]),SECOND(Tab_Parametr[[#Headers],[17:15]]))&lt;INDEX(Tab_Data[],MATCH($B2,Tab_Data[[Resource]:[Resource]],0),COLUMN(Tab_Data[[Start ]:[Start ]])),"",
IF(AND(TIME(HOUR(Tab_Parametr[[#Headers],[17:15]]),MINUTE(Tab_Parametr[[#Headers],[17:15]]),SECOND(Tab_Parametr[[#Headers],[17:15]]))&gt;=INDEX(Tab_Data[],MATCH($B2,Tab_Data[[Resource]:[Resource]],0),COLUMN(Tab_Data[[Pause1_Start]:[Pause1_Start]])),TIME(HOUR(Tab_Parametr[[#Headers],[17:15]]),MINUTE(Tab_Parametr[[#Headers],[17:15]]),SECOND(Tab_Parametr[[#Headers],[17:15]]))&lt;INDEX(Tab_Data[],MATCH($B2,Tab_Data[[Resource]:[Resource]],0),COLUMN(Tab_Data[[Pause1_Ende]:[Pause1_Ende]]))),"",
IF(AND(TIME(HOUR(Tab_Parametr[[#Headers],[17:15]]),MINUTE(Tab_Parametr[[#Headers],[17:15]]),SECOND(Tab_Parametr[[#Headers],[17:15]]))&gt;=INDEX(Tab_Data[],MATCH($B2,Tab_Data[[Resource]:[Resource]],0),COLUMN(Tab_Data[[Pause2_Start]:[Pause2_Start]])),TIME(HOUR(Tab_Parametr[[#Headers],[17:15]]),MINUTE(Tab_Parametr[[#Headers],[17:15]]),SECOND(Tab_Parametr[[#Headers],[17:15]]))&lt;INDEX(Tab_Data[],MATCH($B2,Tab_Data[[Resource]:[Resource]],0),COLUMN(Tab_Data[[Pause2_Ende]:[Pause2_Ende]]))),"",
IF(TIME(HOUR(Tab_Parametr[[#Headers],[17:15]]),MINUTE(Tab_Parametr[[#Headers],[17:15]]),SECOND(Tab_Parametr[[#Headers],[17:15]]))&gt;=INDEX(Tab_Data[],MATCH($B2,Tab_Data[[Resource]:[Resource]],0),COLUMN(Tab_Data[[Ende ]:[Ende ]])),"","X")))))</f>
        <v>X</v>
      </c>
      <c r="BB2" t="str" cm="1">
        <f t="array" ref="BB2">IF($E2=FALSE,"",
IF(TIME(HOUR(Tab_Parametr[[#Headers],[17:30]]),MINUTE(Tab_Parametr[[#Headers],[17:30]]),SECOND(Tab_Parametr[[#Headers],[17:30]]))&lt;INDEX(Tab_Data[],MATCH($B2,Tab_Data[[Resource]:[Resource]],0),COLUMN(Tab_Data[[Start ]:[Start ]])),"",
IF(AND(TIME(HOUR(Tab_Parametr[[#Headers],[17:30]]),MINUTE(Tab_Parametr[[#Headers],[17:30]]),SECOND(Tab_Parametr[[#Headers],[17:30]]))&gt;=INDEX(Tab_Data[],MATCH($B2,Tab_Data[[Resource]:[Resource]],0),COLUMN(Tab_Data[[Pause1_Start]:[Pause1_Start]])),TIME(HOUR(Tab_Parametr[[#Headers],[17:30]]),MINUTE(Tab_Parametr[[#Headers],[17:30]]),SECOND(Tab_Parametr[[#Headers],[17:30]]))&lt;INDEX(Tab_Data[],MATCH($B2,Tab_Data[[Resource]:[Resource]],0),COLUMN(Tab_Data[[Pause1_Ende]:[Pause1_Ende]]))),"",
IF(AND(TIME(HOUR(Tab_Parametr[[#Headers],[17:30]]),MINUTE(Tab_Parametr[[#Headers],[17:30]]),SECOND(Tab_Parametr[[#Headers],[17:30]]))&gt;=INDEX(Tab_Data[],MATCH($B2,Tab_Data[[Resource]:[Resource]],0),COLUMN(Tab_Data[[Pause2_Start]:[Pause2_Start]])),TIME(HOUR(Tab_Parametr[[#Headers],[17:30]]),MINUTE(Tab_Parametr[[#Headers],[17:30]]),SECOND(Tab_Parametr[[#Headers],[17:30]]))&lt;INDEX(Tab_Data[],MATCH($B2,Tab_Data[[Resource]:[Resource]],0),COLUMN(Tab_Data[[Pause2_Ende]:[Pause2_Ende]]))),"",
IF(TIME(HOUR(Tab_Parametr[[#Headers],[17:30]]),MINUTE(Tab_Parametr[[#Headers],[17:30]]),SECOND(Tab_Parametr[[#Headers],[17:30]]))&gt;=INDEX(Tab_Data[],MATCH($B2,Tab_Data[[Resource]:[Resource]],0),COLUMN(Tab_Data[[Ende ]:[Ende ]])),"","X")))))</f>
        <v>X</v>
      </c>
      <c r="BC2" t="str" cm="1">
        <f t="array" ref="BC2">IF($E2=FALSE,"",
IF(TIME(HOUR(Tab_Parametr[[#Headers],[17:45]]),MINUTE(Tab_Parametr[[#Headers],[17:45]]),SECOND(Tab_Parametr[[#Headers],[17:45]]))&lt;INDEX(Tab_Data[],MATCH($B2,Tab_Data[[Resource]:[Resource]],0),COLUMN(Tab_Data[[Start ]:[Start ]])),"",
IF(AND(TIME(HOUR(Tab_Parametr[[#Headers],[17:45]]),MINUTE(Tab_Parametr[[#Headers],[17:45]]),SECOND(Tab_Parametr[[#Headers],[17:45]]))&gt;=INDEX(Tab_Data[],MATCH($B2,Tab_Data[[Resource]:[Resource]],0),COLUMN(Tab_Data[[Pause1_Start]:[Pause1_Start]])),TIME(HOUR(Tab_Parametr[[#Headers],[17:45]]),MINUTE(Tab_Parametr[[#Headers],[17:45]]),SECOND(Tab_Parametr[[#Headers],[17:45]]))&lt;INDEX(Tab_Data[],MATCH($B2,Tab_Data[[Resource]:[Resource]],0),COLUMN(Tab_Data[[Pause1_Ende]:[Pause1_Ende]]))),"",
IF(AND(TIME(HOUR(Tab_Parametr[[#Headers],[17:45]]),MINUTE(Tab_Parametr[[#Headers],[17:45]]),SECOND(Tab_Parametr[[#Headers],[17:45]]))&gt;=INDEX(Tab_Data[],MATCH($B2,Tab_Data[[Resource]:[Resource]],0),COLUMN(Tab_Data[[Pause2_Start]:[Pause2_Start]])),TIME(HOUR(Tab_Parametr[[#Headers],[17:45]]),MINUTE(Tab_Parametr[[#Headers],[17:45]]),SECOND(Tab_Parametr[[#Headers],[17:45]]))&lt;INDEX(Tab_Data[],MATCH($B2,Tab_Data[[Resource]:[Resource]],0),COLUMN(Tab_Data[[Pause2_Ende]:[Pause2_Ende]]))),"",
IF(TIME(HOUR(Tab_Parametr[[#Headers],[17:45]]),MINUTE(Tab_Parametr[[#Headers],[17:45]]),SECOND(Tab_Parametr[[#Headers],[17:45]]))&gt;=INDEX(Tab_Data[],MATCH($B2,Tab_Data[[Resource]:[Resource]],0),COLUMN(Tab_Data[[Ende ]:[Ende ]])),"","X")))))</f>
        <v>X</v>
      </c>
      <c r="BD2" t="str" cm="1">
        <f t="array" ref="BD2">IF($E2=FALSE,"",
IF(TIME(HOUR(Tab_Parametr[[#Headers],[18:00]]),MINUTE(Tab_Parametr[[#Headers],[18:00]]),SECOND(Tab_Parametr[[#Headers],[18:00]]))&lt;INDEX(Tab_Data[],MATCH($B2,Tab_Data[[Resource]:[Resource]],0),COLUMN(Tab_Data[[Start ]:[Start ]])),"",
IF(AND(TIME(HOUR(Tab_Parametr[[#Headers],[18:00]]),MINUTE(Tab_Parametr[[#Headers],[18:00]]),SECOND(Tab_Parametr[[#Headers],[18:00]]))&gt;=INDEX(Tab_Data[],MATCH($B2,Tab_Data[[Resource]:[Resource]],0),COLUMN(Tab_Data[[Pause1_Start]:[Pause1_Start]])),TIME(HOUR(Tab_Parametr[[#Headers],[18:00]]),MINUTE(Tab_Parametr[[#Headers],[18:00]]),SECOND(Tab_Parametr[[#Headers],[18:00]]))&lt;INDEX(Tab_Data[],MATCH($B2,Tab_Data[[Resource]:[Resource]],0),COLUMN(Tab_Data[[Pause1_Ende]:[Pause1_Ende]]))),"",
IF(AND(TIME(HOUR(Tab_Parametr[[#Headers],[18:00]]),MINUTE(Tab_Parametr[[#Headers],[18:00]]),SECOND(Tab_Parametr[[#Headers],[18:00]]))&gt;=INDEX(Tab_Data[],MATCH($B2,Tab_Data[[Resource]:[Resource]],0),COLUMN(Tab_Data[[Pause2_Start]:[Pause2_Start]])),TIME(HOUR(Tab_Parametr[[#Headers],[18:00]]),MINUTE(Tab_Parametr[[#Headers],[18:00]]),SECOND(Tab_Parametr[[#Headers],[18:00]]))&lt;INDEX(Tab_Data[],MATCH($B2,Tab_Data[[Resource]:[Resource]],0),COLUMN(Tab_Data[[Pause2_Ende]:[Pause2_Ende]]))),"",
IF(TIME(HOUR(Tab_Parametr[[#Headers],[18:00]]),MINUTE(Tab_Parametr[[#Headers],[18:00]]),SECOND(Tab_Parametr[[#Headers],[18:00]]))&gt;=INDEX(Tab_Data[],MATCH($B2,Tab_Data[[Resource]:[Resource]],0),COLUMN(Tab_Data[[Ende ]:[Ende ]])),"","X")))))</f>
        <v>X</v>
      </c>
      <c r="BE2" t="str" cm="1">
        <f t="array" ref="BE2">IF($E2=FALSE,"",
IF(TIME(HOUR(Tab_Parametr[[#Headers],[18:15]]),MINUTE(Tab_Parametr[[#Headers],[18:15]]),SECOND(Tab_Parametr[[#Headers],[18:15]]))&lt;INDEX(Tab_Data[],MATCH($B2,Tab_Data[[Resource]:[Resource]],0),COLUMN(Tab_Data[[Start ]:[Start ]])),"",
IF(AND(TIME(HOUR(Tab_Parametr[[#Headers],[18:15]]),MINUTE(Tab_Parametr[[#Headers],[18:15]]),SECOND(Tab_Parametr[[#Headers],[18:15]]))&gt;=INDEX(Tab_Data[],MATCH($B2,Tab_Data[[Resource]:[Resource]],0),COLUMN(Tab_Data[[Pause1_Start]:[Pause1_Start]])),TIME(HOUR(Tab_Parametr[[#Headers],[18:15]]),MINUTE(Tab_Parametr[[#Headers],[18:15]]),SECOND(Tab_Parametr[[#Headers],[18:15]]))&lt;INDEX(Tab_Data[],MATCH($B2,Tab_Data[[Resource]:[Resource]],0),COLUMN(Tab_Data[[Pause1_Ende]:[Pause1_Ende]]))),"",
IF(AND(TIME(HOUR(Tab_Parametr[[#Headers],[18:15]]),MINUTE(Tab_Parametr[[#Headers],[18:15]]),SECOND(Tab_Parametr[[#Headers],[18:15]]))&gt;=INDEX(Tab_Data[],MATCH($B2,Tab_Data[[Resource]:[Resource]],0),COLUMN(Tab_Data[[Pause2_Start]:[Pause2_Start]])),TIME(HOUR(Tab_Parametr[[#Headers],[18:15]]),MINUTE(Tab_Parametr[[#Headers],[18:15]]),SECOND(Tab_Parametr[[#Headers],[18:15]]))&lt;INDEX(Tab_Data[],MATCH($B2,Tab_Data[[Resource]:[Resource]],0),COLUMN(Tab_Data[[Pause2_Ende]:[Pause2_Ende]]))),"",
IF(TIME(HOUR(Tab_Parametr[[#Headers],[18:15]]),MINUTE(Tab_Parametr[[#Headers],[18:15]]),SECOND(Tab_Parametr[[#Headers],[18:15]]))&gt;=INDEX(Tab_Data[],MATCH($B2,Tab_Data[[Resource]:[Resource]],0),COLUMN(Tab_Data[[Ende ]:[Ende ]])),"","X")))))</f>
        <v>X</v>
      </c>
      <c r="BF2" t="str" cm="1">
        <f t="array" ref="BF2">IF($E2=FALSE,"",
IF(TIME(HOUR(Tab_Parametr[[#Headers],[18:30]]),MINUTE(Tab_Parametr[[#Headers],[18:30]]),SECOND(Tab_Parametr[[#Headers],[18:30]]))&lt;INDEX(Tab_Data[],MATCH($B2,Tab_Data[[Resource]:[Resource]],0),COLUMN(Tab_Data[[Start ]:[Start ]])),"",
IF(AND(TIME(HOUR(Tab_Parametr[[#Headers],[18:30]]),MINUTE(Tab_Parametr[[#Headers],[18:30]]),SECOND(Tab_Parametr[[#Headers],[18:30]]))&gt;=INDEX(Tab_Data[],MATCH($B2,Tab_Data[[Resource]:[Resource]],0),COLUMN(Tab_Data[[Pause1_Start]:[Pause1_Start]])),TIME(HOUR(Tab_Parametr[[#Headers],[18:30]]),MINUTE(Tab_Parametr[[#Headers],[18:30]]),SECOND(Tab_Parametr[[#Headers],[18:30]]))&lt;INDEX(Tab_Data[],MATCH($B2,Tab_Data[[Resource]:[Resource]],0),COLUMN(Tab_Data[[Pause1_Ende]:[Pause1_Ende]]))),"",
IF(AND(TIME(HOUR(Tab_Parametr[[#Headers],[18:30]]),MINUTE(Tab_Parametr[[#Headers],[18:30]]),SECOND(Tab_Parametr[[#Headers],[18:30]]))&gt;=INDEX(Tab_Data[],MATCH($B2,Tab_Data[[Resource]:[Resource]],0),COLUMN(Tab_Data[[Pause2_Start]:[Pause2_Start]])),TIME(HOUR(Tab_Parametr[[#Headers],[18:30]]),MINUTE(Tab_Parametr[[#Headers],[18:30]]),SECOND(Tab_Parametr[[#Headers],[18:30]]))&lt;INDEX(Tab_Data[],MATCH($B2,Tab_Data[[Resource]:[Resource]],0),COLUMN(Tab_Data[[Pause2_Ende]:[Pause2_Ende]]))),"",
IF(TIME(HOUR(Tab_Parametr[[#Headers],[18:30]]),MINUTE(Tab_Parametr[[#Headers],[18:30]]),SECOND(Tab_Parametr[[#Headers],[18:30]]))&gt;=INDEX(Tab_Data[],MATCH($B2,Tab_Data[[Resource]:[Resource]],0),COLUMN(Tab_Data[[Ende ]:[Ende ]])),"","X")))))</f>
        <v>X</v>
      </c>
      <c r="BG2" t="str" cm="1">
        <f t="array" ref="BG2">IF($E2=FALSE,"",
IF(TIME(HOUR(Tab_Parametr[[#Headers],[18:45]]),MINUTE(Tab_Parametr[[#Headers],[18:45]]),SECOND(Tab_Parametr[[#Headers],[18:45]]))&lt;INDEX(Tab_Data[],MATCH($B2,Tab_Data[[Resource]:[Resource]],0),COLUMN(Tab_Data[[Start ]:[Start ]])),"",
IF(AND(TIME(HOUR(Tab_Parametr[[#Headers],[18:45]]),MINUTE(Tab_Parametr[[#Headers],[18:45]]),SECOND(Tab_Parametr[[#Headers],[18:45]]))&gt;=INDEX(Tab_Data[],MATCH($B2,Tab_Data[[Resource]:[Resource]],0),COLUMN(Tab_Data[[Pause1_Start]:[Pause1_Start]])),TIME(HOUR(Tab_Parametr[[#Headers],[18:45]]),MINUTE(Tab_Parametr[[#Headers],[18:45]]),SECOND(Tab_Parametr[[#Headers],[18:45]]))&lt;INDEX(Tab_Data[],MATCH($B2,Tab_Data[[Resource]:[Resource]],0),COLUMN(Tab_Data[[Pause1_Ende]:[Pause1_Ende]]))),"",
IF(AND(TIME(HOUR(Tab_Parametr[[#Headers],[18:45]]),MINUTE(Tab_Parametr[[#Headers],[18:45]]),SECOND(Tab_Parametr[[#Headers],[18:45]]))&gt;=INDEX(Tab_Data[],MATCH($B2,Tab_Data[[Resource]:[Resource]],0),COLUMN(Tab_Data[[Pause2_Start]:[Pause2_Start]])),TIME(HOUR(Tab_Parametr[[#Headers],[18:45]]),MINUTE(Tab_Parametr[[#Headers],[18:45]]),SECOND(Tab_Parametr[[#Headers],[18:45]]))&lt;INDEX(Tab_Data[],MATCH($B2,Tab_Data[[Resource]:[Resource]],0),COLUMN(Tab_Data[[Pause2_Ende]:[Pause2_Ende]]))),"",
IF(TIME(HOUR(Tab_Parametr[[#Headers],[18:45]]),MINUTE(Tab_Parametr[[#Headers],[18:45]]),SECOND(Tab_Parametr[[#Headers],[18:45]]))&gt;=INDEX(Tab_Data[],MATCH($B2,Tab_Data[[Resource]:[Resource]],0),COLUMN(Tab_Data[[Ende ]:[Ende ]])),"","X")))))</f>
        <v>X</v>
      </c>
      <c r="BH2" t="str" cm="1">
        <f t="array" ref="BH2">IF($E2=FALSE,"",
IF(TIME(HOUR(Tab_Parametr[[#Headers],[19:00]]),MINUTE(Tab_Parametr[[#Headers],[19:00]]),SECOND(Tab_Parametr[[#Headers],[19:00]]))&lt;INDEX(Tab_Data[],MATCH($B2,Tab_Data[[Resource]:[Resource]],0),COLUMN(Tab_Data[[Start ]:[Start ]])),"",
IF(AND(TIME(HOUR(Tab_Parametr[[#Headers],[19:00]]),MINUTE(Tab_Parametr[[#Headers],[19:00]]),SECOND(Tab_Parametr[[#Headers],[19:00]]))&gt;=INDEX(Tab_Data[],MATCH($B2,Tab_Data[[Resource]:[Resource]],0),COLUMN(Tab_Data[[Pause1_Start]:[Pause1_Start]])),TIME(HOUR(Tab_Parametr[[#Headers],[19:00]]),MINUTE(Tab_Parametr[[#Headers],[19:00]]),SECOND(Tab_Parametr[[#Headers],[19:00]]))&lt;INDEX(Tab_Data[],MATCH($B2,Tab_Data[[Resource]:[Resource]],0),COLUMN(Tab_Data[[Pause1_Ende]:[Pause1_Ende]]))),"",
IF(AND(TIME(HOUR(Tab_Parametr[[#Headers],[19:00]]),MINUTE(Tab_Parametr[[#Headers],[19:00]]),SECOND(Tab_Parametr[[#Headers],[19:00]]))&gt;=INDEX(Tab_Data[],MATCH($B2,Tab_Data[[Resource]:[Resource]],0),COLUMN(Tab_Data[[Pause2_Start]:[Pause2_Start]])),TIME(HOUR(Tab_Parametr[[#Headers],[19:00]]),MINUTE(Tab_Parametr[[#Headers],[19:00]]),SECOND(Tab_Parametr[[#Headers],[19:00]]))&lt;INDEX(Tab_Data[],MATCH($B2,Tab_Data[[Resource]:[Resource]],0),COLUMN(Tab_Data[[Pause2_Ende]:[Pause2_Ende]]))),"",
IF(TIME(HOUR(Tab_Parametr[[#Headers],[19:00]]),MINUTE(Tab_Parametr[[#Headers],[19:00]]),SECOND(Tab_Parametr[[#Headers],[19:00]]))&gt;=INDEX(Tab_Data[],MATCH($B2,Tab_Data[[Resource]:[Resource]],0),COLUMN(Tab_Data[[Ende ]:[Ende ]])),"","X")))))</f>
        <v/>
      </c>
      <c r="BI2" t="str" cm="1">
        <f t="array" ref="BI2">IF($E2=FALSE,"",
IF(TIME(HOUR(Tab_Parametr[[#Headers],[19:15]]),MINUTE(Tab_Parametr[[#Headers],[19:15]]),SECOND(Tab_Parametr[[#Headers],[19:15]]))&lt;INDEX(Tab_Data[],MATCH($B2,Tab_Data[[Resource]:[Resource]],0),COLUMN(Tab_Data[[Start ]:[Start ]])),"",
IF(AND(TIME(HOUR(Tab_Parametr[[#Headers],[19:15]]),MINUTE(Tab_Parametr[[#Headers],[19:15]]),SECOND(Tab_Parametr[[#Headers],[19:15]]))&gt;=INDEX(Tab_Data[],MATCH($B2,Tab_Data[[Resource]:[Resource]],0),COLUMN(Tab_Data[[Pause1_Start]:[Pause1_Start]])),TIME(HOUR(Tab_Parametr[[#Headers],[19:15]]),MINUTE(Tab_Parametr[[#Headers],[19:15]]),SECOND(Tab_Parametr[[#Headers],[19:15]]))&lt;INDEX(Tab_Data[],MATCH($B2,Tab_Data[[Resource]:[Resource]],0),COLUMN(Tab_Data[[Pause1_Ende]:[Pause1_Ende]]))),"",
IF(AND(TIME(HOUR(Tab_Parametr[[#Headers],[19:15]]),MINUTE(Tab_Parametr[[#Headers],[19:15]]),SECOND(Tab_Parametr[[#Headers],[19:15]]))&gt;=INDEX(Tab_Data[],MATCH($B2,Tab_Data[[Resource]:[Resource]],0),COLUMN(Tab_Data[[Pause2_Start]:[Pause2_Start]])),TIME(HOUR(Tab_Parametr[[#Headers],[19:15]]),MINUTE(Tab_Parametr[[#Headers],[19:15]]),SECOND(Tab_Parametr[[#Headers],[19:15]]))&lt;INDEX(Tab_Data[],MATCH($B2,Tab_Data[[Resource]:[Resource]],0),COLUMN(Tab_Data[[Pause2_Ende]:[Pause2_Ende]]))),"",
IF(TIME(HOUR(Tab_Parametr[[#Headers],[19:15]]),MINUTE(Tab_Parametr[[#Headers],[19:15]]),SECOND(Tab_Parametr[[#Headers],[19:15]]))&gt;=INDEX(Tab_Data[],MATCH($B2,Tab_Data[[Resource]:[Resource]],0),COLUMN(Tab_Data[[Ende ]:[Ende ]])),"","X")))))</f>
        <v/>
      </c>
      <c r="BJ2" t="str" cm="1">
        <f t="array" ref="BJ2">IF($E2=FALSE,"",
IF(TIME(HOUR(Tab_Parametr[[#Headers],[19:30]]),MINUTE(Tab_Parametr[[#Headers],[19:30]]),SECOND(Tab_Parametr[[#Headers],[19:30]]))&lt;INDEX(Tab_Data[],MATCH($B2,Tab_Data[[Resource]:[Resource]],0),COLUMN(Tab_Data[[Start ]:[Start ]])),"",
IF(AND(TIME(HOUR(Tab_Parametr[[#Headers],[19:30]]),MINUTE(Tab_Parametr[[#Headers],[19:30]]),SECOND(Tab_Parametr[[#Headers],[19:30]]))&gt;=INDEX(Tab_Data[],MATCH($B2,Tab_Data[[Resource]:[Resource]],0),COLUMN(Tab_Data[[Pause1_Start]:[Pause1_Start]])),TIME(HOUR(Tab_Parametr[[#Headers],[19:30]]),MINUTE(Tab_Parametr[[#Headers],[19:30]]),SECOND(Tab_Parametr[[#Headers],[19:30]]))&lt;INDEX(Tab_Data[],MATCH($B2,Tab_Data[[Resource]:[Resource]],0),COLUMN(Tab_Data[[Pause1_Ende]:[Pause1_Ende]]))),"",
IF(AND(TIME(HOUR(Tab_Parametr[[#Headers],[19:30]]),MINUTE(Tab_Parametr[[#Headers],[19:30]]),SECOND(Tab_Parametr[[#Headers],[19:30]]))&gt;=INDEX(Tab_Data[],MATCH($B2,Tab_Data[[Resource]:[Resource]],0),COLUMN(Tab_Data[[Pause2_Start]:[Pause2_Start]])),TIME(HOUR(Tab_Parametr[[#Headers],[19:30]]),MINUTE(Tab_Parametr[[#Headers],[19:30]]),SECOND(Tab_Parametr[[#Headers],[19:30]]))&lt;INDEX(Tab_Data[],MATCH($B2,Tab_Data[[Resource]:[Resource]],0),COLUMN(Tab_Data[[Pause2_Ende]:[Pause2_Ende]]))),"",
IF(TIME(HOUR(Tab_Parametr[[#Headers],[19:30]]),MINUTE(Tab_Parametr[[#Headers],[19:30]]),SECOND(Tab_Parametr[[#Headers],[19:30]]))&gt;=INDEX(Tab_Data[],MATCH($B2,Tab_Data[[Resource]:[Resource]],0),COLUMN(Tab_Data[[Ende ]:[Ende ]])),"","X")))))</f>
        <v/>
      </c>
      <c r="BK2" t="str" cm="1">
        <f t="array" ref="BK2">IF($E2=FALSE,"",
IF(TIME(HOUR(Tab_Parametr[[#Headers],[19:45]]),MINUTE(Tab_Parametr[[#Headers],[19:45]]),SECOND(Tab_Parametr[[#Headers],[19:45]]))&lt;INDEX(Tab_Data[],MATCH($B2,Tab_Data[[Resource]:[Resource]],0),COLUMN(Tab_Data[[Start ]:[Start ]])),"",
IF(AND(TIME(HOUR(Tab_Parametr[[#Headers],[19:45]]),MINUTE(Tab_Parametr[[#Headers],[19:45]]),SECOND(Tab_Parametr[[#Headers],[19:45]]))&gt;=INDEX(Tab_Data[],MATCH($B2,Tab_Data[[Resource]:[Resource]],0),COLUMN(Tab_Data[[Pause1_Start]:[Pause1_Start]])),TIME(HOUR(Tab_Parametr[[#Headers],[19:45]]),MINUTE(Tab_Parametr[[#Headers],[19:45]]),SECOND(Tab_Parametr[[#Headers],[19:45]]))&lt;INDEX(Tab_Data[],MATCH($B2,Tab_Data[[Resource]:[Resource]],0),COLUMN(Tab_Data[[Pause1_Ende]:[Pause1_Ende]]))),"",
IF(AND(TIME(HOUR(Tab_Parametr[[#Headers],[19:45]]),MINUTE(Tab_Parametr[[#Headers],[19:45]]),SECOND(Tab_Parametr[[#Headers],[19:45]]))&gt;=INDEX(Tab_Data[],MATCH($B2,Tab_Data[[Resource]:[Resource]],0),COLUMN(Tab_Data[[Pause2_Start]:[Pause2_Start]])),TIME(HOUR(Tab_Parametr[[#Headers],[19:45]]),MINUTE(Tab_Parametr[[#Headers],[19:45]]),SECOND(Tab_Parametr[[#Headers],[19:45]]))&lt;INDEX(Tab_Data[],MATCH($B2,Tab_Data[[Resource]:[Resource]],0),COLUMN(Tab_Data[[Pause2_Ende]:[Pause2_Ende]]))),"",
IF(TIME(HOUR(Tab_Parametr[[#Headers],[19:45]]),MINUTE(Tab_Parametr[[#Headers],[19:45]]),SECOND(Tab_Parametr[[#Headers],[19:45]]))&gt;=INDEX(Tab_Data[],MATCH($B2,Tab_Data[[Resource]:[Resource]],0),COLUMN(Tab_Data[[Ende ]:[Ende ]])),"","X")))))</f>
        <v/>
      </c>
      <c r="BL2" t="str" cm="1">
        <f t="array" ref="BL2">IF($E2=FALSE,"",
IF(TIME(HOUR(Tab_Parametr[[#Headers],[20:00]]),MINUTE(Tab_Parametr[[#Headers],[20:00]]),SECOND(Tab_Parametr[[#Headers],[20:00]]))&lt;INDEX(Tab_Data[],MATCH($B2,Tab_Data[[Resource]:[Resource]],0),COLUMN(Tab_Data[[Start ]:[Start ]])),"",
IF(AND(TIME(HOUR(Tab_Parametr[[#Headers],[20:00]]),MINUTE(Tab_Parametr[[#Headers],[20:00]]),SECOND(Tab_Parametr[[#Headers],[20:00]]))&gt;=INDEX(Tab_Data[],MATCH($B2,Tab_Data[[Resource]:[Resource]],0),COLUMN(Tab_Data[[Pause1_Start]:[Pause1_Start]])),TIME(HOUR(Tab_Parametr[[#Headers],[20:00]]),MINUTE(Tab_Parametr[[#Headers],[20:00]]),SECOND(Tab_Parametr[[#Headers],[20:00]]))&lt;INDEX(Tab_Data[],MATCH($B2,Tab_Data[[Resource]:[Resource]],0),COLUMN(Tab_Data[[Pause1_Ende]:[Pause1_Ende]]))),"",
IF(AND(TIME(HOUR(Tab_Parametr[[#Headers],[20:00]]),MINUTE(Tab_Parametr[[#Headers],[20:00]]),SECOND(Tab_Parametr[[#Headers],[20:00]]))&gt;=INDEX(Tab_Data[],MATCH($B2,Tab_Data[[Resource]:[Resource]],0),COLUMN(Tab_Data[[Pause2_Start]:[Pause2_Start]])),TIME(HOUR(Tab_Parametr[[#Headers],[20:00]]),MINUTE(Tab_Parametr[[#Headers],[20:00]]),SECOND(Tab_Parametr[[#Headers],[20:00]]))&lt;INDEX(Tab_Data[],MATCH($B2,Tab_Data[[Resource]:[Resource]],0),COLUMN(Tab_Data[[Pause2_Ende]:[Pause2_Ende]]))),"",
IF(TIME(HOUR(Tab_Parametr[[#Headers],[20:00]]),MINUTE(Tab_Parametr[[#Headers],[20:00]]),SECOND(Tab_Parametr[[#Headers],[20:00]]))&gt;=INDEX(Tab_Data[],MATCH($B2,Tab_Data[[Resource]:[Resource]],0),COLUMN(Tab_Data[[Ende ]:[Ende ]])),"","X")))))</f>
        <v/>
      </c>
      <c r="BM2" t="str" cm="1">
        <f t="array" ref="BM2">IF($E2=FALSE,"",
IF(TIME(HOUR(Tab_Parametr[[#Headers],[20:15]]),MINUTE(Tab_Parametr[[#Headers],[20:15]]),SECOND(Tab_Parametr[[#Headers],[20:15]]))&lt;INDEX(Tab_Data[],MATCH($B2,Tab_Data[[Resource]:[Resource]],0),COLUMN(Tab_Data[[Start ]:[Start ]])),"",
IF(AND(TIME(HOUR(Tab_Parametr[[#Headers],[20:15]]),MINUTE(Tab_Parametr[[#Headers],[20:15]]),SECOND(Tab_Parametr[[#Headers],[20:15]]))&gt;=INDEX(Tab_Data[],MATCH($B2,Tab_Data[[Resource]:[Resource]],0),COLUMN(Tab_Data[[Pause1_Start]:[Pause1_Start]])),TIME(HOUR(Tab_Parametr[[#Headers],[20:15]]),MINUTE(Tab_Parametr[[#Headers],[20:15]]),SECOND(Tab_Parametr[[#Headers],[20:15]]))&lt;INDEX(Tab_Data[],MATCH($B2,Tab_Data[[Resource]:[Resource]],0),COLUMN(Tab_Data[[Pause1_Ende]:[Pause1_Ende]]))),"",
IF(AND(TIME(HOUR(Tab_Parametr[[#Headers],[20:15]]),MINUTE(Tab_Parametr[[#Headers],[20:15]]),SECOND(Tab_Parametr[[#Headers],[20:15]]))&gt;=INDEX(Tab_Data[],MATCH($B2,Tab_Data[[Resource]:[Resource]],0),COLUMN(Tab_Data[[Pause2_Start]:[Pause2_Start]])),TIME(HOUR(Tab_Parametr[[#Headers],[20:15]]),MINUTE(Tab_Parametr[[#Headers],[20:15]]),SECOND(Tab_Parametr[[#Headers],[20:15]]))&lt;INDEX(Tab_Data[],MATCH($B2,Tab_Data[[Resource]:[Resource]],0),COLUMN(Tab_Data[[Pause2_Ende]:[Pause2_Ende]]))),"",
IF(TIME(HOUR(Tab_Parametr[[#Headers],[20:15]]),MINUTE(Tab_Parametr[[#Headers],[20:15]]),SECOND(Tab_Parametr[[#Headers],[20:15]]))&gt;=INDEX(Tab_Data[],MATCH($B2,Tab_Data[[Resource]:[Resource]],0),COLUMN(Tab_Data[[Ende ]:[Ende ]])),"","X")))))</f>
        <v/>
      </c>
      <c r="BN2" t="str" cm="1">
        <f t="array" ref="BN2">IF($E2=FALSE,"",
IF(TIME(HOUR(Tab_Parametr[[#Headers],[20:30]]),MINUTE(Tab_Parametr[[#Headers],[20:30]]),SECOND(Tab_Parametr[[#Headers],[20:30]]))&lt;INDEX(Tab_Data[],MATCH($B2,Tab_Data[[Resource]:[Resource]],0),COLUMN(Tab_Data[[Start ]:[Start ]])),"",
IF(AND(TIME(HOUR(Tab_Parametr[[#Headers],[20:30]]),MINUTE(Tab_Parametr[[#Headers],[20:30]]),SECOND(Tab_Parametr[[#Headers],[20:30]]))&gt;=INDEX(Tab_Data[],MATCH($B2,Tab_Data[[Resource]:[Resource]],0),COLUMN(Tab_Data[[Pause1_Start]:[Pause1_Start]])),TIME(HOUR(Tab_Parametr[[#Headers],[20:30]]),MINUTE(Tab_Parametr[[#Headers],[20:30]]),SECOND(Tab_Parametr[[#Headers],[20:30]]))&lt;INDEX(Tab_Data[],MATCH($B2,Tab_Data[[Resource]:[Resource]],0),COLUMN(Tab_Data[[Pause1_Ende]:[Pause1_Ende]]))),"",
IF(AND(TIME(HOUR(Tab_Parametr[[#Headers],[20:30]]),MINUTE(Tab_Parametr[[#Headers],[20:30]]),SECOND(Tab_Parametr[[#Headers],[20:30]]))&gt;=INDEX(Tab_Data[],MATCH($B2,Tab_Data[[Resource]:[Resource]],0),COLUMN(Tab_Data[[Pause2_Start]:[Pause2_Start]])),TIME(HOUR(Tab_Parametr[[#Headers],[20:30]]),MINUTE(Tab_Parametr[[#Headers],[20:30]]),SECOND(Tab_Parametr[[#Headers],[20:30]]))&lt;INDEX(Tab_Data[],MATCH($B2,Tab_Data[[Resource]:[Resource]],0),COLUMN(Tab_Data[[Pause2_Ende]:[Pause2_Ende]]))),"",
IF(TIME(HOUR(Tab_Parametr[[#Headers],[20:30]]),MINUTE(Tab_Parametr[[#Headers],[20:30]]),SECOND(Tab_Parametr[[#Headers],[20:30]]))&gt;=INDEX(Tab_Data[],MATCH($B2,Tab_Data[[Resource]:[Resource]],0),COLUMN(Tab_Data[[Ende ]:[Ende ]])),"","X")))))</f>
        <v/>
      </c>
      <c r="BO2" t="str" cm="1">
        <f t="array" ref="BO2">IF($E2=FALSE,"",
IF(TIME(HOUR(Tab_Parametr[[#Headers],[20:45]]),MINUTE(Tab_Parametr[[#Headers],[20:45]]),SECOND(Tab_Parametr[[#Headers],[20:45]]))&lt;INDEX(Tab_Data[],MATCH($B2,Tab_Data[[Resource]:[Resource]],0),COLUMN(Tab_Data[[Start ]:[Start ]])),"",
IF(AND(TIME(HOUR(Tab_Parametr[[#Headers],[20:45]]),MINUTE(Tab_Parametr[[#Headers],[20:45]]),SECOND(Tab_Parametr[[#Headers],[20:45]]))&gt;=INDEX(Tab_Data[],MATCH($B2,Tab_Data[[Resource]:[Resource]],0),COLUMN(Tab_Data[[Pause1_Start]:[Pause1_Start]])),TIME(HOUR(Tab_Parametr[[#Headers],[20:45]]),MINUTE(Tab_Parametr[[#Headers],[20:45]]),SECOND(Tab_Parametr[[#Headers],[20:45]]))&lt;INDEX(Tab_Data[],MATCH($B2,Tab_Data[[Resource]:[Resource]],0),COLUMN(Tab_Data[[Pause1_Ende]:[Pause1_Ende]]))),"",
IF(AND(TIME(HOUR(Tab_Parametr[[#Headers],[20:45]]),MINUTE(Tab_Parametr[[#Headers],[20:45]]),SECOND(Tab_Parametr[[#Headers],[20:45]]))&gt;=INDEX(Tab_Data[],MATCH($B2,Tab_Data[[Resource]:[Resource]],0),COLUMN(Tab_Data[[Pause2_Start]:[Pause2_Start]])),TIME(HOUR(Tab_Parametr[[#Headers],[20:45]]),MINUTE(Tab_Parametr[[#Headers],[20:45]]),SECOND(Tab_Parametr[[#Headers],[20:45]]))&lt;INDEX(Tab_Data[],MATCH($B2,Tab_Data[[Resource]:[Resource]],0),COLUMN(Tab_Data[[Pause2_Ende]:[Pause2_Ende]]))),"",
IF(TIME(HOUR(Tab_Parametr[[#Headers],[20:45]]),MINUTE(Tab_Parametr[[#Headers],[20:45]]),SECOND(Tab_Parametr[[#Headers],[20:45]]))&gt;=INDEX(Tab_Data[],MATCH($B2,Tab_Data[[Resource]:[Resource]],0),COLUMN(Tab_Data[[Ende ]:[Ende ]])),"","X")))))</f>
        <v/>
      </c>
      <c r="BP2" t="str" cm="1">
        <f t="array" ref="BP2">IF($E2=FALSE,"",
IF(TIME(HOUR(Tab_Parametr[[#Headers],[21:00]]),MINUTE(Tab_Parametr[[#Headers],[21:00]]),SECOND(Tab_Parametr[[#Headers],[21:00]]))&lt;INDEX(Tab_Data[],MATCH($B2,Tab_Data[[Resource]:[Resource]],0),COLUMN(Tab_Data[[Start ]:[Start ]])),"",
IF(AND(TIME(HOUR(Tab_Parametr[[#Headers],[21:00]]),MINUTE(Tab_Parametr[[#Headers],[21:00]]),SECOND(Tab_Parametr[[#Headers],[21:00]]))&gt;=INDEX(Tab_Data[],MATCH($B2,Tab_Data[[Resource]:[Resource]],0),COLUMN(Tab_Data[[Pause1_Start]:[Pause1_Start]])),TIME(HOUR(Tab_Parametr[[#Headers],[21:00]]),MINUTE(Tab_Parametr[[#Headers],[21:00]]),SECOND(Tab_Parametr[[#Headers],[21:00]]))&lt;INDEX(Tab_Data[],MATCH($B2,Tab_Data[[Resource]:[Resource]],0),COLUMN(Tab_Data[[Pause1_Ende]:[Pause1_Ende]]))),"",
IF(AND(TIME(HOUR(Tab_Parametr[[#Headers],[21:00]]),MINUTE(Tab_Parametr[[#Headers],[21:00]]),SECOND(Tab_Parametr[[#Headers],[21:00]]))&gt;=INDEX(Tab_Data[],MATCH($B2,Tab_Data[[Resource]:[Resource]],0),COLUMN(Tab_Data[[Pause2_Start]:[Pause2_Start]])),TIME(HOUR(Tab_Parametr[[#Headers],[21:00]]),MINUTE(Tab_Parametr[[#Headers],[21:00]]),SECOND(Tab_Parametr[[#Headers],[21:00]]))&lt;INDEX(Tab_Data[],MATCH($B2,Tab_Data[[Resource]:[Resource]],0),COLUMN(Tab_Data[[Pause2_Ende]:[Pause2_Ende]]))),"",
IF(TIME(HOUR(Tab_Parametr[[#Headers],[21:00]]),MINUTE(Tab_Parametr[[#Headers],[21:00]]),SECOND(Tab_Parametr[[#Headers],[21:00]]))&gt;=INDEX(Tab_Data[],MATCH($B2,Tab_Data[[Resource]:[Resource]],0),COLUMN(Tab_Data[[Ende ]:[Ende ]])),"","X")))))</f>
        <v/>
      </c>
      <c r="BQ2" t="str" cm="1">
        <f t="array" ref="BQ2">IF($E2=FALSE,"",
IF(TIME(HOUR(Tab_Parametr[[#Headers],[21:15]]),MINUTE(Tab_Parametr[[#Headers],[21:15]]),SECOND(Tab_Parametr[[#Headers],[21:15]]))&lt;INDEX(Tab_Data[],MATCH($B2,Tab_Data[[Resource]:[Resource]],0),COLUMN(Tab_Data[[Start ]:[Start ]])),"",
IF(AND(TIME(HOUR(Tab_Parametr[[#Headers],[21:15]]),MINUTE(Tab_Parametr[[#Headers],[21:15]]),SECOND(Tab_Parametr[[#Headers],[21:15]]))&gt;=INDEX(Tab_Data[],MATCH($B2,Tab_Data[[Resource]:[Resource]],0),COLUMN(Tab_Data[[Pause1_Start]:[Pause1_Start]])),TIME(HOUR(Tab_Parametr[[#Headers],[21:15]]),MINUTE(Tab_Parametr[[#Headers],[21:15]]),SECOND(Tab_Parametr[[#Headers],[21:15]]))&lt;INDEX(Tab_Data[],MATCH($B2,Tab_Data[[Resource]:[Resource]],0),COLUMN(Tab_Data[[Pause1_Ende]:[Pause1_Ende]]))),"",
IF(AND(TIME(HOUR(Tab_Parametr[[#Headers],[21:15]]),MINUTE(Tab_Parametr[[#Headers],[21:15]]),SECOND(Tab_Parametr[[#Headers],[21:15]]))&gt;=INDEX(Tab_Data[],MATCH($B2,Tab_Data[[Resource]:[Resource]],0),COLUMN(Tab_Data[[Pause2_Start]:[Pause2_Start]])),TIME(HOUR(Tab_Parametr[[#Headers],[21:15]]),MINUTE(Tab_Parametr[[#Headers],[21:15]]),SECOND(Tab_Parametr[[#Headers],[21:15]]))&lt;INDEX(Tab_Data[],MATCH($B2,Tab_Data[[Resource]:[Resource]],0),COLUMN(Tab_Data[[Pause2_Ende]:[Pause2_Ende]]))),"",
IF(TIME(HOUR(Tab_Parametr[[#Headers],[21:15]]),MINUTE(Tab_Parametr[[#Headers],[21:15]]),SECOND(Tab_Parametr[[#Headers],[21:15]]))&gt;=INDEX(Tab_Data[],MATCH($B2,Tab_Data[[Resource]:[Resource]],0),COLUMN(Tab_Data[[Ende ]:[Ende ]])),"","X")))))</f>
        <v/>
      </c>
      <c r="BR2" t="str" cm="1">
        <f t="array" ref="BR2">IF($E2=FALSE,"",
IF(TIME(HOUR(Tab_Parametr[[#Headers],[21:30]]),MINUTE(Tab_Parametr[[#Headers],[21:30]]),SECOND(Tab_Parametr[[#Headers],[21:30]]))&lt;INDEX(Tab_Data[],MATCH($B2,Tab_Data[[Resource]:[Resource]],0),COLUMN(Tab_Data[[Start ]:[Start ]])),"",
IF(AND(TIME(HOUR(Tab_Parametr[[#Headers],[21:30]]),MINUTE(Tab_Parametr[[#Headers],[21:30]]),SECOND(Tab_Parametr[[#Headers],[21:30]]))&gt;=INDEX(Tab_Data[],MATCH($B2,Tab_Data[[Resource]:[Resource]],0),COLUMN(Tab_Data[[Pause1_Start]:[Pause1_Start]])),TIME(HOUR(Tab_Parametr[[#Headers],[21:30]]),MINUTE(Tab_Parametr[[#Headers],[21:30]]),SECOND(Tab_Parametr[[#Headers],[21:30]]))&lt;INDEX(Tab_Data[],MATCH($B2,Tab_Data[[Resource]:[Resource]],0),COLUMN(Tab_Data[[Pause1_Ende]:[Pause1_Ende]]))),"",
IF(AND(TIME(HOUR(Tab_Parametr[[#Headers],[21:30]]),MINUTE(Tab_Parametr[[#Headers],[21:30]]),SECOND(Tab_Parametr[[#Headers],[21:30]]))&gt;=INDEX(Tab_Data[],MATCH($B2,Tab_Data[[Resource]:[Resource]],0),COLUMN(Tab_Data[[Pause2_Start]:[Pause2_Start]])),TIME(HOUR(Tab_Parametr[[#Headers],[21:30]]),MINUTE(Tab_Parametr[[#Headers],[21:30]]),SECOND(Tab_Parametr[[#Headers],[21:30]]))&lt;INDEX(Tab_Data[],MATCH($B2,Tab_Data[[Resource]:[Resource]],0),COLUMN(Tab_Data[[Pause2_Ende]:[Pause2_Ende]]))),"",
IF(TIME(HOUR(Tab_Parametr[[#Headers],[21:30]]),MINUTE(Tab_Parametr[[#Headers],[21:30]]),SECOND(Tab_Parametr[[#Headers],[21:30]]))&gt;=INDEX(Tab_Data[],MATCH($B2,Tab_Data[[Resource]:[Resource]],0),COLUMN(Tab_Data[[Ende ]:[Ende ]])),"","X")))))</f>
        <v/>
      </c>
      <c r="BS2" t="str" cm="1">
        <f t="array" ref="BS2">IF($E2=FALSE,"",
IF(TIME(HOUR(Tab_Parametr[[#Headers],[21:45]]),MINUTE(Tab_Parametr[[#Headers],[21:45]]),SECOND(Tab_Parametr[[#Headers],[21:45]]))&lt;INDEX(Tab_Data[],MATCH($B2,Tab_Data[[Resource]:[Resource]],0),COLUMN(Tab_Data[[Start ]:[Start ]])),"",
IF(AND(TIME(HOUR(Tab_Parametr[[#Headers],[21:45]]),MINUTE(Tab_Parametr[[#Headers],[21:45]]),SECOND(Tab_Parametr[[#Headers],[21:45]]))&gt;=INDEX(Tab_Data[],MATCH($B2,Tab_Data[[Resource]:[Resource]],0),COLUMN(Tab_Data[[Pause1_Start]:[Pause1_Start]])),TIME(HOUR(Tab_Parametr[[#Headers],[21:45]]),MINUTE(Tab_Parametr[[#Headers],[21:45]]),SECOND(Tab_Parametr[[#Headers],[21:45]]))&lt;INDEX(Tab_Data[],MATCH($B2,Tab_Data[[Resource]:[Resource]],0),COLUMN(Tab_Data[[Pause1_Ende]:[Pause1_Ende]]))),"",
IF(AND(TIME(HOUR(Tab_Parametr[[#Headers],[21:45]]),MINUTE(Tab_Parametr[[#Headers],[21:45]]),SECOND(Tab_Parametr[[#Headers],[21:45]]))&gt;=INDEX(Tab_Data[],MATCH($B2,Tab_Data[[Resource]:[Resource]],0),COLUMN(Tab_Data[[Pause2_Start]:[Pause2_Start]])),TIME(HOUR(Tab_Parametr[[#Headers],[21:45]]),MINUTE(Tab_Parametr[[#Headers],[21:45]]),SECOND(Tab_Parametr[[#Headers],[21:45]]))&lt;INDEX(Tab_Data[],MATCH($B2,Tab_Data[[Resource]:[Resource]],0),COLUMN(Tab_Data[[Pause2_Ende]:[Pause2_Ende]]))),"",
IF(TIME(HOUR(Tab_Parametr[[#Headers],[21:45]]),MINUTE(Tab_Parametr[[#Headers],[21:45]]),SECOND(Tab_Parametr[[#Headers],[21:45]]))&gt;=INDEX(Tab_Data[],MATCH($B2,Tab_Data[[Resource]:[Resource]],0),COLUMN(Tab_Data[[Ende ]:[Ende ]])),"","X")))))</f>
        <v/>
      </c>
      <c r="BT2" t="str" cm="1">
        <f t="array" ref="BT2">IF($E2=FALSE,"",
IF(TIME(HOUR(Tab_Parametr[[#Headers],[22:00]]),MINUTE(Tab_Parametr[[#Headers],[22:00]]),SECOND(Tab_Parametr[[#Headers],[22:00]]))&lt;INDEX(Tab_Data[],MATCH($B2,Tab_Data[[Resource]:[Resource]],0),COLUMN(Tab_Data[[Start ]:[Start ]])),"",
IF(AND(TIME(HOUR(Tab_Parametr[[#Headers],[22:00]]),MINUTE(Tab_Parametr[[#Headers],[22:00]]),SECOND(Tab_Parametr[[#Headers],[22:00]]))&gt;=INDEX(Tab_Data[],MATCH($B2,Tab_Data[[Resource]:[Resource]],0),COLUMN(Tab_Data[[Pause1_Start]:[Pause1_Start]])),TIME(HOUR(Tab_Parametr[[#Headers],[22:00]]),MINUTE(Tab_Parametr[[#Headers],[22:00]]),SECOND(Tab_Parametr[[#Headers],[22:00]]))&lt;INDEX(Tab_Data[],MATCH($B2,Tab_Data[[Resource]:[Resource]],0),COLUMN(Tab_Data[[Pause1_Ende]:[Pause1_Ende]]))),"",
IF(AND(TIME(HOUR(Tab_Parametr[[#Headers],[22:00]]),MINUTE(Tab_Parametr[[#Headers],[22:00]]),SECOND(Tab_Parametr[[#Headers],[22:00]]))&gt;=INDEX(Tab_Data[],MATCH($B2,Tab_Data[[Resource]:[Resource]],0),COLUMN(Tab_Data[[Pause2_Start]:[Pause2_Start]])),TIME(HOUR(Tab_Parametr[[#Headers],[22:00]]),MINUTE(Tab_Parametr[[#Headers],[22:00]]),SECOND(Tab_Parametr[[#Headers],[22:00]]))&lt;INDEX(Tab_Data[],MATCH($B2,Tab_Data[[Resource]:[Resource]],0),COLUMN(Tab_Data[[Pause2_Ende]:[Pause2_Ende]]))),"",
IF(TIME(HOUR(Tab_Parametr[[#Headers],[22:00]]),MINUTE(Tab_Parametr[[#Headers],[22:00]]),SECOND(Tab_Parametr[[#Headers],[22:00]]))&gt;=INDEX(Tab_Data[],MATCH($B2,Tab_Data[[Resource]:[Resource]],0),COLUMN(Tab_Data[[Ende ]:[Ende ]])),"","X")))))</f>
        <v/>
      </c>
    </row>
    <row r="3" spans="1:72" x14ac:dyDescent="0.25">
      <c r="A3">
        <v>2</v>
      </c>
      <c r="B3" t="str" cm="1">
        <f t="array" ref="B3">IFERROR(INDEX(Tab_Data[],Tab_Parametr[[#This Row],[No.]],MATCH($B$1,Tab_Data[#Headers],0)),"")</f>
        <v>frame and handlebar</v>
      </c>
      <c r="C3" t="str">
        <f>IF(Tab_Parametr[[#This Row],[Resource]]="","",INDEX(Tab_Data[],MATCH(Tab_Parametr[[#This Row],[Resource]],Tab_Data[Resource],0),MATCH(Tab_Parametr[[#Headers],[Division]],Tab_Data[#Headers],0)))</f>
        <v>Assembly</v>
      </c>
      <c r="D3" s="5" t="b">
        <v>1</v>
      </c>
      <c r="E3" s="6" t="b">
        <f>IF(AND(Tab_Parametr[[#This Row],[Resource]]&lt;&gt;"",Tab_Parametr[[#This Row],[Planung]]=TRUE),TRUE,FALSE)</f>
        <v>1</v>
      </c>
      <c r="F3">
        <f>IF(Tab_Parametr[[#This Row],[Resource]]="","",INDEX(Tab_Data[],MATCH(Tab_Parametr[[#This Row],[Resource]],Tab_Data[Resource],0),MATCH(Tab_Parametr[[#Headers],[Efficiency/Speed]],Tab_Data[#Headers],0)))</f>
        <v>1.2</v>
      </c>
      <c r="G3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14.75</v>
      </c>
      <c r="H3" t="str" cm="1">
        <f t="array" ref="H3">IF($E3=FALSE,"",
IF(TIME(HOUR(Tab_Parametr[[#Headers],[06:00]]),MINUTE(Tab_Parametr[[#Headers],[06:00]]),SECOND(Tab_Parametr[[#Headers],[06:00]]))&lt;INDEX(Tab_Data[],MATCH($B3,Tab_Data[[Resource]:[Resource]],0),COLUMN(Tab_Data[[Start ]:[Start ]])),"",
IF(AND(TIME(HOUR(Tab_Parametr[[#Headers],[06:00]]),MINUTE(Tab_Parametr[[#Headers],[06:00]]),SECOND(Tab_Parametr[[#Headers],[06:00]]))&gt;=INDEX(Tab_Data[],MATCH($B3,Tab_Data[[Resource]:[Resource]],0),COLUMN(Tab_Data[[Pause1_Start]:[Pause1_Start]])),TIME(HOUR(Tab_Parametr[[#Headers],[06:00]]),MINUTE(Tab_Parametr[[#Headers],[06:00]]),SECOND(Tab_Parametr[[#Headers],[06:00]]))&lt;INDEX(Tab_Data[],MATCH($B3,Tab_Data[[Resource]:[Resource]],0),COLUMN(Tab_Data[[Pause1_Ende]:[Pause1_Ende]]))),"",
IF(AND(TIME(HOUR(Tab_Parametr[[#Headers],[06:00]]),MINUTE(Tab_Parametr[[#Headers],[06:00]]),SECOND(Tab_Parametr[[#Headers],[06:00]]))&gt;=INDEX(Tab_Data[],MATCH($B3,Tab_Data[[Resource]:[Resource]],0),COLUMN(Tab_Data[[Pause2_Start]:[Pause2_Start]])),TIME(HOUR(Tab_Parametr[[#Headers],[06:00]]),MINUTE(Tab_Parametr[[#Headers],[06:00]]),SECOND(Tab_Parametr[[#Headers],[06:00]]))&lt;INDEX(Tab_Data[],MATCH($B3,Tab_Data[[Resource]:[Resource]],0),COLUMN(Tab_Data[[Pause2_Ende]:[Pause2_Ende]]))),"",
IF(TIME(HOUR(Tab_Parametr[[#Headers],[06:00]]),MINUTE(Tab_Parametr[[#Headers],[06:00]]),SECOND(Tab_Parametr[[#Headers],[06:00]]))&gt;=INDEX(Tab_Data[],MATCH($B3,Tab_Data[[Resource]:[Resource]],0),COLUMN(Tab_Data[[Ende ]:[Ende ]])),"","X")))))</f>
        <v/>
      </c>
      <c r="I3" t="str" cm="1">
        <f t="array" ref="I3">IF($E3=FALSE,"",
IF(TIME(HOUR(Tab_Parametr[[#Headers],[6:15]]),MINUTE(Tab_Parametr[[#Headers],[6:15]]),SECOND(Tab_Parametr[[#Headers],[6:15]]))&lt;INDEX(Tab_Data[],MATCH($B3,Tab_Data[[Resource]:[Resource]],0),COLUMN(Tab_Data[[Start ]:[Start ]])),"",
IF(AND(TIME(HOUR(Tab_Parametr[[#Headers],[6:15]]),MINUTE(Tab_Parametr[[#Headers],[6:15]]),SECOND(Tab_Parametr[[#Headers],[6:15]]))&gt;=INDEX(Tab_Data[],MATCH($B3,Tab_Data[[Resource]:[Resource]],0),COLUMN(Tab_Data[[Pause1_Start]:[Pause1_Start]])),TIME(HOUR(Tab_Parametr[[#Headers],[6:15]]),MINUTE(Tab_Parametr[[#Headers],[6:15]]),SECOND(Tab_Parametr[[#Headers],[6:15]]))&lt;INDEX(Tab_Data[],MATCH($B3,Tab_Data[[Resource]:[Resource]],0),COLUMN(Tab_Data[[Pause1_Ende]:[Pause1_Ende]]))),"",
IF(AND(TIME(HOUR(Tab_Parametr[[#Headers],[6:15]]),MINUTE(Tab_Parametr[[#Headers],[6:15]]),SECOND(Tab_Parametr[[#Headers],[6:15]]))&gt;=INDEX(Tab_Data[],MATCH($B3,Tab_Data[[Resource]:[Resource]],0),COLUMN(Tab_Data[[Pause2_Start]:[Pause2_Start]])),TIME(HOUR(Tab_Parametr[[#Headers],[6:15]]),MINUTE(Tab_Parametr[[#Headers],[6:15]]),SECOND(Tab_Parametr[[#Headers],[6:15]]))&lt;INDEX(Tab_Data[],MATCH($B3,Tab_Data[[Resource]:[Resource]],0),COLUMN(Tab_Data[[Pause2_Ende]:[Pause2_Ende]]))),"",
IF(TIME(HOUR(Tab_Parametr[[#Headers],[6:15]]),MINUTE(Tab_Parametr[[#Headers],[6:15]]),SECOND(Tab_Parametr[[#Headers],[6:15]]))&gt;=INDEX(Tab_Data[],MATCH($B3,Tab_Data[[Resource]:[Resource]],0),COLUMN(Tab_Data[[Ende ]:[Ende ]])),"","X")))))</f>
        <v/>
      </c>
      <c r="J3" t="str" cm="1">
        <f t="array" ref="J3">IF($E3=FALSE,"",
IF(TIME(HOUR(Tab_Parametr[[#Headers],[6:30]]),MINUTE(Tab_Parametr[[#Headers],[6:30]]),SECOND(Tab_Parametr[[#Headers],[6:30]]))&lt;INDEX(Tab_Data[],MATCH($B3,Tab_Data[[Resource]:[Resource]],0),COLUMN(Tab_Data[[Start ]:[Start ]])),"",
IF(AND(TIME(HOUR(Tab_Parametr[[#Headers],[6:30]]),MINUTE(Tab_Parametr[[#Headers],[6:30]]),SECOND(Tab_Parametr[[#Headers],[6:30]]))&gt;=INDEX(Tab_Data[],MATCH($B3,Tab_Data[[Resource]:[Resource]],0),COLUMN(Tab_Data[[Pause1_Start]:[Pause1_Start]])),TIME(HOUR(Tab_Parametr[[#Headers],[6:30]]),MINUTE(Tab_Parametr[[#Headers],[6:30]]),SECOND(Tab_Parametr[[#Headers],[6:30]]))&lt;INDEX(Tab_Data[],MATCH($B3,Tab_Data[[Resource]:[Resource]],0),COLUMN(Tab_Data[[Pause1_Ende]:[Pause1_Ende]]))),"",
IF(AND(TIME(HOUR(Tab_Parametr[[#Headers],[6:30]]),MINUTE(Tab_Parametr[[#Headers],[6:30]]),SECOND(Tab_Parametr[[#Headers],[6:30]]))&gt;=INDEX(Tab_Data[],MATCH($B3,Tab_Data[[Resource]:[Resource]],0),COLUMN(Tab_Data[[Pause2_Start]:[Pause2_Start]])),TIME(HOUR(Tab_Parametr[[#Headers],[6:30]]),MINUTE(Tab_Parametr[[#Headers],[6:30]]),SECOND(Tab_Parametr[[#Headers],[6:30]]))&lt;INDEX(Tab_Data[],MATCH($B3,Tab_Data[[Resource]:[Resource]],0),COLUMN(Tab_Data[[Pause2_Ende]:[Pause2_Ende]]))),"",
IF(TIME(HOUR(Tab_Parametr[[#Headers],[6:30]]),MINUTE(Tab_Parametr[[#Headers],[6:30]]),SECOND(Tab_Parametr[[#Headers],[6:30]]))&gt;=INDEX(Tab_Data[],MATCH($B3,Tab_Data[[Resource]:[Resource]],0),COLUMN(Tab_Data[[Ende ]:[Ende ]])),"","X")))))</f>
        <v/>
      </c>
      <c r="K3" t="str" cm="1">
        <f t="array" ref="K3">IF($E3=FALSE,"",
IF(TIME(HOUR(Tab_Parametr[[#Headers],[6:45]]),MINUTE(Tab_Parametr[[#Headers],[6:45]]),SECOND(Tab_Parametr[[#Headers],[6:45]]))&lt;INDEX(Tab_Data[],MATCH($B3,Tab_Data[[Resource]:[Resource]],0),COLUMN(Tab_Data[[Start ]:[Start ]])),"",
IF(AND(TIME(HOUR(Tab_Parametr[[#Headers],[6:45]]),MINUTE(Tab_Parametr[[#Headers],[6:45]]),SECOND(Tab_Parametr[[#Headers],[6:45]]))&gt;=INDEX(Tab_Data[],MATCH($B3,Tab_Data[[Resource]:[Resource]],0),COLUMN(Tab_Data[[Pause1_Start]:[Pause1_Start]])),TIME(HOUR(Tab_Parametr[[#Headers],[6:45]]),MINUTE(Tab_Parametr[[#Headers],[6:45]]),SECOND(Tab_Parametr[[#Headers],[6:45]]))&lt;INDEX(Tab_Data[],MATCH($B3,Tab_Data[[Resource]:[Resource]],0),COLUMN(Tab_Data[[Pause1_Ende]:[Pause1_Ende]]))),"",
IF(AND(TIME(HOUR(Tab_Parametr[[#Headers],[6:45]]),MINUTE(Tab_Parametr[[#Headers],[6:45]]),SECOND(Tab_Parametr[[#Headers],[6:45]]))&gt;=INDEX(Tab_Data[],MATCH($B3,Tab_Data[[Resource]:[Resource]],0),COLUMN(Tab_Data[[Pause2_Start]:[Pause2_Start]])),TIME(HOUR(Tab_Parametr[[#Headers],[6:45]]),MINUTE(Tab_Parametr[[#Headers],[6:45]]),SECOND(Tab_Parametr[[#Headers],[6:45]]))&lt;INDEX(Tab_Data[],MATCH($B3,Tab_Data[[Resource]:[Resource]],0),COLUMN(Tab_Data[[Pause2_Ende]:[Pause2_Ende]]))),"",
IF(TIME(HOUR(Tab_Parametr[[#Headers],[6:45]]),MINUTE(Tab_Parametr[[#Headers],[6:45]]),SECOND(Tab_Parametr[[#Headers],[6:45]]))&gt;=INDEX(Tab_Data[],MATCH($B3,Tab_Data[[Resource]:[Resource]],0),COLUMN(Tab_Data[[Ende ]:[Ende ]])),"","X")))))</f>
        <v/>
      </c>
      <c r="L3" t="str" cm="1">
        <f t="array" ref="L3">IF($E3=FALSE,"",
IF(TIME(HOUR(Tab_Parametr[[#Headers],[7:00]]),MINUTE(Tab_Parametr[[#Headers],[7:00]]),SECOND(Tab_Parametr[[#Headers],[7:00]]))&lt;INDEX(Tab_Data[],MATCH($B3,Tab_Data[[Resource]:[Resource]],0),COLUMN(Tab_Data[[Start ]:[Start ]])),"",
IF(AND(TIME(HOUR(Tab_Parametr[[#Headers],[7:00]]),MINUTE(Tab_Parametr[[#Headers],[7:00]]),SECOND(Tab_Parametr[[#Headers],[7:00]]))&gt;=INDEX(Tab_Data[],MATCH($B3,Tab_Data[[Resource]:[Resource]],0),COLUMN(Tab_Data[[Pause1_Start]:[Pause1_Start]])),TIME(HOUR(Tab_Parametr[[#Headers],[7:00]]),MINUTE(Tab_Parametr[[#Headers],[7:00]]),SECOND(Tab_Parametr[[#Headers],[7:00]]))&lt;INDEX(Tab_Data[],MATCH($B3,Tab_Data[[Resource]:[Resource]],0),COLUMN(Tab_Data[[Pause1_Ende]:[Pause1_Ende]]))),"",
IF(AND(TIME(HOUR(Tab_Parametr[[#Headers],[7:00]]),MINUTE(Tab_Parametr[[#Headers],[7:00]]),SECOND(Tab_Parametr[[#Headers],[7:00]]))&gt;=INDEX(Tab_Data[],MATCH($B3,Tab_Data[[Resource]:[Resource]],0),COLUMN(Tab_Data[[Pause2_Start]:[Pause2_Start]])),TIME(HOUR(Tab_Parametr[[#Headers],[7:00]]),MINUTE(Tab_Parametr[[#Headers],[7:00]]),SECOND(Tab_Parametr[[#Headers],[7:00]]))&lt;INDEX(Tab_Data[],MATCH($B3,Tab_Data[[Resource]:[Resource]],0),COLUMN(Tab_Data[[Pause2_Ende]:[Pause2_Ende]]))),"",
IF(TIME(HOUR(Tab_Parametr[[#Headers],[7:00]]),MINUTE(Tab_Parametr[[#Headers],[7:00]]),SECOND(Tab_Parametr[[#Headers],[7:00]]))&gt;=INDEX(Tab_Data[],MATCH($B3,Tab_Data[[Resource]:[Resource]],0),COLUMN(Tab_Data[[Ende ]:[Ende ]])),"","X")))))</f>
        <v>X</v>
      </c>
      <c r="M3" t="str" cm="1">
        <f t="array" ref="M3">IF($E3=FALSE,"",
IF(TIME(HOUR(Tab_Parametr[[#Headers],[7:15]]),MINUTE(Tab_Parametr[[#Headers],[7:15]]),SECOND(Tab_Parametr[[#Headers],[7:15]]))&lt;INDEX(Tab_Data[],MATCH($B3,Tab_Data[[Resource]:[Resource]],0),COLUMN(Tab_Data[[Start ]:[Start ]])),"",
IF(AND(TIME(HOUR(Tab_Parametr[[#Headers],[7:15]]),MINUTE(Tab_Parametr[[#Headers],[7:15]]),SECOND(Tab_Parametr[[#Headers],[7:15]]))&gt;=INDEX(Tab_Data[],MATCH($B3,Tab_Data[[Resource]:[Resource]],0),COLUMN(Tab_Data[[Pause1_Start]:[Pause1_Start]])),TIME(HOUR(Tab_Parametr[[#Headers],[7:15]]),MINUTE(Tab_Parametr[[#Headers],[7:15]]),SECOND(Tab_Parametr[[#Headers],[7:15]]))&lt;INDEX(Tab_Data[],MATCH($B3,Tab_Data[[Resource]:[Resource]],0),COLUMN(Tab_Data[[Pause1_Ende]:[Pause1_Ende]]))),"",
IF(AND(TIME(HOUR(Tab_Parametr[[#Headers],[7:15]]),MINUTE(Tab_Parametr[[#Headers],[7:15]]),SECOND(Tab_Parametr[[#Headers],[7:15]]))&gt;=INDEX(Tab_Data[],MATCH($B3,Tab_Data[[Resource]:[Resource]],0),COLUMN(Tab_Data[[Pause2_Start]:[Pause2_Start]])),TIME(HOUR(Tab_Parametr[[#Headers],[7:15]]),MINUTE(Tab_Parametr[[#Headers],[7:15]]),SECOND(Tab_Parametr[[#Headers],[7:15]]))&lt;INDEX(Tab_Data[],MATCH($B3,Tab_Data[[Resource]:[Resource]],0),COLUMN(Tab_Data[[Pause2_Ende]:[Pause2_Ende]]))),"",
IF(TIME(HOUR(Tab_Parametr[[#Headers],[7:15]]),MINUTE(Tab_Parametr[[#Headers],[7:15]]),SECOND(Tab_Parametr[[#Headers],[7:15]]))&gt;=INDEX(Tab_Data[],MATCH($B3,Tab_Data[[Resource]:[Resource]],0),COLUMN(Tab_Data[[Ende ]:[Ende ]])),"","X")))))</f>
        <v>X</v>
      </c>
      <c r="N3" t="str" cm="1">
        <f t="array" ref="N3">IF($E3=FALSE,"",
IF(TIME(HOUR(Tab_Parametr[[#Headers],[7:30]]),MINUTE(Tab_Parametr[[#Headers],[7:30]]),SECOND(Tab_Parametr[[#Headers],[7:30]]))&lt;INDEX(Tab_Data[],MATCH($B3,Tab_Data[[Resource]:[Resource]],0),COLUMN(Tab_Data[[Start ]:[Start ]])),"",
IF(AND(TIME(HOUR(Tab_Parametr[[#Headers],[7:30]]),MINUTE(Tab_Parametr[[#Headers],[7:30]]),SECOND(Tab_Parametr[[#Headers],[7:30]]))&gt;=INDEX(Tab_Data[],MATCH($B3,Tab_Data[[Resource]:[Resource]],0),COLUMN(Tab_Data[[Pause1_Start]:[Pause1_Start]])),TIME(HOUR(Tab_Parametr[[#Headers],[7:30]]),MINUTE(Tab_Parametr[[#Headers],[7:30]]),SECOND(Tab_Parametr[[#Headers],[7:30]]))&lt;INDEX(Tab_Data[],MATCH($B3,Tab_Data[[Resource]:[Resource]],0),COLUMN(Tab_Data[[Pause1_Ende]:[Pause1_Ende]]))),"",
IF(AND(TIME(HOUR(Tab_Parametr[[#Headers],[7:30]]),MINUTE(Tab_Parametr[[#Headers],[7:30]]),SECOND(Tab_Parametr[[#Headers],[7:30]]))&gt;=INDEX(Tab_Data[],MATCH($B3,Tab_Data[[Resource]:[Resource]],0),COLUMN(Tab_Data[[Pause2_Start]:[Pause2_Start]])),TIME(HOUR(Tab_Parametr[[#Headers],[7:30]]),MINUTE(Tab_Parametr[[#Headers],[7:30]]),SECOND(Tab_Parametr[[#Headers],[7:30]]))&lt;INDEX(Tab_Data[],MATCH($B3,Tab_Data[[Resource]:[Resource]],0),COLUMN(Tab_Data[[Pause2_Ende]:[Pause2_Ende]]))),"",
IF(TIME(HOUR(Tab_Parametr[[#Headers],[7:30]]),MINUTE(Tab_Parametr[[#Headers],[7:30]]),SECOND(Tab_Parametr[[#Headers],[7:30]]))&gt;=INDEX(Tab_Data[],MATCH($B3,Tab_Data[[Resource]:[Resource]],0),COLUMN(Tab_Data[[Ende ]:[Ende ]])),"","X")))))</f>
        <v>X</v>
      </c>
      <c r="O3" t="str" cm="1">
        <f t="array" ref="O3">IF($E3=FALSE,"",
IF(TIME(HOUR(Tab_Parametr[[#Headers],[7:45]]),MINUTE(Tab_Parametr[[#Headers],[7:45]]),SECOND(Tab_Parametr[[#Headers],[7:45]]))&lt;INDEX(Tab_Data[],MATCH($B3,Tab_Data[[Resource]:[Resource]],0),COLUMN(Tab_Data[[Start ]:[Start ]])),"",
IF(AND(TIME(HOUR(Tab_Parametr[[#Headers],[7:45]]),MINUTE(Tab_Parametr[[#Headers],[7:45]]),SECOND(Tab_Parametr[[#Headers],[7:45]]))&gt;=INDEX(Tab_Data[],MATCH($B3,Tab_Data[[Resource]:[Resource]],0),COLUMN(Tab_Data[[Pause1_Start]:[Pause1_Start]])),TIME(HOUR(Tab_Parametr[[#Headers],[7:45]]),MINUTE(Tab_Parametr[[#Headers],[7:45]]),SECOND(Tab_Parametr[[#Headers],[7:45]]))&lt;INDEX(Tab_Data[],MATCH($B3,Tab_Data[[Resource]:[Resource]],0),COLUMN(Tab_Data[[Pause1_Ende]:[Pause1_Ende]]))),"",
IF(AND(TIME(HOUR(Tab_Parametr[[#Headers],[7:45]]),MINUTE(Tab_Parametr[[#Headers],[7:45]]),SECOND(Tab_Parametr[[#Headers],[7:45]]))&gt;=INDEX(Tab_Data[],MATCH($B3,Tab_Data[[Resource]:[Resource]],0),COLUMN(Tab_Data[[Pause2_Start]:[Pause2_Start]])),TIME(HOUR(Tab_Parametr[[#Headers],[7:45]]),MINUTE(Tab_Parametr[[#Headers],[7:45]]),SECOND(Tab_Parametr[[#Headers],[7:45]]))&lt;INDEX(Tab_Data[],MATCH($B3,Tab_Data[[Resource]:[Resource]],0),COLUMN(Tab_Data[[Pause2_Ende]:[Pause2_Ende]]))),"",
IF(TIME(HOUR(Tab_Parametr[[#Headers],[7:45]]),MINUTE(Tab_Parametr[[#Headers],[7:45]]),SECOND(Tab_Parametr[[#Headers],[7:45]]))&gt;=INDEX(Tab_Data[],MATCH($B3,Tab_Data[[Resource]:[Resource]],0),COLUMN(Tab_Data[[Ende ]:[Ende ]])),"","X")))))</f>
        <v>X</v>
      </c>
      <c r="P3" t="str" cm="1">
        <f t="array" ref="P3">IF($E3=FALSE,"",
IF(TIME(HOUR(Tab_Parametr[[#Headers],[8:00]]),MINUTE(Tab_Parametr[[#Headers],[8:00]]),SECOND(Tab_Parametr[[#Headers],[8:00]]))&lt;INDEX(Tab_Data[],MATCH($B3,Tab_Data[[Resource]:[Resource]],0),COLUMN(Tab_Data[[Start ]:[Start ]])),"",
IF(AND(TIME(HOUR(Tab_Parametr[[#Headers],[8:00]]),MINUTE(Tab_Parametr[[#Headers],[8:00]]),SECOND(Tab_Parametr[[#Headers],[8:00]]))&gt;=INDEX(Tab_Data[],MATCH($B3,Tab_Data[[Resource]:[Resource]],0),COLUMN(Tab_Data[[Pause1_Start]:[Pause1_Start]])),TIME(HOUR(Tab_Parametr[[#Headers],[8:00]]),MINUTE(Tab_Parametr[[#Headers],[8:00]]),SECOND(Tab_Parametr[[#Headers],[8:00]]))&lt;INDEX(Tab_Data[],MATCH($B3,Tab_Data[[Resource]:[Resource]],0),COLUMN(Tab_Data[[Pause1_Ende]:[Pause1_Ende]]))),"",
IF(AND(TIME(HOUR(Tab_Parametr[[#Headers],[8:00]]),MINUTE(Tab_Parametr[[#Headers],[8:00]]),SECOND(Tab_Parametr[[#Headers],[8:00]]))&gt;=INDEX(Tab_Data[],MATCH($B3,Tab_Data[[Resource]:[Resource]],0),COLUMN(Tab_Data[[Pause2_Start]:[Pause2_Start]])),TIME(HOUR(Tab_Parametr[[#Headers],[8:00]]),MINUTE(Tab_Parametr[[#Headers],[8:00]]),SECOND(Tab_Parametr[[#Headers],[8:00]]))&lt;INDEX(Tab_Data[],MATCH($B3,Tab_Data[[Resource]:[Resource]],0),COLUMN(Tab_Data[[Pause2_Ende]:[Pause2_Ende]]))),"",
IF(TIME(HOUR(Tab_Parametr[[#Headers],[8:00]]),MINUTE(Tab_Parametr[[#Headers],[8:00]]),SECOND(Tab_Parametr[[#Headers],[8:00]]))&gt;=INDEX(Tab_Data[],MATCH($B3,Tab_Data[[Resource]:[Resource]],0),COLUMN(Tab_Data[[Ende ]:[Ende ]])),"","X")))))</f>
        <v>X</v>
      </c>
      <c r="Q3" t="str" cm="1">
        <f t="array" ref="Q3">IF($E3=FALSE,"",
IF(TIME(HOUR(Tab_Parametr[[#Headers],[8:15]]),MINUTE(Tab_Parametr[[#Headers],[8:15]]),SECOND(Tab_Parametr[[#Headers],[8:15]]))&lt;INDEX(Tab_Data[],MATCH($B3,Tab_Data[[Resource]:[Resource]],0),COLUMN(Tab_Data[[Start ]:[Start ]])),"",
IF(AND(TIME(HOUR(Tab_Parametr[[#Headers],[8:15]]),MINUTE(Tab_Parametr[[#Headers],[8:15]]),SECOND(Tab_Parametr[[#Headers],[8:15]]))&gt;=INDEX(Tab_Data[],MATCH($B3,Tab_Data[[Resource]:[Resource]],0),COLUMN(Tab_Data[[Pause1_Start]:[Pause1_Start]])),TIME(HOUR(Tab_Parametr[[#Headers],[8:15]]),MINUTE(Tab_Parametr[[#Headers],[8:15]]),SECOND(Tab_Parametr[[#Headers],[8:15]]))&lt;INDEX(Tab_Data[],MATCH($B3,Tab_Data[[Resource]:[Resource]],0),COLUMN(Tab_Data[[Pause1_Ende]:[Pause1_Ende]]))),"",
IF(AND(TIME(HOUR(Tab_Parametr[[#Headers],[8:15]]),MINUTE(Tab_Parametr[[#Headers],[8:15]]),SECOND(Tab_Parametr[[#Headers],[8:15]]))&gt;=INDEX(Tab_Data[],MATCH($B3,Tab_Data[[Resource]:[Resource]],0),COLUMN(Tab_Data[[Pause2_Start]:[Pause2_Start]])),TIME(HOUR(Tab_Parametr[[#Headers],[8:15]]),MINUTE(Tab_Parametr[[#Headers],[8:15]]),SECOND(Tab_Parametr[[#Headers],[8:15]]))&lt;INDEX(Tab_Data[],MATCH($B3,Tab_Data[[Resource]:[Resource]],0),COLUMN(Tab_Data[[Pause2_Ende]:[Pause2_Ende]]))),"",
IF(TIME(HOUR(Tab_Parametr[[#Headers],[8:15]]),MINUTE(Tab_Parametr[[#Headers],[8:15]]),SECOND(Tab_Parametr[[#Headers],[8:15]]))&gt;=INDEX(Tab_Data[],MATCH($B3,Tab_Data[[Resource]:[Resource]],0),COLUMN(Tab_Data[[Ende ]:[Ende ]])),"","X")))))</f>
        <v>X</v>
      </c>
      <c r="R3" t="str" cm="1">
        <f t="array" ref="R3">IF($E3=FALSE,"",
IF(TIME(HOUR(Tab_Parametr[[#Headers],[8:30]]),MINUTE(Tab_Parametr[[#Headers],[8:30]]),SECOND(Tab_Parametr[[#Headers],[8:30]]))&lt;INDEX(Tab_Data[],MATCH($B3,Tab_Data[[Resource]:[Resource]],0),COLUMN(Tab_Data[[Start ]:[Start ]])),"",
IF(AND(TIME(HOUR(Tab_Parametr[[#Headers],[8:30]]),MINUTE(Tab_Parametr[[#Headers],[8:30]]),SECOND(Tab_Parametr[[#Headers],[8:30]]))&gt;=INDEX(Tab_Data[],MATCH($B3,Tab_Data[[Resource]:[Resource]],0),COLUMN(Tab_Data[[Pause1_Start]:[Pause1_Start]])),TIME(HOUR(Tab_Parametr[[#Headers],[8:30]]),MINUTE(Tab_Parametr[[#Headers],[8:30]]),SECOND(Tab_Parametr[[#Headers],[8:30]]))&lt;INDEX(Tab_Data[],MATCH($B3,Tab_Data[[Resource]:[Resource]],0),COLUMN(Tab_Data[[Pause1_Ende]:[Pause1_Ende]]))),"",
IF(AND(TIME(HOUR(Tab_Parametr[[#Headers],[8:30]]),MINUTE(Tab_Parametr[[#Headers],[8:30]]),SECOND(Tab_Parametr[[#Headers],[8:30]]))&gt;=INDEX(Tab_Data[],MATCH($B3,Tab_Data[[Resource]:[Resource]],0),COLUMN(Tab_Data[[Pause2_Start]:[Pause2_Start]])),TIME(HOUR(Tab_Parametr[[#Headers],[8:30]]),MINUTE(Tab_Parametr[[#Headers],[8:30]]),SECOND(Tab_Parametr[[#Headers],[8:30]]))&lt;INDEX(Tab_Data[],MATCH($B3,Tab_Data[[Resource]:[Resource]],0),COLUMN(Tab_Data[[Pause2_Ende]:[Pause2_Ende]]))),"",
IF(TIME(HOUR(Tab_Parametr[[#Headers],[8:30]]),MINUTE(Tab_Parametr[[#Headers],[8:30]]),SECOND(Tab_Parametr[[#Headers],[8:30]]))&gt;=INDEX(Tab_Data[],MATCH($B3,Tab_Data[[Resource]:[Resource]],0),COLUMN(Tab_Data[[Ende ]:[Ende ]])),"","X")))))</f>
        <v>X</v>
      </c>
      <c r="S3" t="str" cm="1">
        <f t="array" ref="S3">IF($E3=FALSE,"",
IF(TIME(HOUR(Tab_Parametr[[#Headers],[8:45]]),MINUTE(Tab_Parametr[[#Headers],[8:45]]),SECOND(Tab_Parametr[[#Headers],[8:45]]))&lt;INDEX(Tab_Data[],MATCH($B3,Tab_Data[[Resource]:[Resource]],0),COLUMN(Tab_Data[[Start ]:[Start ]])),"",
IF(AND(TIME(HOUR(Tab_Parametr[[#Headers],[8:45]]),MINUTE(Tab_Parametr[[#Headers],[8:45]]),SECOND(Tab_Parametr[[#Headers],[8:45]]))&gt;=INDEX(Tab_Data[],MATCH($B3,Tab_Data[[Resource]:[Resource]],0),COLUMN(Tab_Data[[Pause1_Start]:[Pause1_Start]])),TIME(HOUR(Tab_Parametr[[#Headers],[8:45]]),MINUTE(Tab_Parametr[[#Headers],[8:45]]),SECOND(Tab_Parametr[[#Headers],[8:45]]))&lt;INDEX(Tab_Data[],MATCH($B3,Tab_Data[[Resource]:[Resource]],0),COLUMN(Tab_Data[[Pause1_Ende]:[Pause1_Ende]]))),"",
IF(AND(TIME(HOUR(Tab_Parametr[[#Headers],[8:45]]),MINUTE(Tab_Parametr[[#Headers],[8:45]]),SECOND(Tab_Parametr[[#Headers],[8:45]]))&gt;=INDEX(Tab_Data[],MATCH($B3,Tab_Data[[Resource]:[Resource]],0),COLUMN(Tab_Data[[Pause2_Start]:[Pause2_Start]])),TIME(HOUR(Tab_Parametr[[#Headers],[8:45]]),MINUTE(Tab_Parametr[[#Headers],[8:45]]),SECOND(Tab_Parametr[[#Headers],[8:45]]))&lt;INDEX(Tab_Data[],MATCH($B3,Tab_Data[[Resource]:[Resource]],0),COLUMN(Tab_Data[[Pause2_Ende]:[Pause2_Ende]]))),"",
IF(TIME(HOUR(Tab_Parametr[[#Headers],[8:45]]),MINUTE(Tab_Parametr[[#Headers],[8:45]]),SECOND(Tab_Parametr[[#Headers],[8:45]]))&gt;=INDEX(Tab_Data[],MATCH($B3,Tab_Data[[Resource]:[Resource]],0),COLUMN(Tab_Data[[Ende ]:[Ende ]])),"","X")))))</f>
        <v>X</v>
      </c>
      <c r="T3" t="str" cm="1">
        <f t="array" ref="T3">IF($E3=FALSE,"",
IF(TIME(HOUR(Tab_Parametr[[#Headers],[9:00]]),MINUTE(Tab_Parametr[[#Headers],[9:00]]),SECOND(Tab_Parametr[[#Headers],[9:00]]))&lt;INDEX(Tab_Data[],MATCH($B3,Tab_Data[[Resource]:[Resource]],0),COLUMN(Tab_Data[[Start ]:[Start ]])),"",
IF(AND(TIME(HOUR(Tab_Parametr[[#Headers],[9:00]]),MINUTE(Tab_Parametr[[#Headers],[9:00]]),SECOND(Tab_Parametr[[#Headers],[9:00]]))&gt;=INDEX(Tab_Data[],MATCH($B3,Tab_Data[[Resource]:[Resource]],0),COLUMN(Tab_Data[[Pause1_Start]:[Pause1_Start]])),TIME(HOUR(Tab_Parametr[[#Headers],[9:00]]),MINUTE(Tab_Parametr[[#Headers],[9:00]]),SECOND(Tab_Parametr[[#Headers],[9:00]]))&lt;INDEX(Tab_Data[],MATCH($B3,Tab_Data[[Resource]:[Resource]],0),COLUMN(Tab_Data[[Pause1_Ende]:[Pause1_Ende]]))),"",
IF(AND(TIME(HOUR(Tab_Parametr[[#Headers],[9:00]]),MINUTE(Tab_Parametr[[#Headers],[9:00]]),SECOND(Tab_Parametr[[#Headers],[9:00]]))&gt;=INDEX(Tab_Data[],MATCH($B3,Tab_Data[[Resource]:[Resource]],0),COLUMN(Tab_Data[[Pause2_Start]:[Pause2_Start]])),TIME(HOUR(Tab_Parametr[[#Headers],[9:00]]),MINUTE(Tab_Parametr[[#Headers],[9:00]]),SECOND(Tab_Parametr[[#Headers],[9:00]]))&lt;INDEX(Tab_Data[],MATCH($B3,Tab_Data[[Resource]:[Resource]],0),COLUMN(Tab_Data[[Pause2_Ende]:[Pause2_Ende]]))),"",
IF(TIME(HOUR(Tab_Parametr[[#Headers],[9:00]]),MINUTE(Tab_Parametr[[#Headers],[9:00]]),SECOND(Tab_Parametr[[#Headers],[9:00]]))&gt;=INDEX(Tab_Data[],MATCH($B3,Tab_Data[[Resource]:[Resource]],0),COLUMN(Tab_Data[[Ende ]:[Ende ]])),"","X")))))</f>
        <v>X</v>
      </c>
      <c r="U3" t="str" cm="1">
        <f t="array" ref="U3">IF($E3=FALSE,"",
IF(TIME(HOUR(Tab_Parametr[[#Headers],[9:15]]),MINUTE(Tab_Parametr[[#Headers],[9:15]]),SECOND(Tab_Parametr[[#Headers],[9:15]]))&lt;INDEX(Tab_Data[],MATCH($B3,Tab_Data[[Resource]:[Resource]],0),COLUMN(Tab_Data[[Start ]:[Start ]])),"",
IF(AND(TIME(HOUR(Tab_Parametr[[#Headers],[9:15]]),MINUTE(Tab_Parametr[[#Headers],[9:15]]),SECOND(Tab_Parametr[[#Headers],[9:15]]))&gt;=INDEX(Tab_Data[],MATCH($B3,Tab_Data[[Resource]:[Resource]],0),COLUMN(Tab_Data[[Pause1_Start]:[Pause1_Start]])),TIME(HOUR(Tab_Parametr[[#Headers],[9:15]]),MINUTE(Tab_Parametr[[#Headers],[9:15]]),SECOND(Tab_Parametr[[#Headers],[9:15]]))&lt;INDEX(Tab_Data[],MATCH($B3,Tab_Data[[Resource]:[Resource]],0),COLUMN(Tab_Data[[Pause1_Ende]:[Pause1_Ende]]))),"",
IF(AND(TIME(HOUR(Tab_Parametr[[#Headers],[9:15]]),MINUTE(Tab_Parametr[[#Headers],[9:15]]),SECOND(Tab_Parametr[[#Headers],[9:15]]))&gt;=INDEX(Tab_Data[],MATCH($B3,Tab_Data[[Resource]:[Resource]],0),COLUMN(Tab_Data[[Pause2_Start]:[Pause2_Start]])),TIME(HOUR(Tab_Parametr[[#Headers],[9:15]]),MINUTE(Tab_Parametr[[#Headers],[9:15]]),SECOND(Tab_Parametr[[#Headers],[9:15]]))&lt;INDEX(Tab_Data[],MATCH($B3,Tab_Data[[Resource]:[Resource]],0),COLUMN(Tab_Data[[Pause2_Ende]:[Pause2_Ende]]))),"",
IF(TIME(HOUR(Tab_Parametr[[#Headers],[9:15]]),MINUTE(Tab_Parametr[[#Headers],[9:15]]),SECOND(Tab_Parametr[[#Headers],[9:15]]))&gt;=INDEX(Tab_Data[],MATCH($B3,Tab_Data[[Resource]:[Resource]],0),COLUMN(Tab_Data[[Ende ]:[Ende ]])),"","X")))))</f>
        <v>X</v>
      </c>
      <c r="V3" t="str" cm="1">
        <f t="array" ref="V3">IF($E3=FALSE,"",
IF(TIME(HOUR(Tab_Parametr[[#Headers],[9:30]]),MINUTE(Tab_Parametr[[#Headers],[9:30]]),SECOND(Tab_Parametr[[#Headers],[9:30]]))&lt;INDEX(Tab_Data[],MATCH($B3,Tab_Data[[Resource]:[Resource]],0),COLUMN(Tab_Data[[Start ]:[Start ]])),"",
IF(AND(TIME(HOUR(Tab_Parametr[[#Headers],[9:30]]),MINUTE(Tab_Parametr[[#Headers],[9:30]]),SECOND(Tab_Parametr[[#Headers],[9:30]]))&gt;=INDEX(Tab_Data[],MATCH($B3,Tab_Data[[Resource]:[Resource]],0),COLUMN(Tab_Data[[Pause1_Start]:[Pause1_Start]])),TIME(HOUR(Tab_Parametr[[#Headers],[9:30]]),MINUTE(Tab_Parametr[[#Headers],[9:30]]),SECOND(Tab_Parametr[[#Headers],[9:30]]))&lt;INDEX(Tab_Data[],MATCH($B3,Tab_Data[[Resource]:[Resource]],0),COLUMN(Tab_Data[[Pause1_Ende]:[Pause1_Ende]]))),"",
IF(AND(TIME(HOUR(Tab_Parametr[[#Headers],[9:30]]),MINUTE(Tab_Parametr[[#Headers],[9:30]]),SECOND(Tab_Parametr[[#Headers],[9:30]]))&gt;=INDEX(Tab_Data[],MATCH($B3,Tab_Data[[Resource]:[Resource]],0),COLUMN(Tab_Data[[Pause2_Start]:[Pause2_Start]])),TIME(HOUR(Tab_Parametr[[#Headers],[9:30]]),MINUTE(Tab_Parametr[[#Headers],[9:30]]),SECOND(Tab_Parametr[[#Headers],[9:30]]))&lt;INDEX(Tab_Data[],MATCH($B3,Tab_Data[[Resource]:[Resource]],0),COLUMN(Tab_Data[[Pause2_Ende]:[Pause2_Ende]]))),"",
IF(TIME(HOUR(Tab_Parametr[[#Headers],[9:30]]),MINUTE(Tab_Parametr[[#Headers],[9:30]]),SECOND(Tab_Parametr[[#Headers],[9:30]]))&gt;=INDEX(Tab_Data[],MATCH($B3,Tab_Data[[Resource]:[Resource]],0),COLUMN(Tab_Data[[Ende ]:[Ende ]])),"","X")))))</f>
        <v>X</v>
      </c>
      <c r="W3" t="str" cm="1">
        <f t="array" ref="W3">IF($E3=FALSE,"",
IF(TIME(HOUR(Tab_Parametr[[#Headers],[9:45]]),MINUTE(Tab_Parametr[[#Headers],[9:45]]),SECOND(Tab_Parametr[[#Headers],[9:45]]))&lt;INDEX(Tab_Data[],MATCH($B3,Tab_Data[[Resource]:[Resource]],0),COLUMN(Tab_Data[[Start ]:[Start ]])),"",
IF(AND(TIME(HOUR(Tab_Parametr[[#Headers],[9:45]]),MINUTE(Tab_Parametr[[#Headers],[9:45]]),SECOND(Tab_Parametr[[#Headers],[9:45]]))&gt;=INDEX(Tab_Data[],MATCH($B3,Tab_Data[[Resource]:[Resource]],0),COLUMN(Tab_Data[[Pause1_Start]:[Pause1_Start]])),TIME(HOUR(Tab_Parametr[[#Headers],[9:45]]),MINUTE(Tab_Parametr[[#Headers],[9:45]]),SECOND(Tab_Parametr[[#Headers],[9:45]]))&lt;INDEX(Tab_Data[],MATCH($B3,Tab_Data[[Resource]:[Resource]],0),COLUMN(Tab_Data[[Pause1_Ende]:[Pause1_Ende]]))),"",
IF(AND(TIME(HOUR(Tab_Parametr[[#Headers],[9:45]]),MINUTE(Tab_Parametr[[#Headers],[9:45]]),SECOND(Tab_Parametr[[#Headers],[9:45]]))&gt;=INDEX(Tab_Data[],MATCH($B3,Tab_Data[[Resource]:[Resource]],0),COLUMN(Tab_Data[[Pause2_Start]:[Pause2_Start]])),TIME(HOUR(Tab_Parametr[[#Headers],[9:45]]),MINUTE(Tab_Parametr[[#Headers],[9:45]]),SECOND(Tab_Parametr[[#Headers],[9:45]]))&lt;INDEX(Tab_Data[],MATCH($B3,Tab_Data[[Resource]:[Resource]],0),COLUMN(Tab_Data[[Pause2_Ende]:[Pause2_Ende]]))),"",
IF(TIME(HOUR(Tab_Parametr[[#Headers],[9:45]]),MINUTE(Tab_Parametr[[#Headers],[9:45]]),SECOND(Tab_Parametr[[#Headers],[9:45]]))&gt;=INDEX(Tab_Data[],MATCH($B3,Tab_Data[[Resource]:[Resource]],0),COLUMN(Tab_Data[[Ende ]:[Ende ]])),"","X")))))</f>
        <v>X</v>
      </c>
      <c r="X3" t="str" cm="1">
        <f t="array" ref="X3">IF($E3=FALSE,"",
IF(TIME(HOUR(Tab_Parametr[[#Headers],[10:00]]),MINUTE(Tab_Parametr[[#Headers],[10:00]]),SECOND(Tab_Parametr[[#Headers],[10:00]]))&lt;INDEX(Tab_Data[],MATCH($B3,Tab_Data[[Resource]:[Resource]],0),COLUMN(Tab_Data[[Start ]:[Start ]])),"",
IF(AND(TIME(HOUR(Tab_Parametr[[#Headers],[10:00]]),MINUTE(Tab_Parametr[[#Headers],[10:00]]),SECOND(Tab_Parametr[[#Headers],[10:00]]))&gt;=INDEX(Tab_Data[],MATCH($B3,Tab_Data[[Resource]:[Resource]],0),COLUMN(Tab_Data[[Pause1_Start]:[Pause1_Start]])),TIME(HOUR(Tab_Parametr[[#Headers],[10:00]]),MINUTE(Tab_Parametr[[#Headers],[10:00]]),SECOND(Tab_Parametr[[#Headers],[10:00]]))&lt;INDEX(Tab_Data[],MATCH($B3,Tab_Data[[Resource]:[Resource]],0),COLUMN(Tab_Data[[Pause1_Ende]:[Pause1_Ende]]))),"",
IF(AND(TIME(HOUR(Tab_Parametr[[#Headers],[10:00]]),MINUTE(Tab_Parametr[[#Headers],[10:00]]),SECOND(Tab_Parametr[[#Headers],[10:00]]))&gt;=INDEX(Tab_Data[],MATCH($B3,Tab_Data[[Resource]:[Resource]],0),COLUMN(Tab_Data[[Pause2_Start]:[Pause2_Start]])),TIME(HOUR(Tab_Parametr[[#Headers],[10:00]]),MINUTE(Tab_Parametr[[#Headers],[10:00]]),SECOND(Tab_Parametr[[#Headers],[10:00]]))&lt;INDEX(Tab_Data[],MATCH($B3,Tab_Data[[Resource]:[Resource]],0),COLUMN(Tab_Data[[Pause2_Ende]:[Pause2_Ende]]))),"",
IF(TIME(HOUR(Tab_Parametr[[#Headers],[10:00]]),MINUTE(Tab_Parametr[[#Headers],[10:00]]),SECOND(Tab_Parametr[[#Headers],[10:00]]))&gt;=INDEX(Tab_Data[],MATCH($B3,Tab_Data[[Resource]:[Resource]],0),COLUMN(Tab_Data[[Ende ]:[Ende ]])),"","X")))))</f>
        <v>X</v>
      </c>
      <c r="Y3" t="str" cm="1">
        <f t="array" ref="Y3">IF($E3=FALSE,"",
IF(TIME(HOUR(Tab_Parametr[[#Headers],[10:15]]),MINUTE(Tab_Parametr[[#Headers],[10:15]]),SECOND(Tab_Parametr[[#Headers],[10:15]]))&lt;INDEX(Tab_Data[],MATCH($B3,Tab_Data[[Resource]:[Resource]],0),COLUMN(Tab_Data[[Start ]:[Start ]])),"",
IF(AND(TIME(HOUR(Tab_Parametr[[#Headers],[10:15]]),MINUTE(Tab_Parametr[[#Headers],[10:15]]),SECOND(Tab_Parametr[[#Headers],[10:15]]))&gt;=INDEX(Tab_Data[],MATCH($B3,Tab_Data[[Resource]:[Resource]],0),COLUMN(Tab_Data[[Pause1_Start]:[Pause1_Start]])),TIME(HOUR(Tab_Parametr[[#Headers],[10:15]]),MINUTE(Tab_Parametr[[#Headers],[10:15]]),SECOND(Tab_Parametr[[#Headers],[10:15]]))&lt;INDEX(Tab_Data[],MATCH($B3,Tab_Data[[Resource]:[Resource]],0),COLUMN(Tab_Data[[Pause1_Ende]:[Pause1_Ende]]))),"",
IF(AND(TIME(HOUR(Tab_Parametr[[#Headers],[10:15]]),MINUTE(Tab_Parametr[[#Headers],[10:15]]),SECOND(Tab_Parametr[[#Headers],[10:15]]))&gt;=INDEX(Tab_Data[],MATCH($B3,Tab_Data[[Resource]:[Resource]],0),COLUMN(Tab_Data[[Pause2_Start]:[Pause2_Start]])),TIME(HOUR(Tab_Parametr[[#Headers],[10:15]]),MINUTE(Tab_Parametr[[#Headers],[10:15]]),SECOND(Tab_Parametr[[#Headers],[10:15]]))&lt;INDEX(Tab_Data[],MATCH($B3,Tab_Data[[Resource]:[Resource]],0),COLUMN(Tab_Data[[Pause2_Ende]:[Pause2_Ende]]))),"",
IF(TIME(HOUR(Tab_Parametr[[#Headers],[10:15]]),MINUTE(Tab_Parametr[[#Headers],[10:15]]),SECOND(Tab_Parametr[[#Headers],[10:15]]))&gt;=INDEX(Tab_Data[],MATCH($B3,Tab_Data[[Resource]:[Resource]],0),COLUMN(Tab_Data[[Ende ]:[Ende ]])),"","X")))))</f>
        <v>X</v>
      </c>
      <c r="Z3" t="str" cm="1">
        <f t="array" ref="Z3">IF($E3=FALSE,"",
IF(TIME(HOUR(Tab_Parametr[[#Headers],[10:30]]),MINUTE(Tab_Parametr[[#Headers],[10:30]]),SECOND(Tab_Parametr[[#Headers],[10:30]]))&lt;INDEX(Tab_Data[],MATCH($B3,Tab_Data[[Resource]:[Resource]],0),COLUMN(Tab_Data[[Start ]:[Start ]])),"",
IF(AND(TIME(HOUR(Tab_Parametr[[#Headers],[10:30]]),MINUTE(Tab_Parametr[[#Headers],[10:30]]),SECOND(Tab_Parametr[[#Headers],[10:30]]))&gt;=INDEX(Tab_Data[],MATCH($B3,Tab_Data[[Resource]:[Resource]],0),COLUMN(Tab_Data[[Pause1_Start]:[Pause1_Start]])),TIME(HOUR(Tab_Parametr[[#Headers],[10:30]]),MINUTE(Tab_Parametr[[#Headers],[10:30]]),SECOND(Tab_Parametr[[#Headers],[10:30]]))&lt;INDEX(Tab_Data[],MATCH($B3,Tab_Data[[Resource]:[Resource]],0),COLUMN(Tab_Data[[Pause1_Ende]:[Pause1_Ende]]))),"",
IF(AND(TIME(HOUR(Tab_Parametr[[#Headers],[10:30]]),MINUTE(Tab_Parametr[[#Headers],[10:30]]),SECOND(Tab_Parametr[[#Headers],[10:30]]))&gt;=INDEX(Tab_Data[],MATCH($B3,Tab_Data[[Resource]:[Resource]],0),COLUMN(Tab_Data[[Pause2_Start]:[Pause2_Start]])),TIME(HOUR(Tab_Parametr[[#Headers],[10:30]]),MINUTE(Tab_Parametr[[#Headers],[10:30]]),SECOND(Tab_Parametr[[#Headers],[10:30]]))&lt;INDEX(Tab_Data[],MATCH($B3,Tab_Data[[Resource]:[Resource]],0),COLUMN(Tab_Data[[Pause2_Ende]:[Pause2_Ende]]))),"",
IF(TIME(HOUR(Tab_Parametr[[#Headers],[10:30]]),MINUTE(Tab_Parametr[[#Headers],[10:30]]),SECOND(Tab_Parametr[[#Headers],[10:30]]))&gt;=INDEX(Tab_Data[],MATCH($B3,Tab_Data[[Resource]:[Resource]],0),COLUMN(Tab_Data[[Ende ]:[Ende ]])),"","X")))))</f>
        <v>X</v>
      </c>
      <c r="AA3" t="str" cm="1">
        <f t="array" ref="AA3">IF($E3=FALSE,"",
IF(TIME(HOUR(Tab_Parametr[[#Headers],[10:45]]),MINUTE(Tab_Parametr[[#Headers],[10:45]]),SECOND(Tab_Parametr[[#Headers],[10:45]]))&lt;INDEX(Tab_Data[],MATCH($B3,Tab_Data[[Resource]:[Resource]],0),COLUMN(Tab_Data[[Start ]:[Start ]])),"",
IF(AND(TIME(HOUR(Tab_Parametr[[#Headers],[10:45]]),MINUTE(Tab_Parametr[[#Headers],[10:45]]),SECOND(Tab_Parametr[[#Headers],[10:45]]))&gt;=INDEX(Tab_Data[],MATCH($B3,Tab_Data[[Resource]:[Resource]],0),COLUMN(Tab_Data[[Pause1_Start]:[Pause1_Start]])),TIME(HOUR(Tab_Parametr[[#Headers],[10:45]]),MINUTE(Tab_Parametr[[#Headers],[10:45]]),SECOND(Tab_Parametr[[#Headers],[10:45]]))&lt;INDEX(Tab_Data[],MATCH($B3,Tab_Data[[Resource]:[Resource]],0),COLUMN(Tab_Data[[Pause1_Ende]:[Pause1_Ende]]))),"",
IF(AND(TIME(HOUR(Tab_Parametr[[#Headers],[10:45]]),MINUTE(Tab_Parametr[[#Headers],[10:45]]),SECOND(Tab_Parametr[[#Headers],[10:45]]))&gt;=INDEX(Tab_Data[],MATCH($B3,Tab_Data[[Resource]:[Resource]],0),COLUMN(Tab_Data[[Pause2_Start]:[Pause2_Start]])),TIME(HOUR(Tab_Parametr[[#Headers],[10:45]]),MINUTE(Tab_Parametr[[#Headers],[10:45]]),SECOND(Tab_Parametr[[#Headers],[10:45]]))&lt;INDEX(Tab_Data[],MATCH($B3,Tab_Data[[Resource]:[Resource]],0),COLUMN(Tab_Data[[Pause2_Ende]:[Pause2_Ende]]))),"",
IF(TIME(HOUR(Tab_Parametr[[#Headers],[10:45]]),MINUTE(Tab_Parametr[[#Headers],[10:45]]),SECOND(Tab_Parametr[[#Headers],[10:45]]))&gt;=INDEX(Tab_Data[],MATCH($B3,Tab_Data[[Resource]:[Resource]],0),COLUMN(Tab_Data[[Ende ]:[Ende ]])),"","X")))))</f>
        <v>X</v>
      </c>
      <c r="AB3" t="str" cm="1">
        <f t="array" ref="AB3">IF($E3=FALSE,"",
IF(TIME(HOUR(Tab_Parametr[[#Headers],[11:00]]),MINUTE(Tab_Parametr[[#Headers],[11:00]]),SECOND(Tab_Parametr[[#Headers],[11:00]]))&lt;INDEX(Tab_Data[],MATCH($B3,Tab_Data[[Resource]:[Resource]],0),COLUMN(Tab_Data[[Start ]:[Start ]])),"",
IF(AND(TIME(HOUR(Tab_Parametr[[#Headers],[11:00]]),MINUTE(Tab_Parametr[[#Headers],[11:00]]),SECOND(Tab_Parametr[[#Headers],[11:00]]))&gt;=INDEX(Tab_Data[],MATCH($B3,Tab_Data[[Resource]:[Resource]],0),COLUMN(Tab_Data[[Pause1_Start]:[Pause1_Start]])),TIME(HOUR(Tab_Parametr[[#Headers],[11:00]]),MINUTE(Tab_Parametr[[#Headers],[11:00]]),SECOND(Tab_Parametr[[#Headers],[11:00]]))&lt;INDEX(Tab_Data[],MATCH($B3,Tab_Data[[Resource]:[Resource]],0),COLUMN(Tab_Data[[Pause1_Ende]:[Pause1_Ende]]))),"",
IF(AND(TIME(HOUR(Tab_Parametr[[#Headers],[11:00]]),MINUTE(Tab_Parametr[[#Headers],[11:00]]),SECOND(Tab_Parametr[[#Headers],[11:00]]))&gt;=INDEX(Tab_Data[],MATCH($B3,Tab_Data[[Resource]:[Resource]],0),COLUMN(Tab_Data[[Pause2_Start]:[Pause2_Start]])),TIME(HOUR(Tab_Parametr[[#Headers],[11:00]]),MINUTE(Tab_Parametr[[#Headers],[11:00]]),SECOND(Tab_Parametr[[#Headers],[11:00]]))&lt;INDEX(Tab_Data[],MATCH($B3,Tab_Data[[Resource]:[Resource]],0),COLUMN(Tab_Data[[Pause2_Ende]:[Pause2_Ende]]))),"",
IF(TIME(HOUR(Tab_Parametr[[#Headers],[11:00]]),MINUTE(Tab_Parametr[[#Headers],[11:00]]),SECOND(Tab_Parametr[[#Headers],[11:00]]))&gt;=INDEX(Tab_Data[],MATCH($B3,Tab_Data[[Resource]:[Resource]],0),COLUMN(Tab_Data[[Ende ]:[Ende ]])),"","X")))))</f>
        <v>X</v>
      </c>
      <c r="AC3" t="str" cm="1">
        <f t="array" ref="AC3">IF($E3=FALSE,"",
IF(TIME(HOUR(Tab_Parametr[[#Headers],[11:15]]),MINUTE(Tab_Parametr[[#Headers],[11:15]]),SECOND(Tab_Parametr[[#Headers],[11:15]]))&lt;INDEX(Tab_Data[],MATCH($B3,Tab_Data[[Resource]:[Resource]],0),COLUMN(Tab_Data[[Start ]:[Start ]])),"",
IF(AND(TIME(HOUR(Tab_Parametr[[#Headers],[11:15]]),MINUTE(Tab_Parametr[[#Headers],[11:15]]),SECOND(Tab_Parametr[[#Headers],[11:15]]))&gt;=INDEX(Tab_Data[],MATCH($B3,Tab_Data[[Resource]:[Resource]],0),COLUMN(Tab_Data[[Pause1_Start]:[Pause1_Start]])),TIME(HOUR(Tab_Parametr[[#Headers],[11:15]]),MINUTE(Tab_Parametr[[#Headers],[11:15]]),SECOND(Tab_Parametr[[#Headers],[11:15]]))&lt;INDEX(Tab_Data[],MATCH($B3,Tab_Data[[Resource]:[Resource]],0),COLUMN(Tab_Data[[Pause1_Ende]:[Pause1_Ende]]))),"",
IF(AND(TIME(HOUR(Tab_Parametr[[#Headers],[11:15]]),MINUTE(Tab_Parametr[[#Headers],[11:15]]),SECOND(Tab_Parametr[[#Headers],[11:15]]))&gt;=INDEX(Tab_Data[],MATCH($B3,Tab_Data[[Resource]:[Resource]],0),COLUMN(Tab_Data[[Pause2_Start]:[Pause2_Start]])),TIME(HOUR(Tab_Parametr[[#Headers],[11:15]]),MINUTE(Tab_Parametr[[#Headers],[11:15]]),SECOND(Tab_Parametr[[#Headers],[11:15]]))&lt;INDEX(Tab_Data[],MATCH($B3,Tab_Data[[Resource]:[Resource]],0),COLUMN(Tab_Data[[Pause2_Ende]:[Pause2_Ende]]))),"",
IF(TIME(HOUR(Tab_Parametr[[#Headers],[11:15]]),MINUTE(Tab_Parametr[[#Headers],[11:15]]),SECOND(Tab_Parametr[[#Headers],[11:15]]))&gt;=INDEX(Tab_Data[],MATCH($B3,Tab_Data[[Resource]:[Resource]],0),COLUMN(Tab_Data[[Ende ]:[Ende ]])),"","X")))))</f>
        <v>X</v>
      </c>
      <c r="AD3" t="str" cm="1">
        <f t="array" ref="AD3">IF($E3=FALSE,"",
IF(TIME(HOUR(Tab_Parametr[[#Headers],[11:30]]),MINUTE(Tab_Parametr[[#Headers],[11:30]]),SECOND(Tab_Parametr[[#Headers],[11:30]]))&lt;INDEX(Tab_Data[],MATCH($B3,Tab_Data[[Resource]:[Resource]],0),COLUMN(Tab_Data[[Start ]:[Start ]])),"",
IF(AND(TIME(HOUR(Tab_Parametr[[#Headers],[11:30]]),MINUTE(Tab_Parametr[[#Headers],[11:30]]),SECOND(Tab_Parametr[[#Headers],[11:30]]))&gt;=INDEX(Tab_Data[],MATCH($B3,Tab_Data[[Resource]:[Resource]],0),COLUMN(Tab_Data[[Pause1_Start]:[Pause1_Start]])),TIME(HOUR(Tab_Parametr[[#Headers],[11:30]]),MINUTE(Tab_Parametr[[#Headers],[11:30]]),SECOND(Tab_Parametr[[#Headers],[11:30]]))&lt;INDEX(Tab_Data[],MATCH($B3,Tab_Data[[Resource]:[Resource]],0),COLUMN(Tab_Data[[Pause1_Ende]:[Pause1_Ende]]))),"",
IF(AND(TIME(HOUR(Tab_Parametr[[#Headers],[11:30]]),MINUTE(Tab_Parametr[[#Headers],[11:30]]),SECOND(Tab_Parametr[[#Headers],[11:30]]))&gt;=INDEX(Tab_Data[],MATCH($B3,Tab_Data[[Resource]:[Resource]],0),COLUMN(Tab_Data[[Pause2_Start]:[Pause2_Start]])),TIME(HOUR(Tab_Parametr[[#Headers],[11:30]]),MINUTE(Tab_Parametr[[#Headers],[11:30]]),SECOND(Tab_Parametr[[#Headers],[11:30]]))&lt;INDEX(Tab_Data[],MATCH($B3,Tab_Data[[Resource]:[Resource]],0),COLUMN(Tab_Data[[Pause2_Ende]:[Pause2_Ende]]))),"",
IF(TIME(HOUR(Tab_Parametr[[#Headers],[11:30]]),MINUTE(Tab_Parametr[[#Headers],[11:30]]),SECOND(Tab_Parametr[[#Headers],[11:30]]))&gt;=INDEX(Tab_Data[],MATCH($B3,Tab_Data[[Resource]:[Resource]],0),COLUMN(Tab_Data[[Ende ]:[Ende ]])),"","X")))))</f>
        <v>X</v>
      </c>
      <c r="AE3" t="str" cm="1">
        <f t="array" ref="AE3">IF($E3=FALSE,"",
IF(TIME(HOUR(Tab_Parametr[[#Headers],[11:45]]),MINUTE(Tab_Parametr[[#Headers],[11:45]]),SECOND(Tab_Parametr[[#Headers],[11:45]]))&lt;INDEX(Tab_Data[],MATCH($B3,Tab_Data[[Resource]:[Resource]],0),COLUMN(Tab_Data[[Start ]:[Start ]])),"",
IF(AND(TIME(HOUR(Tab_Parametr[[#Headers],[11:45]]),MINUTE(Tab_Parametr[[#Headers],[11:45]]),SECOND(Tab_Parametr[[#Headers],[11:45]]))&gt;=INDEX(Tab_Data[],MATCH($B3,Tab_Data[[Resource]:[Resource]],0),COLUMN(Tab_Data[[Pause1_Start]:[Pause1_Start]])),TIME(HOUR(Tab_Parametr[[#Headers],[11:45]]),MINUTE(Tab_Parametr[[#Headers],[11:45]]),SECOND(Tab_Parametr[[#Headers],[11:45]]))&lt;INDEX(Tab_Data[],MATCH($B3,Tab_Data[[Resource]:[Resource]],0),COLUMN(Tab_Data[[Pause1_Ende]:[Pause1_Ende]]))),"",
IF(AND(TIME(HOUR(Tab_Parametr[[#Headers],[11:45]]),MINUTE(Tab_Parametr[[#Headers],[11:45]]),SECOND(Tab_Parametr[[#Headers],[11:45]]))&gt;=INDEX(Tab_Data[],MATCH($B3,Tab_Data[[Resource]:[Resource]],0),COLUMN(Tab_Data[[Pause2_Start]:[Pause2_Start]])),TIME(HOUR(Tab_Parametr[[#Headers],[11:45]]),MINUTE(Tab_Parametr[[#Headers],[11:45]]),SECOND(Tab_Parametr[[#Headers],[11:45]]))&lt;INDEX(Tab_Data[],MATCH($B3,Tab_Data[[Resource]:[Resource]],0),COLUMN(Tab_Data[[Pause2_Ende]:[Pause2_Ende]]))),"",
IF(TIME(HOUR(Tab_Parametr[[#Headers],[11:45]]),MINUTE(Tab_Parametr[[#Headers],[11:45]]),SECOND(Tab_Parametr[[#Headers],[11:45]]))&gt;=INDEX(Tab_Data[],MATCH($B3,Tab_Data[[Resource]:[Resource]],0),COLUMN(Tab_Data[[Ende ]:[Ende ]])),"","X")))))</f>
        <v>X</v>
      </c>
      <c r="AF3" t="str" cm="1">
        <f t="array" ref="AF3">IF($E3=FALSE,"",
IF(TIME(HOUR(Tab_Parametr[[#Headers],[12:00]]),MINUTE(Tab_Parametr[[#Headers],[12:00]]),SECOND(Tab_Parametr[[#Headers],[12:00]]))&lt;INDEX(Tab_Data[],MATCH($B3,Tab_Data[[Resource]:[Resource]],0),COLUMN(Tab_Data[[Start ]:[Start ]])),"",
IF(AND(TIME(HOUR(Tab_Parametr[[#Headers],[12:00]]),MINUTE(Tab_Parametr[[#Headers],[12:00]]),SECOND(Tab_Parametr[[#Headers],[12:00]]))&gt;=INDEX(Tab_Data[],MATCH($B3,Tab_Data[[Resource]:[Resource]],0),COLUMN(Tab_Data[[Pause1_Start]:[Pause1_Start]])),TIME(HOUR(Tab_Parametr[[#Headers],[12:00]]),MINUTE(Tab_Parametr[[#Headers],[12:00]]),SECOND(Tab_Parametr[[#Headers],[12:00]]))&lt;INDEX(Tab_Data[],MATCH($B3,Tab_Data[[Resource]:[Resource]],0),COLUMN(Tab_Data[[Pause1_Ende]:[Pause1_Ende]]))),"",
IF(AND(TIME(HOUR(Tab_Parametr[[#Headers],[12:00]]),MINUTE(Tab_Parametr[[#Headers],[12:00]]),SECOND(Tab_Parametr[[#Headers],[12:00]]))&gt;=INDEX(Tab_Data[],MATCH($B3,Tab_Data[[Resource]:[Resource]],0),COLUMN(Tab_Data[[Pause2_Start]:[Pause2_Start]])),TIME(HOUR(Tab_Parametr[[#Headers],[12:00]]),MINUTE(Tab_Parametr[[#Headers],[12:00]]),SECOND(Tab_Parametr[[#Headers],[12:00]]))&lt;INDEX(Tab_Data[],MATCH($B3,Tab_Data[[Resource]:[Resource]],0),COLUMN(Tab_Data[[Pause2_Ende]:[Pause2_Ende]]))),"",
IF(TIME(HOUR(Tab_Parametr[[#Headers],[12:00]]),MINUTE(Tab_Parametr[[#Headers],[12:00]]),SECOND(Tab_Parametr[[#Headers],[12:00]]))&gt;=INDEX(Tab_Data[],MATCH($B3,Tab_Data[[Resource]:[Resource]],0),COLUMN(Tab_Data[[Ende ]:[Ende ]])),"","X")))))</f>
        <v>X</v>
      </c>
      <c r="AG3" t="str" cm="1">
        <f t="array" ref="AG3">IF($E3=FALSE,"",
IF(TIME(HOUR(Tab_Parametr[[#Headers],[12:15]]),MINUTE(Tab_Parametr[[#Headers],[12:15]]),SECOND(Tab_Parametr[[#Headers],[12:15]]))&lt;INDEX(Tab_Data[],MATCH($B3,Tab_Data[[Resource]:[Resource]],0),COLUMN(Tab_Data[[Start ]:[Start ]])),"",
IF(AND(TIME(HOUR(Tab_Parametr[[#Headers],[12:15]]),MINUTE(Tab_Parametr[[#Headers],[12:15]]),SECOND(Tab_Parametr[[#Headers],[12:15]]))&gt;=INDEX(Tab_Data[],MATCH($B3,Tab_Data[[Resource]:[Resource]],0),COLUMN(Tab_Data[[Pause1_Start]:[Pause1_Start]])),TIME(HOUR(Tab_Parametr[[#Headers],[12:15]]),MINUTE(Tab_Parametr[[#Headers],[12:15]]),SECOND(Tab_Parametr[[#Headers],[12:15]]))&lt;INDEX(Tab_Data[],MATCH($B3,Tab_Data[[Resource]:[Resource]],0),COLUMN(Tab_Data[[Pause1_Ende]:[Pause1_Ende]]))),"",
IF(AND(TIME(HOUR(Tab_Parametr[[#Headers],[12:15]]),MINUTE(Tab_Parametr[[#Headers],[12:15]]),SECOND(Tab_Parametr[[#Headers],[12:15]]))&gt;=INDEX(Tab_Data[],MATCH($B3,Tab_Data[[Resource]:[Resource]],0),COLUMN(Tab_Data[[Pause2_Start]:[Pause2_Start]])),TIME(HOUR(Tab_Parametr[[#Headers],[12:15]]),MINUTE(Tab_Parametr[[#Headers],[12:15]]),SECOND(Tab_Parametr[[#Headers],[12:15]]))&lt;INDEX(Tab_Data[],MATCH($B3,Tab_Data[[Resource]:[Resource]],0),COLUMN(Tab_Data[[Pause2_Ende]:[Pause2_Ende]]))),"",
IF(TIME(HOUR(Tab_Parametr[[#Headers],[12:15]]),MINUTE(Tab_Parametr[[#Headers],[12:15]]),SECOND(Tab_Parametr[[#Headers],[12:15]]))&gt;=INDEX(Tab_Data[],MATCH($B3,Tab_Data[[Resource]:[Resource]],0),COLUMN(Tab_Data[[Ende ]:[Ende ]])),"","X")))))</f>
        <v>X</v>
      </c>
      <c r="AH3" t="str" cm="1">
        <f t="array" ref="AH3">IF($E3=FALSE,"",
IF(TIME(HOUR(Tab_Parametr[[#Headers],[12:30]]),MINUTE(Tab_Parametr[[#Headers],[12:30]]),SECOND(Tab_Parametr[[#Headers],[12:30]]))&lt;INDEX(Tab_Data[],MATCH($B3,Tab_Data[[Resource]:[Resource]],0),COLUMN(Tab_Data[[Start ]:[Start ]])),"",
IF(AND(TIME(HOUR(Tab_Parametr[[#Headers],[12:30]]),MINUTE(Tab_Parametr[[#Headers],[12:30]]),SECOND(Tab_Parametr[[#Headers],[12:30]]))&gt;=INDEX(Tab_Data[],MATCH($B3,Tab_Data[[Resource]:[Resource]],0),COLUMN(Tab_Data[[Pause1_Start]:[Pause1_Start]])),TIME(HOUR(Tab_Parametr[[#Headers],[12:30]]),MINUTE(Tab_Parametr[[#Headers],[12:30]]),SECOND(Tab_Parametr[[#Headers],[12:30]]))&lt;INDEX(Tab_Data[],MATCH($B3,Tab_Data[[Resource]:[Resource]],0),COLUMN(Tab_Data[[Pause1_Ende]:[Pause1_Ende]]))),"",
IF(AND(TIME(HOUR(Tab_Parametr[[#Headers],[12:30]]),MINUTE(Tab_Parametr[[#Headers],[12:30]]),SECOND(Tab_Parametr[[#Headers],[12:30]]))&gt;=INDEX(Tab_Data[],MATCH($B3,Tab_Data[[Resource]:[Resource]],0),COLUMN(Tab_Data[[Pause2_Start]:[Pause2_Start]])),TIME(HOUR(Tab_Parametr[[#Headers],[12:30]]),MINUTE(Tab_Parametr[[#Headers],[12:30]]),SECOND(Tab_Parametr[[#Headers],[12:30]]))&lt;INDEX(Tab_Data[],MATCH($B3,Tab_Data[[Resource]:[Resource]],0),COLUMN(Tab_Data[[Pause2_Ende]:[Pause2_Ende]]))),"",
IF(TIME(HOUR(Tab_Parametr[[#Headers],[12:30]]),MINUTE(Tab_Parametr[[#Headers],[12:30]]),SECOND(Tab_Parametr[[#Headers],[12:30]]))&gt;=INDEX(Tab_Data[],MATCH($B3,Tab_Data[[Resource]:[Resource]],0),COLUMN(Tab_Data[[Ende ]:[Ende ]])),"","X")))))</f>
        <v>X</v>
      </c>
      <c r="AI3" t="str" cm="1">
        <f t="array" ref="AI3">IF($E3=FALSE,"",
IF(TIME(HOUR(Tab_Parametr[[#Headers],[12:45]]),MINUTE(Tab_Parametr[[#Headers],[12:45]]),SECOND(Tab_Parametr[[#Headers],[12:45]]))&lt;INDEX(Tab_Data[],MATCH($B3,Tab_Data[[Resource]:[Resource]],0),COLUMN(Tab_Data[[Start ]:[Start ]])),"",
IF(AND(TIME(HOUR(Tab_Parametr[[#Headers],[12:45]]),MINUTE(Tab_Parametr[[#Headers],[12:45]]),SECOND(Tab_Parametr[[#Headers],[12:45]]))&gt;=INDEX(Tab_Data[],MATCH($B3,Tab_Data[[Resource]:[Resource]],0),COLUMN(Tab_Data[[Pause1_Start]:[Pause1_Start]])),TIME(HOUR(Tab_Parametr[[#Headers],[12:45]]),MINUTE(Tab_Parametr[[#Headers],[12:45]]),SECOND(Tab_Parametr[[#Headers],[12:45]]))&lt;INDEX(Tab_Data[],MATCH($B3,Tab_Data[[Resource]:[Resource]],0),COLUMN(Tab_Data[[Pause1_Ende]:[Pause1_Ende]]))),"",
IF(AND(TIME(HOUR(Tab_Parametr[[#Headers],[12:45]]),MINUTE(Tab_Parametr[[#Headers],[12:45]]),SECOND(Tab_Parametr[[#Headers],[12:45]]))&gt;=INDEX(Tab_Data[],MATCH($B3,Tab_Data[[Resource]:[Resource]],0),COLUMN(Tab_Data[[Pause2_Start]:[Pause2_Start]])),TIME(HOUR(Tab_Parametr[[#Headers],[12:45]]),MINUTE(Tab_Parametr[[#Headers],[12:45]]),SECOND(Tab_Parametr[[#Headers],[12:45]]))&lt;INDEX(Tab_Data[],MATCH($B3,Tab_Data[[Resource]:[Resource]],0),COLUMN(Tab_Data[[Pause2_Ende]:[Pause2_Ende]]))),"",
IF(TIME(HOUR(Tab_Parametr[[#Headers],[12:45]]),MINUTE(Tab_Parametr[[#Headers],[12:45]]),SECOND(Tab_Parametr[[#Headers],[12:45]]))&gt;=INDEX(Tab_Data[],MATCH($B3,Tab_Data[[Resource]:[Resource]],0),COLUMN(Tab_Data[[Ende ]:[Ende ]])),"","X")))))</f>
        <v>X</v>
      </c>
      <c r="AJ3" t="str" cm="1">
        <f t="array" ref="AJ3">IF($E3=FALSE,"",
IF(TIME(HOUR(Tab_Parametr[[#Headers],[13:00]]),MINUTE(Tab_Parametr[[#Headers],[13:00]]),SECOND(Tab_Parametr[[#Headers],[13:00]]))&lt;INDEX(Tab_Data[],MATCH($B3,Tab_Data[[Resource]:[Resource]],0),COLUMN(Tab_Data[[Start ]:[Start ]])),"",
IF(AND(TIME(HOUR(Tab_Parametr[[#Headers],[13:00]]),MINUTE(Tab_Parametr[[#Headers],[13:00]]),SECOND(Tab_Parametr[[#Headers],[13:00]]))&gt;=INDEX(Tab_Data[],MATCH($B3,Tab_Data[[Resource]:[Resource]],0),COLUMN(Tab_Data[[Pause1_Start]:[Pause1_Start]])),TIME(HOUR(Tab_Parametr[[#Headers],[13:00]]),MINUTE(Tab_Parametr[[#Headers],[13:00]]),SECOND(Tab_Parametr[[#Headers],[13:00]]))&lt;INDEX(Tab_Data[],MATCH($B3,Tab_Data[[Resource]:[Resource]],0),COLUMN(Tab_Data[[Pause1_Ende]:[Pause1_Ende]]))),"",
IF(AND(TIME(HOUR(Tab_Parametr[[#Headers],[13:00]]),MINUTE(Tab_Parametr[[#Headers],[13:00]]),SECOND(Tab_Parametr[[#Headers],[13:00]]))&gt;=INDEX(Tab_Data[],MATCH($B3,Tab_Data[[Resource]:[Resource]],0),COLUMN(Tab_Data[[Pause2_Start]:[Pause2_Start]])),TIME(HOUR(Tab_Parametr[[#Headers],[13:00]]),MINUTE(Tab_Parametr[[#Headers],[13:00]]),SECOND(Tab_Parametr[[#Headers],[13:00]]))&lt;INDEX(Tab_Data[],MATCH($B3,Tab_Data[[Resource]:[Resource]],0),COLUMN(Tab_Data[[Pause2_Ende]:[Pause2_Ende]]))),"",
IF(TIME(HOUR(Tab_Parametr[[#Headers],[13:00]]),MINUTE(Tab_Parametr[[#Headers],[13:00]]),SECOND(Tab_Parametr[[#Headers],[13:00]]))&gt;=INDEX(Tab_Data[],MATCH($B3,Tab_Data[[Resource]:[Resource]],0),COLUMN(Tab_Data[[Ende ]:[Ende ]])),"","X")))))</f>
        <v/>
      </c>
      <c r="AK3" t="str" cm="1">
        <f t="array" ref="AK3">IF($E3=FALSE,"",
IF(TIME(HOUR(Tab_Parametr[[#Headers],[13:15]]),MINUTE(Tab_Parametr[[#Headers],[13:15]]),SECOND(Tab_Parametr[[#Headers],[13:15]]))&lt;INDEX(Tab_Data[],MATCH($B3,Tab_Data[[Resource]:[Resource]],0),COLUMN(Tab_Data[[Start ]:[Start ]])),"",
IF(AND(TIME(HOUR(Tab_Parametr[[#Headers],[13:15]]),MINUTE(Tab_Parametr[[#Headers],[13:15]]),SECOND(Tab_Parametr[[#Headers],[13:15]]))&gt;=INDEX(Tab_Data[],MATCH($B3,Tab_Data[[Resource]:[Resource]],0),COLUMN(Tab_Data[[Pause1_Start]:[Pause1_Start]])),TIME(HOUR(Tab_Parametr[[#Headers],[13:15]]),MINUTE(Tab_Parametr[[#Headers],[13:15]]),SECOND(Tab_Parametr[[#Headers],[13:15]]))&lt;INDEX(Tab_Data[],MATCH($B3,Tab_Data[[Resource]:[Resource]],0),COLUMN(Tab_Data[[Pause1_Ende]:[Pause1_Ende]]))),"",
IF(AND(TIME(HOUR(Tab_Parametr[[#Headers],[13:15]]),MINUTE(Tab_Parametr[[#Headers],[13:15]]),SECOND(Tab_Parametr[[#Headers],[13:15]]))&gt;=INDEX(Tab_Data[],MATCH($B3,Tab_Data[[Resource]:[Resource]],0),COLUMN(Tab_Data[[Pause2_Start]:[Pause2_Start]])),TIME(HOUR(Tab_Parametr[[#Headers],[13:15]]),MINUTE(Tab_Parametr[[#Headers],[13:15]]),SECOND(Tab_Parametr[[#Headers],[13:15]]))&lt;INDEX(Tab_Data[],MATCH($B3,Tab_Data[[Resource]:[Resource]],0),COLUMN(Tab_Data[[Pause2_Ende]:[Pause2_Ende]]))),"",
IF(TIME(HOUR(Tab_Parametr[[#Headers],[13:15]]),MINUTE(Tab_Parametr[[#Headers],[13:15]]),SECOND(Tab_Parametr[[#Headers],[13:15]]))&gt;=INDEX(Tab_Data[],MATCH($B3,Tab_Data[[Resource]:[Resource]],0),COLUMN(Tab_Data[[Ende ]:[Ende ]])),"","X")))))</f>
        <v>X</v>
      </c>
      <c r="AL3" t="str" cm="1">
        <f t="array" ref="AL3">IF($E3=FALSE,"",
IF(TIME(HOUR(Tab_Parametr[[#Headers],[13:30]]),MINUTE(Tab_Parametr[[#Headers],[13:30]]),SECOND(Tab_Parametr[[#Headers],[13:30]]))&lt;INDEX(Tab_Data[],MATCH($B3,Tab_Data[[Resource]:[Resource]],0),COLUMN(Tab_Data[[Start ]:[Start ]])),"",
IF(AND(TIME(HOUR(Tab_Parametr[[#Headers],[13:30]]),MINUTE(Tab_Parametr[[#Headers],[13:30]]),SECOND(Tab_Parametr[[#Headers],[13:30]]))&gt;=INDEX(Tab_Data[],MATCH($B3,Tab_Data[[Resource]:[Resource]],0),COLUMN(Tab_Data[[Pause1_Start]:[Pause1_Start]])),TIME(HOUR(Tab_Parametr[[#Headers],[13:30]]),MINUTE(Tab_Parametr[[#Headers],[13:30]]),SECOND(Tab_Parametr[[#Headers],[13:30]]))&lt;INDEX(Tab_Data[],MATCH($B3,Tab_Data[[Resource]:[Resource]],0),COLUMN(Tab_Data[[Pause1_Ende]:[Pause1_Ende]]))),"",
IF(AND(TIME(HOUR(Tab_Parametr[[#Headers],[13:30]]),MINUTE(Tab_Parametr[[#Headers],[13:30]]),SECOND(Tab_Parametr[[#Headers],[13:30]]))&gt;=INDEX(Tab_Data[],MATCH($B3,Tab_Data[[Resource]:[Resource]],0),COLUMN(Tab_Data[[Pause2_Start]:[Pause2_Start]])),TIME(HOUR(Tab_Parametr[[#Headers],[13:30]]),MINUTE(Tab_Parametr[[#Headers],[13:30]]),SECOND(Tab_Parametr[[#Headers],[13:30]]))&lt;INDEX(Tab_Data[],MATCH($B3,Tab_Data[[Resource]:[Resource]],0),COLUMN(Tab_Data[[Pause2_Ende]:[Pause2_Ende]]))),"",
IF(TIME(HOUR(Tab_Parametr[[#Headers],[13:30]]),MINUTE(Tab_Parametr[[#Headers],[13:30]]),SECOND(Tab_Parametr[[#Headers],[13:30]]))&gt;=INDEX(Tab_Data[],MATCH($B3,Tab_Data[[Resource]:[Resource]],0),COLUMN(Tab_Data[[Ende ]:[Ende ]])),"","X")))))</f>
        <v>X</v>
      </c>
      <c r="AM3" t="str" cm="1">
        <f t="array" ref="AM3">IF($E3=FALSE,"",
IF(TIME(HOUR(Tab_Parametr[[#Headers],[13:45]]),MINUTE(Tab_Parametr[[#Headers],[13:45]]),SECOND(Tab_Parametr[[#Headers],[13:45]]))&lt;INDEX(Tab_Data[],MATCH($B3,Tab_Data[[Resource]:[Resource]],0),COLUMN(Tab_Data[[Start ]:[Start ]])),"",
IF(AND(TIME(HOUR(Tab_Parametr[[#Headers],[13:45]]),MINUTE(Tab_Parametr[[#Headers],[13:45]]),SECOND(Tab_Parametr[[#Headers],[13:45]]))&gt;=INDEX(Tab_Data[],MATCH($B3,Tab_Data[[Resource]:[Resource]],0),COLUMN(Tab_Data[[Pause1_Start]:[Pause1_Start]])),TIME(HOUR(Tab_Parametr[[#Headers],[13:45]]),MINUTE(Tab_Parametr[[#Headers],[13:45]]),SECOND(Tab_Parametr[[#Headers],[13:45]]))&lt;INDEX(Tab_Data[],MATCH($B3,Tab_Data[[Resource]:[Resource]],0),COLUMN(Tab_Data[[Pause1_Ende]:[Pause1_Ende]]))),"",
IF(AND(TIME(HOUR(Tab_Parametr[[#Headers],[13:45]]),MINUTE(Tab_Parametr[[#Headers],[13:45]]),SECOND(Tab_Parametr[[#Headers],[13:45]]))&gt;=INDEX(Tab_Data[],MATCH($B3,Tab_Data[[Resource]:[Resource]],0),COLUMN(Tab_Data[[Pause2_Start]:[Pause2_Start]])),TIME(HOUR(Tab_Parametr[[#Headers],[13:45]]),MINUTE(Tab_Parametr[[#Headers],[13:45]]),SECOND(Tab_Parametr[[#Headers],[13:45]]))&lt;INDEX(Tab_Data[],MATCH($B3,Tab_Data[[Resource]:[Resource]],0),COLUMN(Tab_Data[[Pause2_Ende]:[Pause2_Ende]]))),"",
IF(TIME(HOUR(Tab_Parametr[[#Headers],[13:45]]),MINUTE(Tab_Parametr[[#Headers],[13:45]]),SECOND(Tab_Parametr[[#Headers],[13:45]]))&gt;=INDEX(Tab_Data[],MATCH($B3,Tab_Data[[Resource]:[Resource]],0),COLUMN(Tab_Data[[Ende ]:[Ende ]])),"","X")))))</f>
        <v>X</v>
      </c>
      <c r="AN3" t="str" cm="1">
        <f t="array" ref="AN3">IF($E3=FALSE,"",
IF(TIME(HOUR(Tab_Parametr[[#Headers],[14:00]]),MINUTE(Tab_Parametr[[#Headers],[14:00]]),SECOND(Tab_Parametr[[#Headers],[14:00]]))&lt;INDEX(Tab_Data[],MATCH($B3,Tab_Data[[Resource]:[Resource]],0),COLUMN(Tab_Data[[Start ]:[Start ]])),"",
IF(AND(TIME(HOUR(Tab_Parametr[[#Headers],[14:00]]),MINUTE(Tab_Parametr[[#Headers],[14:00]]),SECOND(Tab_Parametr[[#Headers],[14:00]]))&gt;=INDEX(Tab_Data[],MATCH($B3,Tab_Data[[Resource]:[Resource]],0),COLUMN(Tab_Data[[Pause1_Start]:[Pause1_Start]])),TIME(HOUR(Tab_Parametr[[#Headers],[14:00]]),MINUTE(Tab_Parametr[[#Headers],[14:00]]),SECOND(Tab_Parametr[[#Headers],[14:00]]))&lt;INDEX(Tab_Data[],MATCH($B3,Tab_Data[[Resource]:[Resource]],0),COLUMN(Tab_Data[[Pause1_Ende]:[Pause1_Ende]]))),"",
IF(AND(TIME(HOUR(Tab_Parametr[[#Headers],[14:00]]),MINUTE(Tab_Parametr[[#Headers],[14:00]]),SECOND(Tab_Parametr[[#Headers],[14:00]]))&gt;=INDEX(Tab_Data[],MATCH($B3,Tab_Data[[Resource]:[Resource]],0),COLUMN(Tab_Data[[Pause2_Start]:[Pause2_Start]])),TIME(HOUR(Tab_Parametr[[#Headers],[14:00]]),MINUTE(Tab_Parametr[[#Headers],[14:00]]),SECOND(Tab_Parametr[[#Headers],[14:00]]))&lt;INDEX(Tab_Data[],MATCH($B3,Tab_Data[[Resource]:[Resource]],0),COLUMN(Tab_Data[[Pause2_Ende]:[Pause2_Ende]]))),"",
IF(TIME(HOUR(Tab_Parametr[[#Headers],[14:00]]),MINUTE(Tab_Parametr[[#Headers],[14:00]]),SECOND(Tab_Parametr[[#Headers],[14:00]]))&gt;=INDEX(Tab_Data[],MATCH($B3,Tab_Data[[Resource]:[Resource]],0),COLUMN(Tab_Data[[Ende ]:[Ende ]])),"","X")))))</f>
        <v>X</v>
      </c>
      <c r="AO3" t="str" cm="1">
        <f t="array" ref="AO3">IF($E3=FALSE,"",
IF(TIME(HOUR(Tab_Parametr[[#Headers],[14:15]]),MINUTE(Tab_Parametr[[#Headers],[14:15]]),SECOND(Tab_Parametr[[#Headers],[14:15]]))&lt;INDEX(Tab_Data[],MATCH($B3,Tab_Data[[Resource]:[Resource]],0),COLUMN(Tab_Data[[Start ]:[Start ]])),"",
IF(AND(TIME(HOUR(Tab_Parametr[[#Headers],[14:15]]),MINUTE(Tab_Parametr[[#Headers],[14:15]]),SECOND(Tab_Parametr[[#Headers],[14:15]]))&gt;=INDEX(Tab_Data[],MATCH($B3,Tab_Data[[Resource]:[Resource]],0),COLUMN(Tab_Data[[Pause1_Start]:[Pause1_Start]])),TIME(HOUR(Tab_Parametr[[#Headers],[14:15]]),MINUTE(Tab_Parametr[[#Headers],[14:15]]),SECOND(Tab_Parametr[[#Headers],[14:15]]))&lt;INDEX(Tab_Data[],MATCH($B3,Tab_Data[[Resource]:[Resource]],0),COLUMN(Tab_Data[[Pause1_Ende]:[Pause1_Ende]]))),"",
IF(AND(TIME(HOUR(Tab_Parametr[[#Headers],[14:15]]),MINUTE(Tab_Parametr[[#Headers],[14:15]]),SECOND(Tab_Parametr[[#Headers],[14:15]]))&gt;=INDEX(Tab_Data[],MATCH($B3,Tab_Data[[Resource]:[Resource]],0),COLUMN(Tab_Data[[Pause2_Start]:[Pause2_Start]])),TIME(HOUR(Tab_Parametr[[#Headers],[14:15]]),MINUTE(Tab_Parametr[[#Headers],[14:15]]),SECOND(Tab_Parametr[[#Headers],[14:15]]))&lt;INDEX(Tab_Data[],MATCH($B3,Tab_Data[[Resource]:[Resource]],0),COLUMN(Tab_Data[[Pause2_Ende]:[Pause2_Ende]]))),"",
IF(TIME(HOUR(Tab_Parametr[[#Headers],[14:15]]),MINUTE(Tab_Parametr[[#Headers],[14:15]]),SECOND(Tab_Parametr[[#Headers],[14:15]]))&gt;=INDEX(Tab_Data[],MATCH($B3,Tab_Data[[Resource]:[Resource]],0),COLUMN(Tab_Data[[Ende ]:[Ende ]])),"","X")))))</f>
        <v>X</v>
      </c>
      <c r="AP3" t="str" cm="1">
        <f t="array" ref="AP3">IF($E3=FALSE,"",
IF(TIME(HOUR(Tab_Parametr[[#Headers],[14:30]]),MINUTE(Tab_Parametr[[#Headers],[14:30]]),SECOND(Tab_Parametr[[#Headers],[14:30]]))&lt;INDEX(Tab_Data[],MATCH($B3,Tab_Data[[Resource]:[Resource]],0),COLUMN(Tab_Data[[Start ]:[Start ]])),"",
IF(AND(TIME(HOUR(Tab_Parametr[[#Headers],[14:30]]),MINUTE(Tab_Parametr[[#Headers],[14:30]]),SECOND(Tab_Parametr[[#Headers],[14:30]]))&gt;=INDEX(Tab_Data[],MATCH($B3,Tab_Data[[Resource]:[Resource]],0),COLUMN(Tab_Data[[Pause1_Start]:[Pause1_Start]])),TIME(HOUR(Tab_Parametr[[#Headers],[14:30]]),MINUTE(Tab_Parametr[[#Headers],[14:30]]),SECOND(Tab_Parametr[[#Headers],[14:30]]))&lt;INDEX(Tab_Data[],MATCH($B3,Tab_Data[[Resource]:[Resource]],0),COLUMN(Tab_Data[[Pause1_Ende]:[Pause1_Ende]]))),"",
IF(AND(TIME(HOUR(Tab_Parametr[[#Headers],[14:30]]),MINUTE(Tab_Parametr[[#Headers],[14:30]]),SECOND(Tab_Parametr[[#Headers],[14:30]]))&gt;=INDEX(Tab_Data[],MATCH($B3,Tab_Data[[Resource]:[Resource]],0),COLUMN(Tab_Data[[Pause2_Start]:[Pause2_Start]])),TIME(HOUR(Tab_Parametr[[#Headers],[14:30]]),MINUTE(Tab_Parametr[[#Headers],[14:30]]),SECOND(Tab_Parametr[[#Headers],[14:30]]))&lt;INDEX(Tab_Data[],MATCH($B3,Tab_Data[[Resource]:[Resource]],0),COLUMN(Tab_Data[[Pause2_Ende]:[Pause2_Ende]]))),"",
IF(TIME(HOUR(Tab_Parametr[[#Headers],[14:30]]),MINUTE(Tab_Parametr[[#Headers],[14:30]]),SECOND(Tab_Parametr[[#Headers],[14:30]]))&gt;=INDEX(Tab_Data[],MATCH($B3,Tab_Data[[Resource]:[Resource]],0),COLUMN(Tab_Data[[Ende ]:[Ende ]])),"","X")))))</f>
        <v>X</v>
      </c>
      <c r="AQ3" t="str" cm="1">
        <f t="array" ref="AQ3">IF($E3=FALSE,"",
IF(TIME(HOUR(Tab_Parametr[[#Headers],[14:45]]),MINUTE(Tab_Parametr[[#Headers],[14:45]]),SECOND(Tab_Parametr[[#Headers],[14:45]]))&lt;INDEX(Tab_Data[],MATCH($B3,Tab_Data[[Resource]:[Resource]],0),COLUMN(Tab_Data[[Start ]:[Start ]])),"",
IF(AND(TIME(HOUR(Tab_Parametr[[#Headers],[14:45]]),MINUTE(Tab_Parametr[[#Headers],[14:45]]),SECOND(Tab_Parametr[[#Headers],[14:45]]))&gt;=INDEX(Tab_Data[],MATCH($B3,Tab_Data[[Resource]:[Resource]],0),COLUMN(Tab_Data[[Pause1_Start]:[Pause1_Start]])),TIME(HOUR(Tab_Parametr[[#Headers],[14:45]]),MINUTE(Tab_Parametr[[#Headers],[14:45]]),SECOND(Tab_Parametr[[#Headers],[14:45]]))&lt;INDEX(Tab_Data[],MATCH($B3,Tab_Data[[Resource]:[Resource]],0),COLUMN(Tab_Data[[Pause1_Ende]:[Pause1_Ende]]))),"",
IF(AND(TIME(HOUR(Tab_Parametr[[#Headers],[14:45]]),MINUTE(Tab_Parametr[[#Headers],[14:45]]),SECOND(Tab_Parametr[[#Headers],[14:45]]))&gt;=INDEX(Tab_Data[],MATCH($B3,Tab_Data[[Resource]:[Resource]],0),COLUMN(Tab_Data[[Pause2_Start]:[Pause2_Start]])),TIME(HOUR(Tab_Parametr[[#Headers],[14:45]]),MINUTE(Tab_Parametr[[#Headers],[14:45]]),SECOND(Tab_Parametr[[#Headers],[14:45]]))&lt;INDEX(Tab_Data[],MATCH($B3,Tab_Data[[Resource]:[Resource]],0),COLUMN(Tab_Data[[Pause2_Ende]:[Pause2_Ende]]))),"",
IF(TIME(HOUR(Tab_Parametr[[#Headers],[14:45]]),MINUTE(Tab_Parametr[[#Headers],[14:45]]),SECOND(Tab_Parametr[[#Headers],[14:45]]))&gt;=INDEX(Tab_Data[],MATCH($B3,Tab_Data[[Resource]:[Resource]],0),COLUMN(Tab_Data[[Ende ]:[Ende ]])),"","X")))))</f>
        <v>X</v>
      </c>
      <c r="AR3" t="str" cm="1">
        <f t="array" ref="AR3">IF($E3=FALSE,"",
IF(TIME(HOUR(Tab_Parametr[[#Headers],[15:00]]),MINUTE(Tab_Parametr[[#Headers],[15:00]]),SECOND(Tab_Parametr[[#Headers],[15:00]]))&lt;INDEX(Tab_Data[],MATCH($B3,Tab_Data[[Resource]:[Resource]],0),COLUMN(Tab_Data[[Start ]:[Start ]])),"",
IF(AND(TIME(HOUR(Tab_Parametr[[#Headers],[15:00]]),MINUTE(Tab_Parametr[[#Headers],[15:00]]),SECOND(Tab_Parametr[[#Headers],[15:00]]))&gt;=INDEX(Tab_Data[],MATCH($B3,Tab_Data[[Resource]:[Resource]],0),COLUMN(Tab_Data[[Pause1_Start]:[Pause1_Start]])),TIME(HOUR(Tab_Parametr[[#Headers],[15:00]]),MINUTE(Tab_Parametr[[#Headers],[15:00]]),SECOND(Tab_Parametr[[#Headers],[15:00]]))&lt;INDEX(Tab_Data[],MATCH($B3,Tab_Data[[Resource]:[Resource]],0),COLUMN(Tab_Data[[Pause1_Ende]:[Pause1_Ende]]))),"",
IF(AND(TIME(HOUR(Tab_Parametr[[#Headers],[15:00]]),MINUTE(Tab_Parametr[[#Headers],[15:00]]),SECOND(Tab_Parametr[[#Headers],[15:00]]))&gt;=INDEX(Tab_Data[],MATCH($B3,Tab_Data[[Resource]:[Resource]],0),COLUMN(Tab_Data[[Pause2_Start]:[Pause2_Start]])),TIME(HOUR(Tab_Parametr[[#Headers],[15:00]]),MINUTE(Tab_Parametr[[#Headers],[15:00]]),SECOND(Tab_Parametr[[#Headers],[15:00]]))&lt;INDEX(Tab_Data[],MATCH($B3,Tab_Data[[Resource]:[Resource]],0),COLUMN(Tab_Data[[Pause2_Ende]:[Pause2_Ende]]))),"",
IF(TIME(HOUR(Tab_Parametr[[#Headers],[15:00]]),MINUTE(Tab_Parametr[[#Headers],[15:00]]),SECOND(Tab_Parametr[[#Headers],[15:00]]))&gt;=INDEX(Tab_Data[],MATCH($B3,Tab_Data[[Resource]:[Resource]],0),COLUMN(Tab_Data[[Ende ]:[Ende ]])),"","X")))))</f>
        <v>X</v>
      </c>
      <c r="AS3" t="str" cm="1">
        <f t="array" ref="AS3">IF($E3=FALSE,"",
IF(TIME(HOUR(Tab_Parametr[[#Headers],[15:15]]),MINUTE(Tab_Parametr[[#Headers],[15:15]]),SECOND(Tab_Parametr[[#Headers],[15:15]]))&lt;INDEX(Tab_Data[],MATCH($B3,Tab_Data[[Resource]:[Resource]],0),COLUMN(Tab_Data[[Start ]:[Start ]])),"",
IF(AND(TIME(HOUR(Tab_Parametr[[#Headers],[15:15]]),MINUTE(Tab_Parametr[[#Headers],[15:15]]),SECOND(Tab_Parametr[[#Headers],[15:15]]))&gt;=INDEX(Tab_Data[],MATCH($B3,Tab_Data[[Resource]:[Resource]],0),COLUMN(Tab_Data[[Pause1_Start]:[Pause1_Start]])),TIME(HOUR(Tab_Parametr[[#Headers],[15:15]]),MINUTE(Tab_Parametr[[#Headers],[15:15]]),SECOND(Tab_Parametr[[#Headers],[15:15]]))&lt;INDEX(Tab_Data[],MATCH($B3,Tab_Data[[Resource]:[Resource]],0),COLUMN(Tab_Data[[Pause1_Ende]:[Pause1_Ende]]))),"",
IF(AND(TIME(HOUR(Tab_Parametr[[#Headers],[15:15]]),MINUTE(Tab_Parametr[[#Headers],[15:15]]),SECOND(Tab_Parametr[[#Headers],[15:15]]))&gt;=INDEX(Tab_Data[],MATCH($B3,Tab_Data[[Resource]:[Resource]],0),COLUMN(Tab_Data[[Pause2_Start]:[Pause2_Start]])),TIME(HOUR(Tab_Parametr[[#Headers],[15:15]]),MINUTE(Tab_Parametr[[#Headers],[15:15]]),SECOND(Tab_Parametr[[#Headers],[15:15]]))&lt;INDEX(Tab_Data[],MATCH($B3,Tab_Data[[Resource]:[Resource]],0),COLUMN(Tab_Data[[Pause2_Ende]:[Pause2_Ende]]))),"",
IF(TIME(HOUR(Tab_Parametr[[#Headers],[15:15]]),MINUTE(Tab_Parametr[[#Headers],[15:15]]),SECOND(Tab_Parametr[[#Headers],[15:15]]))&gt;=INDEX(Tab_Data[],MATCH($B3,Tab_Data[[Resource]:[Resource]],0),COLUMN(Tab_Data[[Ende ]:[Ende ]])),"","X")))))</f>
        <v>X</v>
      </c>
      <c r="AT3" t="str" cm="1">
        <f t="array" ref="AT3">IF($E3=FALSE,"",
IF(TIME(HOUR(Tab_Parametr[[#Headers],[15:30]]),MINUTE(Tab_Parametr[[#Headers],[15:30]]),SECOND(Tab_Parametr[[#Headers],[15:30]]))&lt;INDEX(Tab_Data[],MATCH($B3,Tab_Data[[Resource]:[Resource]],0),COLUMN(Tab_Data[[Start ]:[Start ]])),"",
IF(AND(TIME(HOUR(Tab_Parametr[[#Headers],[15:30]]),MINUTE(Tab_Parametr[[#Headers],[15:30]]),SECOND(Tab_Parametr[[#Headers],[15:30]]))&gt;=INDEX(Tab_Data[],MATCH($B3,Tab_Data[[Resource]:[Resource]],0),COLUMN(Tab_Data[[Pause1_Start]:[Pause1_Start]])),TIME(HOUR(Tab_Parametr[[#Headers],[15:30]]),MINUTE(Tab_Parametr[[#Headers],[15:30]]),SECOND(Tab_Parametr[[#Headers],[15:30]]))&lt;INDEX(Tab_Data[],MATCH($B3,Tab_Data[[Resource]:[Resource]],0),COLUMN(Tab_Data[[Pause1_Ende]:[Pause1_Ende]]))),"",
IF(AND(TIME(HOUR(Tab_Parametr[[#Headers],[15:30]]),MINUTE(Tab_Parametr[[#Headers],[15:30]]),SECOND(Tab_Parametr[[#Headers],[15:30]]))&gt;=INDEX(Tab_Data[],MATCH($B3,Tab_Data[[Resource]:[Resource]],0),COLUMN(Tab_Data[[Pause2_Start]:[Pause2_Start]])),TIME(HOUR(Tab_Parametr[[#Headers],[15:30]]),MINUTE(Tab_Parametr[[#Headers],[15:30]]),SECOND(Tab_Parametr[[#Headers],[15:30]]))&lt;INDEX(Tab_Data[],MATCH($B3,Tab_Data[[Resource]:[Resource]],0),COLUMN(Tab_Data[[Pause2_Ende]:[Pause2_Ende]]))),"",
IF(TIME(HOUR(Tab_Parametr[[#Headers],[15:30]]),MINUTE(Tab_Parametr[[#Headers],[15:30]]),SECOND(Tab_Parametr[[#Headers],[15:30]]))&gt;=INDEX(Tab_Data[],MATCH($B3,Tab_Data[[Resource]:[Resource]],0),COLUMN(Tab_Data[[Ende ]:[Ende ]])),"","X")))))</f>
        <v>X</v>
      </c>
      <c r="AU3" t="str" cm="1">
        <f t="array" ref="AU3">IF($E3=FALSE,"",
IF(TIME(HOUR(Tab_Parametr[[#Headers],[15:45]]),MINUTE(Tab_Parametr[[#Headers],[15:45]]),SECOND(Tab_Parametr[[#Headers],[15:45]]))&lt;INDEX(Tab_Data[],MATCH($B3,Tab_Data[[Resource]:[Resource]],0),COLUMN(Tab_Data[[Start ]:[Start ]])),"",
IF(AND(TIME(HOUR(Tab_Parametr[[#Headers],[15:45]]),MINUTE(Tab_Parametr[[#Headers],[15:45]]),SECOND(Tab_Parametr[[#Headers],[15:45]]))&gt;=INDEX(Tab_Data[],MATCH($B3,Tab_Data[[Resource]:[Resource]],0),COLUMN(Tab_Data[[Pause1_Start]:[Pause1_Start]])),TIME(HOUR(Tab_Parametr[[#Headers],[15:45]]),MINUTE(Tab_Parametr[[#Headers],[15:45]]),SECOND(Tab_Parametr[[#Headers],[15:45]]))&lt;INDEX(Tab_Data[],MATCH($B3,Tab_Data[[Resource]:[Resource]],0),COLUMN(Tab_Data[[Pause1_Ende]:[Pause1_Ende]]))),"",
IF(AND(TIME(HOUR(Tab_Parametr[[#Headers],[15:45]]),MINUTE(Tab_Parametr[[#Headers],[15:45]]),SECOND(Tab_Parametr[[#Headers],[15:45]]))&gt;=INDEX(Tab_Data[],MATCH($B3,Tab_Data[[Resource]:[Resource]],0),COLUMN(Tab_Data[[Pause2_Start]:[Pause2_Start]])),TIME(HOUR(Tab_Parametr[[#Headers],[15:45]]),MINUTE(Tab_Parametr[[#Headers],[15:45]]),SECOND(Tab_Parametr[[#Headers],[15:45]]))&lt;INDEX(Tab_Data[],MATCH($B3,Tab_Data[[Resource]:[Resource]],0),COLUMN(Tab_Data[[Pause2_Ende]:[Pause2_Ende]]))),"",
IF(TIME(HOUR(Tab_Parametr[[#Headers],[15:45]]),MINUTE(Tab_Parametr[[#Headers],[15:45]]),SECOND(Tab_Parametr[[#Headers],[15:45]]))&gt;=INDEX(Tab_Data[],MATCH($B3,Tab_Data[[Resource]:[Resource]],0),COLUMN(Tab_Data[[Ende ]:[Ende ]])),"","X")))))</f>
        <v>X</v>
      </c>
      <c r="AV3" t="str" cm="1">
        <f t="array" ref="AV3">IF($E3=FALSE,"",
IF(TIME(HOUR(Tab_Parametr[[#Headers],[16:00]]),MINUTE(Tab_Parametr[[#Headers],[16:00]]),SECOND(Tab_Parametr[[#Headers],[16:00]]))&lt;INDEX(Tab_Data[],MATCH($B3,Tab_Data[[Resource]:[Resource]],0),COLUMN(Tab_Data[[Start ]:[Start ]])),"",
IF(AND(TIME(HOUR(Tab_Parametr[[#Headers],[16:00]]),MINUTE(Tab_Parametr[[#Headers],[16:00]]),SECOND(Tab_Parametr[[#Headers],[16:00]]))&gt;=INDEX(Tab_Data[],MATCH($B3,Tab_Data[[Resource]:[Resource]],0),COLUMN(Tab_Data[[Pause1_Start]:[Pause1_Start]])),TIME(HOUR(Tab_Parametr[[#Headers],[16:00]]),MINUTE(Tab_Parametr[[#Headers],[16:00]]),SECOND(Tab_Parametr[[#Headers],[16:00]]))&lt;INDEX(Tab_Data[],MATCH($B3,Tab_Data[[Resource]:[Resource]],0),COLUMN(Tab_Data[[Pause1_Ende]:[Pause1_Ende]]))),"",
IF(AND(TIME(HOUR(Tab_Parametr[[#Headers],[16:00]]),MINUTE(Tab_Parametr[[#Headers],[16:00]]),SECOND(Tab_Parametr[[#Headers],[16:00]]))&gt;=INDEX(Tab_Data[],MATCH($B3,Tab_Data[[Resource]:[Resource]],0),COLUMN(Tab_Data[[Pause2_Start]:[Pause2_Start]])),TIME(HOUR(Tab_Parametr[[#Headers],[16:00]]),MINUTE(Tab_Parametr[[#Headers],[16:00]]),SECOND(Tab_Parametr[[#Headers],[16:00]]))&lt;INDEX(Tab_Data[],MATCH($B3,Tab_Data[[Resource]:[Resource]],0),COLUMN(Tab_Data[[Pause2_Ende]:[Pause2_Ende]]))),"",
IF(TIME(HOUR(Tab_Parametr[[#Headers],[16:00]]),MINUTE(Tab_Parametr[[#Headers],[16:00]]),SECOND(Tab_Parametr[[#Headers],[16:00]]))&gt;=INDEX(Tab_Data[],MATCH($B3,Tab_Data[[Resource]:[Resource]],0),COLUMN(Tab_Data[[Ende ]:[Ende ]])),"","X")))))</f>
        <v>X</v>
      </c>
      <c r="AW3" t="str" cm="1">
        <f t="array" ref="AW3">IF($E3=FALSE,"",
IF(TIME(HOUR(Tab_Parametr[[#Headers],[16:15]]),MINUTE(Tab_Parametr[[#Headers],[16:15]]),SECOND(Tab_Parametr[[#Headers],[16:15]]))&lt;INDEX(Tab_Data[],MATCH($B3,Tab_Data[[Resource]:[Resource]],0),COLUMN(Tab_Data[[Start ]:[Start ]])),"",
IF(AND(TIME(HOUR(Tab_Parametr[[#Headers],[16:15]]),MINUTE(Tab_Parametr[[#Headers],[16:15]]),SECOND(Tab_Parametr[[#Headers],[16:15]]))&gt;=INDEX(Tab_Data[],MATCH($B3,Tab_Data[[Resource]:[Resource]],0),COLUMN(Tab_Data[[Pause1_Start]:[Pause1_Start]])),TIME(HOUR(Tab_Parametr[[#Headers],[16:15]]),MINUTE(Tab_Parametr[[#Headers],[16:15]]),SECOND(Tab_Parametr[[#Headers],[16:15]]))&lt;INDEX(Tab_Data[],MATCH($B3,Tab_Data[[Resource]:[Resource]],0),COLUMN(Tab_Data[[Pause1_Ende]:[Pause1_Ende]]))),"",
IF(AND(TIME(HOUR(Tab_Parametr[[#Headers],[16:15]]),MINUTE(Tab_Parametr[[#Headers],[16:15]]),SECOND(Tab_Parametr[[#Headers],[16:15]]))&gt;=INDEX(Tab_Data[],MATCH($B3,Tab_Data[[Resource]:[Resource]],0),COLUMN(Tab_Data[[Pause2_Start]:[Pause2_Start]])),TIME(HOUR(Tab_Parametr[[#Headers],[16:15]]),MINUTE(Tab_Parametr[[#Headers],[16:15]]),SECOND(Tab_Parametr[[#Headers],[16:15]]))&lt;INDEX(Tab_Data[],MATCH($B3,Tab_Data[[Resource]:[Resource]],0),COLUMN(Tab_Data[[Pause2_Ende]:[Pause2_Ende]]))),"",
IF(TIME(HOUR(Tab_Parametr[[#Headers],[16:15]]),MINUTE(Tab_Parametr[[#Headers],[16:15]]),SECOND(Tab_Parametr[[#Headers],[16:15]]))&gt;=INDEX(Tab_Data[],MATCH($B3,Tab_Data[[Resource]:[Resource]],0),COLUMN(Tab_Data[[Ende ]:[Ende ]])),"","X")))))</f>
        <v>X</v>
      </c>
      <c r="AX3" t="str" cm="1">
        <f t="array" ref="AX3">IF($E3=FALSE,"",
IF(TIME(HOUR(Tab_Parametr[[#Headers],[16:30]]),MINUTE(Tab_Parametr[[#Headers],[16:30]]),SECOND(Tab_Parametr[[#Headers],[16:30]]))&lt;INDEX(Tab_Data[],MATCH($B3,Tab_Data[[Resource]:[Resource]],0),COLUMN(Tab_Data[[Start ]:[Start ]])),"",
IF(AND(TIME(HOUR(Tab_Parametr[[#Headers],[16:30]]),MINUTE(Tab_Parametr[[#Headers],[16:30]]),SECOND(Tab_Parametr[[#Headers],[16:30]]))&gt;=INDEX(Tab_Data[],MATCH($B3,Tab_Data[[Resource]:[Resource]],0),COLUMN(Tab_Data[[Pause1_Start]:[Pause1_Start]])),TIME(HOUR(Tab_Parametr[[#Headers],[16:30]]),MINUTE(Tab_Parametr[[#Headers],[16:30]]),SECOND(Tab_Parametr[[#Headers],[16:30]]))&lt;INDEX(Tab_Data[],MATCH($B3,Tab_Data[[Resource]:[Resource]],0),COLUMN(Tab_Data[[Pause1_Ende]:[Pause1_Ende]]))),"",
IF(AND(TIME(HOUR(Tab_Parametr[[#Headers],[16:30]]),MINUTE(Tab_Parametr[[#Headers],[16:30]]),SECOND(Tab_Parametr[[#Headers],[16:30]]))&gt;=INDEX(Tab_Data[],MATCH($B3,Tab_Data[[Resource]:[Resource]],0),COLUMN(Tab_Data[[Pause2_Start]:[Pause2_Start]])),TIME(HOUR(Tab_Parametr[[#Headers],[16:30]]),MINUTE(Tab_Parametr[[#Headers],[16:30]]),SECOND(Tab_Parametr[[#Headers],[16:30]]))&lt;INDEX(Tab_Data[],MATCH($B3,Tab_Data[[Resource]:[Resource]],0),COLUMN(Tab_Data[[Pause2_Ende]:[Pause2_Ende]]))),"",
IF(TIME(HOUR(Tab_Parametr[[#Headers],[16:30]]),MINUTE(Tab_Parametr[[#Headers],[16:30]]),SECOND(Tab_Parametr[[#Headers],[16:30]]))&gt;=INDEX(Tab_Data[],MATCH($B3,Tab_Data[[Resource]:[Resource]],0),COLUMN(Tab_Data[[Ende ]:[Ende ]])),"","X")))))</f>
        <v>X</v>
      </c>
      <c r="AY3" t="str" cm="1">
        <f t="array" ref="AY3">IF($E3=FALSE,"",
IF(TIME(HOUR(Tab_Parametr[[#Headers],[16:45]]),MINUTE(Tab_Parametr[[#Headers],[16:45]]),SECOND(Tab_Parametr[[#Headers],[16:45]]))&lt;INDEX(Tab_Data[],MATCH($B3,Tab_Data[[Resource]:[Resource]],0),COLUMN(Tab_Data[[Start ]:[Start ]])),"",
IF(AND(TIME(HOUR(Tab_Parametr[[#Headers],[16:45]]),MINUTE(Tab_Parametr[[#Headers],[16:45]]),SECOND(Tab_Parametr[[#Headers],[16:45]]))&gt;=INDEX(Tab_Data[],MATCH($B3,Tab_Data[[Resource]:[Resource]],0),COLUMN(Tab_Data[[Pause1_Start]:[Pause1_Start]])),TIME(HOUR(Tab_Parametr[[#Headers],[16:45]]),MINUTE(Tab_Parametr[[#Headers],[16:45]]),SECOND(Tab_Parametr[[#Headers],[16:45]]))&lt;INDEX(Tab_Data[],MATCH($B3,Tab_Data[[Resource]:[Resource]],0),COLUMN(Tab_Data[[Pause1_Ende]:[Pause1_Ende]]))),"",
IF(AND(TIME(HOUR(Tab_Parametr[[#Headers],[16:45]]),MINUTE(Tab_Parametr[[#Headers],[16:45]]),SECOND(Tab_Parametr[[#Headers],[16:45]]))&gt;=INDEX(Tab_Data[],MATCH($B3,Tab_Data[[Resource]:[Resource]],0),COLUMN(Tab_Data[[Pause2_Start]:[Pause2_Start]])),TIME(HOUR(Tab_Parametr[[#Headers],[16:45]]),MINUTE(Tab_Parametr[[#Headers],[16:45]]),SECOND(Tab_Parametr[[#Headers],[16:45]]))&lt;INDEX(Tab_Data[],MATCH($B3,Tab_Data[[Resource]:[Resource]],0),COLUMN(Tab_Data[[Pause2_Ende]:[Pause2_Ende]]))),"",
IF(TIME(HOUR(Tab_Parametr[[#Headers],[16:45]]),MINUTE(Tab_Parametr[[#Headers],[16:45]]),SECOND(Tab_Parametr[[#Headers],[16:45]]))&gt;=INDEX(Tab_Data[],MATCH($B3,Tab_Data[[Resource]:[Resource]],0),COLUMN(Tab_Data[[Ende ]:[Ende ]])),"","X")))))</f>
        <v>X</v>
      </c>
      <c r="AZ3" t="str" cm="1">
        <f t="array" ref="AZ3">IF($E3=FALSE,"",
IF(TIME(HOUR(Tab_Parametr[[#Headers],[17:00]]),MINUTE(Tab_Parametr[[#Headers],[17:00]]),SECOND(Tab_Parametr[[#Headers],[17:00]]))&lt;INDEX(Tab_Data[],MATCH($B3,Tab_Data[[Resource]:[Resource]],0),COLUMN(Tab_Data[[Start ]:[Start ]])),"",
IF(AND(TIME(HOUR(Tab_Parametr[[#Headers],[17:00]]),MINUTE(Tab_Parametr[[#Headers],[17:00]]),SECOND(Tab_Parametr[[#Headers],[17:00]]))&gt;=INDEX(Tab_Data[],MATCH($B3,Tab_Data[[Resource]:[Resource]],0),COLUMN(Tab_Data[[Pause1_Start]:[Pause1_Start]])),TIME(HOUR(Tab_Parametr[[#Headers],[17:00]]),MINUTE(Tab_Parametr[[#Headers],[17:00]]),SECOND(Tab_Parametr[[#Headers],[17:00]]))&lt;INDEX(Tab_Data[],MATCH($B3,Tab_Data[[Resource]:[Resource]],0),COLUMN(Tab_Data[[Pause1_Ende]:[Pause1_Ende]]))),"",
IF(AND(TIME(HOUR(Tab_Parametr[[#Headers],[17:00]]),MINUTE(Tab_Parametr[[#Headers],[17:00]]),SECOND(Tab_Parametr[[#Headers],[17:00]]))&gt;=INDEX(Tab_Data[],MATCH($B3,Tab_Data[[Resource]:[Resource]],0),COLUMN(Tab_Data[[Pause2_Start]:[Pause2_Start]])),TIME(HOUR(Tab_Parametr[[#Headers],[17:00]]),MINUTE(Tab_Parametr[[#Headers],[17:00]]),SECOND(Tab_Parametr[[#Headers],[17:00]]))&lt;INDEX(Tab_Data[],MATCH($B3,Tab_Data[[Resource]:[Resource]],0),COLUMN(Tab_Data[[Pause2_Ende]:[Pause2_Ende]]))),"",
IF(TIME(HOUR(Tab_Parametr[[#Headers],[17:00]]),MINUTE(Tab_Parametr[[#Headers],[17:00]]),SECOND(Tab_Parametr[[#Headers],[17:00]]))&gt;=INDEX(Tab_Data[],MATCH($B3,Tab_Data[[Resource]:[Resource]],0),COLUMN(Tab_Data[[Ende ]:[Ende ]])),"","X")))))</f>
        <v>X</v>
      </c>
      <c r="BA3" t="str" cm="1">
        <f t="array" ref="BA3">IF($E3=FALSE,"",
IF(TIME(HOUR(Tab_Parametr[[#Headers],[17:15]]),MINUTE(Tab_Parametr[[#Headers],[17:15]]),SECOND(Tab_Parametr[[#Headers],[17:15]]))&lt;INDEX(Tab_Data[],MATCH($B3,Tab_Data[[Resource]:[Resource]],0),COLUMN(Tab_Data[[Start ]:[Start ]])),"",
IF(AND(TIME(HOUR(Tab_Parametr[[#Headers],[17:15]]),MINUTE(Tab_Parametr[[#Headers],[17:15]]),SECOND(Tab_Parametr[[#Headers],[17:15]]))&gt;=INDEX(Tab_Data[],MATCH($B3,Tab_Data[[Resource]:[Resource]],0),COLUMN(Tab_Data[[Pause1_Start]:[Pause1_Start]])),TIME(HOUR(Tab_Parametr[[#Headers],[17:15]]),MINUTE(Tab_Parametr[[#Headers],[17:15]]),SECOND(Tab_Parametr[[#Headers],[17:15]]))&lt;INDEX(Tab_Data[],MATCH($B3,Tab_Data[[Resource]:[Resource]],0),COLUMN(Tab_Data[[Pause1_Ende]:[Pause1_Ende]]))),"",
IF(AND(TIME(HOUR(Tab_Parametr[[#Headers],[17:15]]),MINUTE(Tab_Parametr[[#Headers],[17:15]]),SECOND(Tab_Parametr[[#Headers],[17:15]]))&gt;=INDEX(Tab_Data[],MATCH($B3,Tab_Data[[Resource]:[Resource]],0),COLUMN(Tab_Data[[Pause2_Start]:[Pause2_Start]])),TIME(HOUR(Tab_Parametr[[#Headers],[17:15]]),MINUTE(Tab_Parametr[[#Headers],[17:15]]),SECOND(Tab_Parametr[[#Headers],[17:15]]))&lt;INDEX(Tab_Data[],MATCH($B3,Tab_Data[[Resource]:[Resource]],0),COLUMN(Tab_Data[[Pause2_Ende]:[Pause2_Ende]]))),"",
IF(TIME(HOUR(Tab_Parametr[[#Headers],[17:15]]),MINUTE(Tab_Parametr[[#Headers],[17:15]]),SECOND(Tab_Parametr[[#Headers],[17:15]]))&gt;=INDEX(Tab_Data[],MATCH($B3,Tab_Data[[Resource]:[Resource]],0),COLUMN(Tab_Data[[Ende ]:[Ende ]])),"","X")))))</f>
        <v>X</v>
      </c>
      <c r="BB3" t="str" cm="1">
        <f t="array" ref="BB3">IF($E3=FALSE,"",
IF(TIME(HOUR(Tab_Parametr[[#Headers],[17:30]]),MINUTE(Tab_Parametr[[#Headers],[17:30]]),SECOND(Tab_Parametr[[#Headers],[17:30]]))&lt;INDEX(Tab_Data[],MATCH($B3,Tab_Data[[Resource]:[Resource]],0),COLUMN(Tab_Data[[Start ]:[Start ]])),"",
IF(AND(TIME(HOUR(Tab_Parametr[[#Headers],[17:30]]),MINUTE(Tab_Parametr[[#Headers],[17:30]]),SECOND(Tab_Parametr[[#Headers],[17:30]]))&gt;=INDEX(Tab_Data[],MATCH($B3,Tab_Data[[Resource]:[Resource]],0),COLUMN(Tab_Data[[Pause1_Start]:[Pause1_Start]])),TIME(HOUR(Tab_Parametr[[#Headers],[17:30]]),MINUTE(Tab_Parametr[[#Headers],[17:30]]),SECOND(Tab_Parametr[[#Headers],[17:30]]))&lt;INDEX(Tab_Data[],MATCH($B3,Tab_Data[[Resource]:[Resource]],0),COLUMN(Tab_Data[[Pause1_Ende]:[Pause1_Ende]]))),"",
IF(AND(TIME(HOUR(Tab_Parametr[[#Headers],[17:30]]),MINUTE(Tab_Parametr[[#Headers],[17:30]]),SECOND(Tab_Parametr[[#Headers],[17:30]]))&gt;=INDEX(Tab_Data[],MATCH($B3,Tab_Data[[Resource]:[Resource]],0),COLUMN(Tab_Data[[Pause2_Start]:[Pause2_Start]])),TIME(HOUR(Tab_Parametr[[#Headers],[17:30]]),MINUTE(Tab_Parametr[[#Headers],[17:30]]),SECOND(Tab_Parametr[[#Headers],[17:30]]))&lt;INDEX(Tab_Data[],MATCH($B3,Tab_Data[[Resource]:[Resource]],0),COLUMN(Tab_Data[[Pause2_Ende]:[Pause2_Ende]]))),"",
IF(TIME(HOUR(Tab_Parametr[[#Headers],[17:30]]),MINUTE(Tab_Parametr[[#Headers],[17:30]]),SECOND(Tab_Parametr[[#Headers],[17:30]]))&gt;=INDEX(Tab_Data[],MATCH($B3,Tab_Data[[Resource]:[Resource]],0),COLUMN(Tab_Data[[Ende ]:[Ende ]])),"","X")))))</f>
        <v>X</v>
      </c>
      <c r="BC3" t="str" cm="1">
        <f t="array" ref="BC3">IF($E3=FALSE,"",
IF(TIME(HOUR(Tab_Parametr[[#Headers],[17:45]]),MINUTE(Tab_Parametr[[#Headers],[17:45]]),SECOND(Tab_Parametr[[#Headers],[17:45]]))&lt;INDEX(Tab_Data[],MATCH($B3,Tab_Data[[Resource]:[Resource]],0),COLUMN(Tab_Data[[Start ]:[Start ]])),"",
IF(AND(TIME(HOUR(Tab_Parametr[[#Headers],[17:45]]),MINUTE(Tab_Parametr[[#Headers],[17:45]]),SECOND(Tab_Parametr[[#Headers],[17:45]]))&gt;=INDEX(Tab_Data[],MATCH($B3,Tab_Data[[Resource]:[Resource]],0),COLUMN(Tab_Data[[Pause1_Start]:[Pause1_Start]])),TIME(HOUR(Tab_Parametr[[#Headers],[17:45]]),MINUTE(Tab_Parametr[[#Headers],[17:45]]),SECOND(Tab_Parametr[[#Headers],[17:45]]))&lt;INDEX(Tab_Data[],MATCH($B3,Tab_Data[[Resource]:[Resource]],0),COLUMN(Tab_Data[[Pause1_Ende]:[Pause1_Ende]]))),"",
IF(AND(TIME(HOUR(Tab_Parametr[[#Headers],[17:45]]),MINUTE(Tab_Parametr[[#Headers],[17:45]]),SECOND(Tab_Parametr[[#Headers],[17:45]]))&gt;=INDEX(Tab_Data[],MATCH($B3,Tab_Data[[Resource]:[Resource]],0),COLUMN(Tab_Data[[Pause2_Start]:[Pause2_Start]])),TIME(HOUR(Tab_Parametr[[#Headers],[17:45]]),MINUTE(Tab_Parametr[[#Headers],[17:45]]),SECOND(Tab_Parametr[[#Headers],[17:45]]))&lt;INDEX(Tab_Data[],MATCH($B3,Tab_Data[[Resource]:[Resource]],0),COLUMN(Tab_Data[[Pause2_Ende]:[Pause2_Ende]]))),"",
IF(TIME(HOUR(Tab_Parametr[[#Headers],[17:45]]),MINUTE(Tab_Parametr[[#Headers],[17:45]]),SECOND(Tab_Parametr[[#Headers],[17:45]]))&gt;=INDEX(Tab_Data[],MATCH($B3,Tab_Data[[Resource]:[Resource]],0),COLUMN(Tab_Data[[Ende ]:[Ende ]])),"","X")))))</f>
        <v>X</v>
      </c>
      <c r="BD3" t="str" cm="1">
        <f t="array" ref="BD3">IF($E3=FALSE,"",
IF(TIME(HOUR(Tab_Parametr[[#Headers],[18:00]]),MINUTE(Tab_Parametr[[#Headers],[18:00]]),SECOND(Tab_Parametr[[#Headers],[18:00]]))&lt;INDEX(Tab_Data[],MATCH($B3,Tab_Data[[Resource]:[Resource]],0),COLUMN(Tab_Data[[Start ]:[Start ]])),"",
IF(AND(TIME(HOUR(Tab_Parametr[[#Headers],[18:00]]),MINUTE(Tab_Parametr[[#Headers],[18:00]]),SECOND(Tab_Parametr[[#Headers],[18:00]]))&gt;=INDEX(Tab_Data[],MATCH($B3,Tab_Data[[Resource]:[Resource]],0),COLUMN(Tab_Data[[Pause1_Start]:[Pause1_Start]])),TIME(HOUR(Tab_Parametr[[#Headers],[18:00]]),MINUTE(Tab_Parametr[[#Headers],[18:00]]),SECOND(Tab_Parametr[[#Headers],[18:00]]))&lt;INDEX(Tab_Data[],MATCH($B3,Tab_Data[[Resource]:[Resource]],0),COLUMN(Tab_Data[[Pause1_Ende]:[Pause1_Ende]]))),"",
IF(AND(TIME(HOUR(Tab_Parametr[[#Headers],[18:00]]),MINUTE(Tab_Parametr[[#Headers],[18:00]]),SECOND(Tab_Parametr[[#Headers],[18:00]]))&gt;=INDEX(Tab_Data[],MATCH($B3,Tab_Data[[Resource]:[Resource]],0),COLUMN(Tab_Data[[Pause2_Start]:[Pause2_Start]])),TIME(HOUR(Tab_Parametr[[#Headers],[18:00]]),MINUTE(Tab_Parametr[[#Headers],[18:00]]),SECOND(Tab_Parametr[[#Headers],[18:00]]))&lt;INDEX(Tab_Data[],MATCH($B3,Tab_Data[[Resource]:[Resource]],0),COLUMN(Tab_Data[[Pause2_Ende]:[Pause2_Ende]]))),"",
IF(TIME(HOUR(Tab_Parametr[[#Headers],[18:00]]),MINUTE(Tab_Parametr[[#Headers],[18:00]]),SECOND(Tab_Parametr[[#Headers],[18:00]]))&gt;=INDEX(Tab_Data[],MATCH($B3,Tab_Data[[Resource]:[Resource]],0),COLUMN(Tab_Data[[Ende ]:[Ende ]])),"","X")))))</f>
        <v>X</v>
      </c>
      <c r="BE3" t="str" cm="1">
        <f t="array" ref="BE3">IF($E3=FALSE,"",
IF(TIME(HOUR(Tab_Parametr[[#Headers],[18:15]]),MINUTE(Tab_Parametr[[#Headers],[18:15]]),SECOND(Tab_Parametr[[#Headers],[18:15]]))&lt;INDEX(Tab_Data[],MATCH($B3,Tab_Data[[Resource]:[Resource]],0),COLUMN(Tab_Data[[Start ]:[Start ]])),"",
IF(AND(TIME(HOUR(Tab_Parametr[[#Headers],[18:15]]),MINUTE(Tab_Parametr[[#Headers],[18:15]]),SECOND(Tab_Parametr[[#Headers],[18:15]]))&gt;=INDEX(Tab_Data[],MATCH($B3,Tab_Data[[Resource]:[Resource]],0),COLUMN(Tab_Data[[Pause1_Start]:[Pause1_Start]])),TIME(HOUR(Tab_Parametr[[#Headers],[18:15]]),MINUTE(Tab_Parametr[[#Headers],[18:15]]),SECOND(Tab_Parametr[[#Headers],[18:15]]))&lt;INDEX(Tab_Data[],MATCH($B3,Tab_Data[[Resource]:[Resource]],0),COLUMN(Tab_Data[[Pause1_Ende]:[Pause1_Ende]]))),"",
IF(AND(TIME(HOUR(Tab_Parametr[[#Headers],[18:15]]),MINUTE(Tab_Parametr[[#Headers],[18:15]]),SECOND(Tab_Parametr[[#Headers],[18:15]]))&gt;=INDEX(Tab_Data[],MATCH($B3,Tab_Data[[Resource]:[Resource]],0),COLUMN(Tab_Data[[Pause2_Start]:[Pause2_Start]])),TIME(HOUR(Tab_Parametr[[#Headers],[18:15]]),MINUTE(Tab_Parametr[[#Headers],[18:15]]),SECOND(Tab_Parametr[[#Headers],[18:15]]))&lt;INDEX(Tab_Data[],MATCH($B3,Tab_Data[[Resource]:[Resource]],0),COLUMN(Tab_Data[[Pause2_Ende]:[Pause2_Ende]]))),"",
IF(TIME(HOUR(Tab_Parametr[[#Headers],[18:15]]),MINUTE(Tab_Parametr[[#Headers],[18:15]]),SECOND(Tab_Parametr[[#Headers],[18:15]]))&gt;=INDEX(Tab_Data[],MATCH($B3,Tab_Data[[Resource]:[Resource]],0),COLUMN(Tab_Data[[Ende ]:[Ende ]])),"","X")))))</f>
        <v>X</v>
      </c>
      <c r="BF3" t="str" cm="1">
        <f t="array" ref="BF3">IF($E3=FALSE,"",
IF(TIME(HOUR(Tab_Parametr[[#Headers],[18:30]]),MINUTE(Tab_Parametr[[#Headers],[18:30]]),SECOND(Tab_Parametr[[#Headers],[18:30]]))&lt;INDEX(Tab_Data[],MATCH($B3,Tab_Data[[Resource]:[Resource]],0),COLUMN(Tab_Data[[Start ]:[Start ]])),"",
IF(AND(TIME(HOUR(Tab_Parametr[[#Headers],[18:30]]),MINUTE(Tab_Parametr[[#Headers],[18:30]]),SECOND(Tab_Parametr[[#Headers],[18:30]]))&gt;=INDEX(Tab_Data[],MATCH($B3,Tab_Data[[Resource]:[Resource]],0),COLUMN(Tab_Data[[Pause1_Start]:[Pause1_Start]])),TIME(HOUR(Tab_Parametr[[#Headers],[18:30]]),MINUTE(Tab_Parametr[[#Headers],[18:30]]),SECOND(Tab_Parametr[[#Headers],[18:30]]))&lt;INDEX(Tab_Data[],MATCH($B3,Tab_Data[[Resource]:[Resource]],0),COLUMN(Tab_Data[[Pause1_Ende]:[Pause1_Ende]]))),"",
IF(AND(TIME(HOUR(Tab_Parametr[[#Headers],[18:30]]),MINUTE(Tab_Parametr[[#Headers],[18:30]]),SECOND(Tab_Parametr[[#Headers],[18:30]]))&gt;=INDEX(Tab_Data[],MATCH($B3,Tab_Data[[Resource]:[Resource]],0),COLUMN(Tab_Data[[Pause2_Start]:[Pause2_Start]])),TIME(HOUR(Tab_Parametr[[#Headers],[18:30]]),MINUTE(Tab_Parametr[[#Headers],[18:30]]),SECOND(Tab_Parametr[[#Headers],[18:30]]))&lt;INDEX(Tab_Data[],MATCH($B3,Tab_Data[[Resource]:[Resource]],0),COLUMN(Tab_Data[[Pause2_Ende]:[Pause2_Ende]]))),"",
IF(TIME(HOUR(Tab_Parametr[[#Headers],[18:30]]),MINUTE(Tab_Parametr[[#Headers],[18:30]]),SECOND(Tab_Parametr[[#Headers],[18:30]]))&gt;=INDEX(Tab_Data[],MATCH($B3,Tab_Data[[Resource]:[Resource]],0),COLUMN(Tab_Data[[Ende ]:[Ende ]])),"","X")))))</f>
        <v>X</v>
      </c>
      <c r="BG3" t="str" cm="1">
        <f t="array" ref="BG3">IF($E3=FALSE,"",
IF(TIME(HOUR(Tab_Parametr[[#Headers],[18:45]]),MINUTE(Tab_Parametr[[#Headers],[18:45]]),SECOND(Tab_Parametr[[#Headers],[18:45]]))&lt;INDEX(Tab_Data[],MATCH($B3,Tab_Data[[Resource]:[Resource]],0),COLUMN(Tab_Data[[Start ]:[Start ]])),"",
IF(AND(TIME(HOUR(Tab_Parametr[[#Headers],[18:45]]),MINUTE(Tab_Parametr[[#Headers],[18:45]]),SECOND(Tab_Parametr[[#Headers],[18:45]]))&gt;=INDEX(Tab_Data[],MATCH($B3,Tab_Data[[Resource]:[Resource]],0),COLUMN(Tab_Data[[Pause1_Start]:[Pause1_Start]])),TIME(HOUR(Tab_Parametr[[#Headers],[18:45]]),MINUTE(Tab_Parametr[[#Headers],[18:45]]),SECOND(Tab_Parametr[[#Headers],[18:45]]))&lt;INDEX(Tab_Data[],MATCH($B3,Tab_Data[[Resource]:[Resource]],0),COLUMN(Tab_Data[[Pause1_Ende]:[Pause1_Ende]]))),"",
IF(AND(TIME(HOUR(Tab_Parametr[[#Headers],[18:45]]),MINUTE(Tab_Parametr[[#Headers],[18:45]]),SECOND(Tab_Parametr[[#Headers],[18:45]]))&gt;=INDEX(Tab_Data[],MATCH($B3,Tab_Data[[Resource]:[Resource]],0),COLUMN(Tab_Data[[Pause2_Start]:[Pause2_Start]])),TIME(HOUR(Tab_Parametr[[#Headers],[18:45]]),MINUTE(Tab_Parametr[[#Headers],[18:45]]),SECOND(Tab_Parametr[[#Headers],[18:45]]))&lt;INDEX(Tab_Data[],MATCH($B3,Tab_Data[[Resource]:[Resource]],0),COLUMN(Tab_Data[[Pause2_Ende]:[Pause2_Ende]]))),"",
IF(TIME(HOUR(Tab_Parametr[[#Headers],[18:45]]),MINUTE(Tab_Parametr[[#Headers],[18:45]]),SECOND(Tab_Parametr[[#Headers],[18:45]]))&gt;=INDEX(Tab_Data[],MATCH($B3,Tab_Data[[Resource]:[Resource]],0),COLUMN(Tab_Data[[Ende ]:[Ende ]])),"","X")))))</f>
        <v>X</v>
      </c>
      <c r="BH3" t="str" cm="1">
        <f t="array" ref="BH3">IF($E3=FALSE,"",
IF(TIME(HOUR(Tab_Parametr[[#Headers],[19:00]]),MINUTE(Tab_Parametr[[#Headers],[19:00]]),SECOND(Tab_Parametr[[#Headers],[19:00]]))&lt;INDEX(Tab_Data[],MATCH($B3,Tab_Data[[Resource]:[Resource]],0),COLUMN(Tab_Data[[Start ]:[Start ]])),"",
IF(AND(TIME(HOUR(Tab_Parametr[[#Headers],[19:00]]),MINUTE(Tab_Parametr[[#Headers],[19:00]]),SECOND(Tab_Parametr[[#Headers],[19:00]]))&gt;=INDEX(Tab_Data[],MATCH($B3,Tab_Data[[Resource]:[Resource]],0),COLUMN(Tab_Data[[Pause1_Start]:[Pause1_Start]])),TIME(HOUR(Tab_Parametr[[#Headers],[19:00]]),MINUTE(Tab_Parametr[[#Headers],[19:00]]),SECOND(Tab_Parametr[[#Headers],[19:00]]))&lt;INDEX(Tab_Data[],MATCH($B3,Tab_Data[[Resource]:[Resource]],0),COLUMN(Tab_Data[[Pause1_Ende]:[Pause1_Ende]]))),"",
IF(AND(TIME(HOUR(Tab_Parametr[[#Headers],[19:00]]),MINUTE(Tab_Parametr[[#Headers],[19:00]]),SECOND(Tab_Parametr[[#Headers],[19:00]]))&gt;=INDEX(Tab_Data[],MATCH($B3,Tab_Data[[Resource]:[Resource]],0),COLUMN(Tab_Data[[Pause2_Start]:[Pause2_Start]])),TIME(HOUR(Tab_Parametr[[#Headers],[19:00]]),MINUTE(Tab_Parametr[[#Headers],[19:00]]),SECOND(Tab_Parametr[[#Headers],[19:00]]))&lt;INDEX(Tab_Data[],MATCH($B3,Tab_Data[[Resource]:[Resource]],0),COLUMN(Tab_Data[[Pause2_Ende]:[Pause2_Ende]]))),"",
IF(TIME(HOUR(Tab_Parametr[[#Headers],[19:00]]),MINUTE(Tab_Parametr[[#Headers],[19:00]]),SECOND(Tab_Parametr[[#Headers],[19:00]]))&gt;=INDEX(Tab_Data[],MATCH($B3,Tab_Data[[Resource]:[Resource]],0),COLUMN(Tab_Data[[Ende ]:[Ende ]])),"","X")))))</f>
        <v>X</v>
      </c>
      <c r="BI3" t="str" cm="1">
        <f t="array" ref="BI3">IF($E3=FALSE,"",
IF(TIME(HOUR(Tab_Parametr[[#Headers],[19:15]]),MINUTE(Tab_Parametr[[#Headers],[19:15]]),SECOND(Tab_Parametr[[#Headers],[19:15]]))&lt;INDEX(Tab_Data[],MATCH($B3,Tab_Data[[Resource]:[Resource]],0),COLUMN(Tab_Data[[Start ]:[Start ]])),"",
IF(AND(TIME(HOUR(Tab_Parametr[[#Headers],[19:15]]),MINUTE(Tab_Parametr[[#Headers],[19:15]]),SECOND(Tab_Parametr[[#Headers],[19:15]]))&gt;=INDEX(Tab_Data[],MATCH($B3,Tab_Data[[Resource]:[Resource]],0),COLUMN(Tab_Data[[Pause1_Start]:[Pause1_Start]])),TIME(HOUR(Tab_Parametr[[#Headers],[19:15]]),MINUTE(Tab_Parametr[[#Headers],[19:15]]),SECOND(Tab_Parametr[[#Headers],[19:15]]))&lt;INDEX(Tab_Data[],MATCH($B3,Tab_Data[[Resource]:[Resource]],0),COLUMN(Tab_Data[[Pause1_Ende]:[Pause1_Ende]]))),"",
IF(AND(TIME(HOUR(Tab_Parametr[[#Headers],[19:15]]),MINUTE(Tab_Parametr[[#Headers],[19:15]]),SECOND(Tab_Parametr[[#Headers],[19:15]]))&gt;=INDEX(Tab_Data[],MATCH($B3,Tab_Data[[Resource]:[Resource]],0),COLUMN(Tab_Data[[Pause2_Start]:[Pause2_Start]])),TIME(HOUR(Tab_Parametr[[#Headers],[19:15]]),MINUTE(Tab_Parametr[[#Headers],[19:15]]),SECOND(Tab_Parametr[[#Headers],[19:15]]))&lt;INDEX(Tab_Data[],MATCH($B3,Tab_Data[[Resource]:[Resource]],0),COLUMN(Tab_Data[[Pause2_Ende]:[Pause2_Ende]]))),"",
IF(TIME(HOUR(Tab_Parametr[[#Headers],[19:15]]),MINUTE(Tab_Parametr[[#Headers],[19:15]]),SECOND(Tab_Parametr[[#Headers],[19:15]]))&gt;=INDEX(Tab_Data[],MATCH($B3,Tab_Data[[Resource]:[Resource]],0),COLUMN(Tab_Data[[Ende ]:[Ende ]])),"","X")))))</f>
        <v>X</v>
      </c>
      <c r="BJ3" t="str" cm="1">
        <f t="array" ref="BJ3">IF($E3=FALSE,"",
IF(TIME(HOUR(Tab_Parametr[[#Headers],[19:30]]),MINUTE(Tab_Parametr[[#Headers],[19:30]]),SECOND(Tab_Parametr[[#Headers],[19:30]]))&lt;INDEX(Tab_Data[],MATCH($B3,Tab_Data[[Resource]:[Resource]],0),COLUMN(Tab_Data[[Start ]:[Start ]])),"",
IF(AND(TIME(HOUR(Tab_Parametr[[#Headers],[19:30]]),MINUTE(Tab_Parametr[[#Headers],[19:30]]),SECOND(Tab_Parametr[[#Headers],[19:30]]))&gt;=INDEX(Tab_Data[],MATCH($B3,Tab_Data[[Resource]:[Resource]],0),COLUMN(Tab_Data[[Pause1_Start]:[Pause1_Start]])),TIME(HOUR(Tab_Parametr[[#Headers],[19:30]]),MINUTE(Tab_Parametr[[#Headers],[19:30]]),SECOND(Tab_Parametr[[#Headers],[19:30]]))&lt;INDEX(Tab_Data[],MATCH($B3,Tab_Data[[Resource]:[Resource]],0),COLUMN(Tab_Data[[Pause1_Ende]:[Pause1_Ende]]))),"",
IF(AND(TIME(HOUR(Tab_Parametr[[#Headers],[19:30]]),MINUTE(Tab_Parametr[[#Headers],[19:30]]),SECOND(Tab_Parametr[[#Headers],[19:30]]))&gt;=INDEX(Tab_Data[],MATCH($B3,Tab_Data[[Resource]:[Resource]],0),COLUMN(Tab_Data[[Pause2_Start]:[Pause2_Start]])),TIME(HOUR(Tab_Parametr[[#Headers],[19:30]]),MINUTE(Tab_Parametr[[#Headers],[19:30]]),SECOND(Tab_Parametr[[#Headers],[19:30]]))&lt;INDEX(Tab_Data[],MATCH($B3,Tab_Data[[Resource]:[Resource]],0),COLUMN(Tab_Data[[Pause2_Ende]:[Pause2_Ende]]))),"",
IF(TIME(HOUR(Tab_Parametr[[#Headers],[19:30]]),MINUTE(Tab_Parametr[[#Headers],[19:30]]),SECOND(Tab_Parametr[[#Headers],[19:30]]))&gt;=INDEX(Tab_Data[],MATCH($B3,Tab_Data[[Resource]:[Resource]],0),COLUMN(Tab_Data[[Ende ]:[Ende ]])),"","X")))))</f>
        <v>X</v>
      </c>
      <c r="BK3" t="str" cm="1">
        <f t="array" ref="BK3">IF($E3=FALSE,"",
IF(TIME(HOUR(Tab_Parametr[[#Headers],[19:45]]),MINUTE(Tab_Parametr[[#Headers],[19:45]]),SECOND(Tab_Parametr[[#Headers],[19:45]]))&lt;INDEX(Tab_Data[],MATCH($B3,Tab_Data[[Resource]:[Resource]],0),COLUMN(Tab_Data[[Start ]:[Start ]])),"",
IF(AND(TIME(HOUR(Tab_Parametr[[#Headers],[19:45]]),MINUTE(Tab_Parametr[[#Headers],[19:45]]),SECOND(Tab_Parametr[[#Headers],[19:45]]))&gt;=INDEX(Tab_Data[],MATCH($B3,Tab_Data[[Resource]:[Resource]],0),COLUMN(Tab_Data[[Pause1_Start]:[Pause1_Start]])),TIME(HOUR(Tab_Parametr[[#Headers],[19:45]]),MINUTE(Tab_Parametr[[#Headers],[19:45]]),SECOND(Tab_Parametr[[#Headers],[19:45]]))&lt;INDEX(Tab_Data[],MATCH($B3,Tab_Data[[Resource]:[Resource]],0),COLUMN(Tab_Data[[Pause1_Ende]:[Pause1_Ende]]))),"",
IF(AND(TIME(HOUR(Tab_Parametr[[#Headers],[19:45]]),MINUTE(Tab_Parametr[[#Headers],[19:45]]),SECOND(Tab_Parametr[[#Headers],[19:45]]))&gt;=INDEX(Tab_Data[],MATCH($B3,Tab_Data[[Resource]:[Resource]],0),COLUMN(Tab_Data[[Pause2_Start]:[Pause2_Start]])),TIME(HOUR(Tab_Parametr[[#Headers],[19:45]]),MINUTE(Tab_Parametr[[#Headers],[19:45]]),SECOND(Tab_Parametr[[#Headers],[19:45]]))&lt;INDEX(Tab_Data[],MATCH($B3,Tab_Data[[Resource]:[Resource]],0),COLUMN(Tab_Data[[Pause2_Ende]:[Pause2_Ende]]))),"",
IF(TIME(HOUR(Tab_Parametr[[#Headers],[19:45]]),MINUTE(Tab_Parametr[[#Headers],[19:45]]),SECOND(Tab_Parametr[[#Headers],[19:45]]))&gt;=INDEX(Tab_Data[],MATCH($B3,Tab_Data[[Resource]:[Resource]],0),COLUMN(Tab_Data[[Ende ]:[Ende ]])),"","X")))))</f>
        <v>X</v>
      </c>
      <c r="BL3" t="str" cm="1">
        <f t="array" ref="BL3">IF($E3=FALSE,"",
IF(TIME(HOUR(Tab_Parametr[[#Headers],[20:00]]),MINUTE(Tab_Parametr[[#Headers],[20:00]]),SECOND(Tab_Parametr[[#Headers],[20:00]]))&lt;INDEX(Tab_Data[],MATCH($B3,Tab_Data[[Resource]:[Resource]],0),COLUMN(Tab_Data[[Start ]:[Start ]])),"",
IF(AND(TIME(HOUR(Tab_Parametr[[#Headers],[20:00]]),MINUTE(Tab_Parametr[[#Headers],[20:00]]),SECOND(Tab_Parametr[[#Headers],[20:00]]))&gt;=INDEX(Tab_Data[],MATCH($B3,Tab_Data[[Resource]:[Resource]],0),COLUMN(Tab_Data[[Pause1_Start]:[Pause1_Start]])),TIME(HOUR(Tab_Parametr[[#Headers],[20:00]]),MINUTE(Tab_Parametr[[#Headers],[20:00]]),SECOND(Tab_Parametr[[#Headers],[20:00]]))&lt;INDEX(Tab_Data[],MATCH($B3,Tab_Data[[Resource]:[Resource]],0),COLUMN(Tab_Data[[Pause1_Ende]:[Pause1_Ende]]))),"",
IF(AND(TIME(HOUR(Tab_Parametr[[#Headers],[20:00]]),MINUTE(Tab_Parametr[[#Headers],[20:00]]),SECOND(Tab_Parametr[[#Headers],[20:00]]))&gt;=INDEX(Tab_Data[],MATCH($B3,Tab_Data[[Resource]:[Resource]],0),COLUMN(Tab_Data[[Pause2_Start]:[Pause2_Start]])),TIME(HOUR(Tab_Parametr[[#Headers],[20:00]]),MINUTE(Tab_Parametr[[#Headers],[20:00]]),SECOND(Tab_Parametr[[#Headers],[20:00]]))&lt;INDEX(Tab_Data[],MATCH($B3,Tab_Data[[Resource]:[Resource]],0),COLUMN(Tab_Data[[Pause2_Ende]:[Pause2_Ende]]))),"",
IF(TIME(HOUR(Tab_Parametr[[#Headers],[20:00]]),MINUTE(Tab_Parametr[[#Headers],[20:00]]),SECOND(Tab_Parametr[[#Headers],[20:00]]))&gt;=INDEX(Tab_Data[],MATCH($B3,Tab_Data[[Resource]:[Resource]],0),COLUMN(Tab_Data[[Ende ]:[Ende ]])),"","X")))))</f>
        <v>X</v>
      </c>
      <c r="BM3" t="str" cm="1">
        <f t="array" ref="BM3">IF($E3=FALSE,"",
IF(TIME(HOUR(Tab_Parametr[[#Headers],[20:15]]),MINUTE(Tab_Parametr[[#Headers],[20:15]]),SECOND(Tab_Parametr[[#Headers],[20:15]]))&lt;INDEX(Tab_Data[],MATCH($B3,Tab_Data[[Resource]:[Resource]],0),COLUMN(Tab_Data[[Start ]:[Start ]])),"",
IF(AND(TIME(HOUR(Tab_Parametr[[#Headers],[20:15]]),MINUTE(Tab_Parametr[[#Headers],[20:15]]),SECOND(Tab_Parametr[[#Headers],[20:15]]))&gt;=INDEX(Tab_Data[],MATCH($B3,Tab_Data[[Resource]:[Resource]],0),COLUMN(Tab_Data[[Pause1_Start]:[Pause1_Start]])),TIME(HOUR(Tab_Parametr[[#Headers],[20:15]]),MINUTE(Tab_Parametr[[#Headers],[20:15]]),SECOND(Tab_Parametr[[#Headers],[20:15]]))&lt;INDEX(Tab_Data[],MATCH($B3,Tab_Data[[Resource]:[Resource]],0),COLUMN(Tab_Data[[Pause1_Ende]:[Pause1_Ende]]))),"",
IF(AND(TIME(HOUR(Tab_Parametr[[#Headers],[20:15]]),MINUTE(Tab_Parametr[[#Headers],[20:15]]),SECOND(Tab_Parametr[[#Headers],[20:15]]))&gt;=INDEX(Tab_Data[],MATCH($B3,Tab_Data[[Resource]:[Resource]],0),COLUMN(Tab_Data[[Pause2_Start]:[Pause2_Start]])),TIME(HOUR(Tab_Parametr[[#Headers],[20:15]]),MINUTE(Tab_Parametr[[#Headers],[20:15]]),SECOND(Tab_Parametr[[#Headers],[20:15]]))&lt;INDEX(Tab_Data[],MATCH($B3,Tab_Data[[Resource]:[Resource]],0),COLUMN(Tab_Data[[Pause2_Ende]:[Pause2_Ende]]))),"",
IF(TIME(HOUR(Tab_Parametr[[#Headers],[20:15]]),MINUTE(Tab_Parametr[[#Headers],[20:15]]),SECOND(Tab_Parametr[[#Headers],[20:15]]))&gt;=INDEX(Tab_Data[],MATCH($B3,Tab_Data[[Resource]:[Resource]],0),COLUMN(Tab_Data[[Ende ]:[Ende ]])),"","X")))))</f>
        <v>X</v>
      </c>
      <c r="BN3" t="str" cm="1">
        <f t="array" ref="BN3">IF($E3=FALSE,"",
IF(TIME(HOUR(Tab_Parametr[[#Headers],[20:30]]),MINUTE(Tab_Parametr[[#Headers],[20:30]]),SECOND(Tab_Parametr[[#Headers],[20:30]]))&lt;INDEX(Tab_Data[],MATCH($B3,Tab_Data[[Resource]:[Resource]],0),COLUMN(Tab_Data[[Start ]:[Start ]])),"",
IF(AND(TIME(HOUR(Tab_Parametr[[#Headers],[20:30]]),MINUTE(Tab_Parametr[[#Headers],[20:30]]),SECOND(Tab_Parametr[[#Headers],[20:30]]))&gt;=INDEX(Tab_Data[],MATCH($B3,Tab_Data[[Resource]:[Resource]],0),COLUMN(Tab_Data[[Pause1_Start]:[Pause1_Start]])),TIME(HOUR(Tab_Parametr[[#Headers],[20:30]]),MINUTE(Tab_Parametr[[#Headers],[20:30]]),SECOND(Tab_Parametr[[#Headers],[20:30]]))&lt;INDEX(Tab_Data[],MATCH($B3,Tab_Data[[Resource]:[Resource]],0),COLUMN(Tab_Data[[Pause1_Ende]:[Pause1_Ende]]))),"",
IF(AND(TIME(HOUR(Tab_Parametr[[#Headers],[20:30]]),MINUTE(Tab_Parametr[[#Headers],[20:30]]),SECOND(Tab_Parametr[[#Headers],[20:30]]))&gt;=INDEX(Tab_Data[],MATCH($B3,Tab_Data[[Resource]:[Resource]],0),COLUMN(Tab_Data[[Pause2_Start]:[Pause2_Start]])),TIME(HOUR(Tab_Parametr[[#Headers],[20:30]]),MINUTE(Tab_Parametr[[#Headers],[20:30]]),SECOND(Tab_Parametr[[#Headers],[20:30]]))&lt;INDEX(Tab_Data[],MATCH($B3,Tab_Data[[Resource]:[Resource]],0),COLUMN(Tab_Data[[Pause2_Ende]:[Pause2_Ende]]))),"",
IF(TIME(HOUR(Tab_Parametr[[#Headers],[20:30]]),MINUTE(Tab_Parametr[[#Headers],[20:30]]),SECOND(Tab_Parametr[[#Headers],[20:30]]))&gt;=INDEX(Tab_Data[],MATCH($B3,Tab_Data[[Resource]:[Resource]],0),COLUMN(Tab_Data[[Ende ]:[Ende ]])),"","X")))))</f>
        <v>X</v>
      </c>
      <c r="BO3" t="str" cm="1">
        <f t="array" ref="BO3">IF($E3=FALSE,"",
IF(TIME(HOUR(Tab_Parametr[[#Headers],[20:45]]),MINUTE(Tab_Parametr[[#Headers],[20:45]]),SECOND(Tab_Parametr[[#Headers],[20:45]]))&lt;INDEX(Tab_Data[],MATCH($B3,Tab_Data[[Resource]:[Resource]],0),COLUMN(Tab_Data[[Start ]:[Start ]])),"",
IF(AND(TIME(HOUR(Tab_Parametr[[#Headers],[20:45]]),MINUTE(Tab_Parametr[[#Headers],[20:45]]),SECOND(Tab_Parametr[[#Headers],[20:45]]))&gt;=INDEX(Tab_Data[],MATCH($B3,Tab_Data[[Resource]:[Resource]],0),COLUMN(Tab_Data[[Pause1_Start]:[Pause1_Start]])),TIME(HOUR(Tab_Parametr[[#Headers],[20:45]]),MINUTE(Tab_Parametr[[#Headers],[20:45]]),SECOND(Tab_Parametr[[#Headers],[20:45]]))&lt;INDEX(Tab_Data[],MATCH($B3,Tab_Data[[Resource]:[Resource]],0),COLUMN(Tab_Data[[Pause1_Ende]:[Pause1_Ende]]))),"",
IF(AND(TIME(HOUR(Tab_Parametr[[#Headers],[20:45]]),MINUTE(Tab_Parametr[[#Headers],[20:45]]),SECOND(Tab_Parametr[[#Headers],[20:45]]))&gt;=INDEX(Tab_Data[],MATCH($B3,Tab_Data[[Resource]:[Resource]],0),COLUMN(Tab_Data[[Pause2_Start]:[Pause2_Start]])),TIME(HOUR(Tab_Parametr[[#Headers],[20:45]]),MINUTE(Tab_Parametr[[#Headers],[20:45]]),SECOND(Tab_Parametr[[#Headers],[20:45]]))&lt;INDEX(Tab_Data[],MATCH($B3,Tab_Data[[Resource]:[Resource]],0),COLUMN(Tab_Data[[Pause2_Ende]:[Pause2_Ende]]))),"",
IF(TIME(HOUR(Tab_Parametr[[#Headers],[20:45]]),MINUTE(Tab_Parametr[[#Headers],[20:45]]),SECOND(Tab_Parametr[[#Headers],[20:45]]))&gt;=INDEX(Tab_Data[],MATCH($B3,Tab_Data[[Resource]:[Resource]],0),COLUMN(Tab_Data[[Ende ]:[Ende ]])),"","X")))))</f>
        <v>X</v>
      </c>
      <c r="BP3" t="str" cm="1">
        <f t="array" ref="BP3">IF($E3=FALSE,"",
IF(TIME(HOUR(Tab_Parametr[[#Headers],[21:00]]),MINUTE(Tab_Parametr[[#Headers],[21:00]]),SECOND(Tab_Parametr[[#Headers],[21:00]]))&lt;INDEX(Tab_Data[],MATCH($B3,Tab_Data[[Resource]:[Resource]],0),COLUMN(Tab_Data[[Start ]:[Start ]])),"",
IF(AND(TIME(HOUR(Tab_Parametr[[#Headers],[21:00]]),MINUTE(Tab_Parametr[[#Headers],[21:00]]),SECOND(Tab_Parametr[[#Headers],[21:00]]))&gt;=INDEX(Tab_Data[],MATCH($B3,Tab_Data[[Resource]:[Resource]],0),COLUMN(Tab_Data[[Pause1_Start]:[Pause1_Start]])),TIME(HOUR(Tab_Parametr[[#Headers],[21:00]]),MINUTE(Tab_Parametr[[#Headers],[21:00]]),SECOND(Tab_Parametr[[#Headers],[21:00]]))&lt;INDEX(Tab_Data[],MATCH($B3,Tab_Data[[Resource]:[Resource]],0),COLUMN(Tab_Data[[Pause1_Ende]:[Pause1_Ende]]))),"",
IF(AND(TIME(HOUR(Tab_Parametr[[#Headers],[21:00]]),MINUTE(Tab_Parametr[[#Headers],[21:00]]),SECOND(Tab_Parametr[[#Headers],[21:00]]))&gt;=INDEX(Tab_Data[],MATCH($B3,Tab_Data[[Resource]:[Resource]],0),COLUMN(Tab_Data[[Pause2_Start]:[Pause2_Start]])),TIME(HOUR(Tab_Parametr[[#Headers],[21:00]]),MINUTE(Tab_Parametr[[#Headers],[21:00]]),SECOND(Tab_Parametr[[#Headers],[21:00]]))&lt;INDEX(Tab_Data[],MATCH($B3,Tab_Data[[Resource]:[Resource]],0),COLUMN(Tab_Data[[Pause2_Ende]:[Pause2_Ende]]))),"",
IF(TIME(HOUR(Tab_Parametr[[#Headers],[21:00]]),MINUTE(Tab_Parametr[[#Headers],[21:00]]),SECOND(Tab_Parametr[[#Headers],[21:00]]))&gt;=INDEX(Tab_Data[],MATCH($B3,Tab_Data[[Resource]:[Resource]],0),COLUMN(Tab_Data[[Ende ]:[Ende ]])),"","X")))))</f>
        <v>X</v>
      </c>
      <c r="BQ3" t="str" cm="1">
        <f t="array" ref="BQ3">IF($E3=FALSE,"",
IF(TIME(HOUR(Tab_Parametr[[#Headers],[21:15]]),MINUTE(Tab_Parametr[[#Headers],[21:15]]),SECOND(Tab_Parametr[[#Headers],[21:15]]))&lt;INDEX(Tab_Data[],MATCH($B3,Tab_Data[[Resource]:[Resource]],0),COLUMN(Tab_Data[[Start ]:[Start ]])),"",
IF(AND(TIME(HOUR(Tab_Parametr[[#Headers],[21:15]]),MINUTE(Tab_Parametr[[#Headers],[21:15]]),SECOND(Tab_Parametr[[#Headers],[21:15]]))&gt;=INDEX(Tab_Data[],MATCH($B3,Tab_Data[[Resource]:[Resource]],0),COLUMN(Tab_Data[[Pause1_Start]:[Pause1_Start]])),TIME(HOUR(Tab_Parametr[[#Headers],[21:15]]),MINUTE(Tab_Parametr[[#Headers],[21:15]]),SECOND(Tab_Parametr[[#Headers],[21:15]]))&lt;INDEX(Tab_Data[],MATCH($B3,Tab_Data[[Resource]:[Resource]],0),COLUMN(Tab_Data[[Pause1_Ende]:[Pause1_Ende]]))),"",
IF(AND(TIME(HOUR(Tab_Parametr[[#Headers],[21:15]]),MINUTE(Tab_Parametr[[#Headers],[21:15]]),SECOND(Tab_Parametr[[#Headers],[21:15]]))&gt;=INDEX(Tab_Data[],MATCH($B3,Tab_Data[[Resource]:[Resource]],0),COLUMN(Tab_Data[[Pause2_Start]:[Pause2_Start]])),TIME(HOUR(Tab_Parametr[[#Headers],[21:15]]),MINUTE(Tab_Parametr[[#Headers],[21:15]]),SECOND(Tab_Parametr[[#Headers],[21:15]]))&lt;INDEX(Tab_Data[],MATCH($B3,Tab_Data[[Resource]:[Resource]],0),COLUMN(Tab_Data[[Pause2_Ende]:[Pause2_Ende]]))),"",
IF(TIME(HOUR(Tab_Parametr[[#Headers],[21:15]]),MINUTE(Tab_Parametr[[#Headers],[21:15]]),SECOND(Tab_Parametr[[#Headers],[21:15]]))&gt;=INDEX(Tab_Data[],MATCH($B3,Tab_Data[[Resource]:[Resource]],0),COLUMN(Tab_Data[[Ende ]:[Ende ]])),"","X")))))</f>
        <v>X</v>
      </c>
      <c r="BR3" t="str" cm="1">
        <f t="array" ref="BR3">IF($E3=FALSE,"",
IF(TIME(HOUR(Tab_Parametr[[#Headers],[21:30]]),MINUTE(Tab_Parametr[[#Headers],[21:30]]),SECOND(Tab_Parametr[[#Headers],[21:30]]))&lt;INDEX(Tab_Data[],MATCH($B3,Tab_Data[[Resource]:[Resource]],0),COLUMN(Tab_Data[[Start ]:[Start ]])),"",
IF(AND(TIME(HOUR(Tab_Parametr[[#Headers],[21:30]]),MINUTE(Tab_Parametr[[#Headers],[21:30]]),SECOND(Tab_Parametr[[#Headers],[21:30]]))&gt;=INDEX(Tab_Data[],MATCH($B3,Tab_Data[[Resource]:[Resource]],0),COLUMN(Tab_Data[[Pause1_Start]:[Pause1_Start]])),TIME(HOUR(Tab_Parametr[[#Headers],[21:30]]),MINUTE(Tab_Parametr[[#Headers],[21:30]]),SECOND(Tab_Parametr[[#Headers],[21:30]]))&lt;INDEX(Tab_Data[],MATCH($B3,Tab_Data[[Resource]:[Resource]],0),COLUMN(Tab_Data[[Pause1_Ende]:[Pause1_Ende]]))),"",
IF(AND(TIME(HOUR(Tab_Parametr[[#Headers],[21:30]]),MINUTE(Tab_Parametr[[#Headers],[21:30]]),SECOND(Tab_Parametr[[#Headers],[21:30]]))&gt;=INDEX(Tab_Data[],MATCH($B3,Tab_Data[[Resource]:[Resource]],0),COLUMN(Tab_Data[[Pause2_Start]:[Pause2_Start]])),TIME(HOUR(Tab_Parametr[[#Headers],[21:30]]),MINUTE(Tab_Parametr[[#Headers],[21:30]]),SECOND(Tab_Parametr[[#Headers],[21:30]]))&lt;INDEX(Tab_Data[],MATCH($B3,Tab_Data[[Resource]:[Resource]],0),COLUMN(Tab_Data[[Pause2_Ende]:[Pause2_Ende]]))),"",
IF(TIME(HOUR(Tab_Parametr[[#Headers],[21:30]]),MINUTE(Tab_Parametr[[#Headers],[21:30]]),SECOND(Tab_Parametr[[#Headers],[21:30]]))&gt;=INDEX(Tab_Data[],MATCH($B3,Tab_Data[[Resource]:[Resource]],0),COLUMN(Tab_Data[[Ende ]:[Ende ]])),"","X")))))</f>
        <v>X</v>
      </c>
      <c r="BS3" t="str" cm="1">
        <f t="array" ref="BS3">IF($E3=FALSE,"",
IF(TIME(HOUR(Tab_Parametr[[#Headers],[21:45]]),MINUTE(Tab_Parametr[[#Headers],[21:45]]),SECOND(Tab_Parametr[[#Headers],[21:45]]))&lt;INDEX(Tab_Data[],MATCH($B3,Tab_Data[[Resource]:[Resource]],0),COLUMN(Tab_Data[[Start ]:[Start ]])),"",
IF(AND(TIME(HOUR(Tab_Parametr[[#Headers],[21:45]]),MINUTE(Tab_Parametr[[#Headers],[21:45]]),SECOND(Tab_Parametr[[#Headers],[21:45]]))&gt;=INDEX(Tab_Data[],MATCH($B3,Tab_Data[[Resource]:[Resource]],0),COLUMN(Tab_Data[[Pause1_Start]:[Pause1_Start]])),TIME(HOUR(Tab_Parametr[[#Headers],[21:45]]),MINUTE(Tab_Parametr[[#Headers],[21:45]]),SECOND(Tab_Parametr[[#Headers],[21:45]]))&lt;INDEX(Tab_Data[],MATCH($B3,Tab_Data[[Resource]:[Resource]],0),COLUMN(Tab_Data[[Pause1_Ende]:[Pause1_Ende]]))),"",
IF(AND(TIME(HOUR(Tab_Parametr[[#Headers],[21:45]]),MINUTE(Tab_Parametr[[#Headers],[21:45]]),SECOND(Tab_Parametr[[#Headers],[21:45]]))&gt;=INDEX(Tab_Data[],MATCH($B3,Tab_Data[[Resource]:[Resource]],0),COLUMN(Tab_Data[[Pause2_Start]:[Pause2_Start]])),TIME(HOUR(Tab_Parametr[[#Headers],[21:45]]),MINUTE(Tab_Parametr[[#Headers],[21:45]]),SECOND(Tab_Parametr[[#Headers],[21:45]]))&lt;INDEX(Tab_Data[],MATCH($B3,Tab_Data[[Resource]:[Resource]],0),COLUMN(Tab_Data[[Pause2_Ende]:[Pause2_Ende]]))),"",
IF(TIME(HOUR(Tab_Parametr[[#Headers],[21:45]]),MINUTE(Tab_Parametr[[#Headers],[21:45]]),SECOND(Tab_Parametr[[#Headers],[21:45]]))&gt;=INDEX(Tab_Data[],MATCH($B3,Tab_Data[[Resource]:[Resource]],0),COLUMN(Tab_Data[[Ende ]:[Ende ]])),"","X")))))</f>
        <v>X</v>
      </c>
      <c r="BT3" t="str" cm="1">
        <f t="array" ref="BT3">IF($E3=FALSE,"",
IF(TIME(HOUR(Tab_Parametr[[#Headers],[22:00]]),MINUTE(Tab_Parametr[[#Headers],[22:00]]),SECOND(Tab_Parametr[[#Headers],[22:00]]))&lt;INDEX(Tab_Data[],MATCH($B3,Tab_Data[[Resource]:[Resource]],0),COLUMN(Tab_Data[[Start ]:[Start ]])),"",
IF(AND(TIME(HOUR(Tab_Parametr[[#Headers],[22:00]]),MINUTE(Tab_Parametr[[#Headers],[22:00]]),SECOND(Tab_Parametr[[#Headers],[22:00]]))&gt;=INDEX(Tab_Data[],MATCH($B3,Tab_Data[[Resource]:[Resource]],0),COLUMN(Tab_Data[[Pause1_Start]:[Pause1_Start]])),TIME(HOUR(Tab_Parametr[[#Headers],[22:00]]),MINUTE(Tab_Parametr[[#Headers],[22:00]]),SECOND(Tab_Parametr[[#Headers],[22:00]]))&lt;INDEX(Tab_Data[],MATCH($B3,Tab_Data[[Resource]:[Resource]],0),COLUMN(Tab_Data[[Pause1_Ende]:[Pause1_Ende]]))),"",
IF(AND(TIME(HOUR(Tab_Parametr[[#Headers],[22:00]]),MINUTE(Tab_Parametr[[#Headers],[22:00]]),SECOND(Tab_Parametr[[#Headers],[22:00]]))&gt;=INDEX(Tab_Data[],MATCH($B3,Tab_Data[[Resource]:[Resource]],0),COLUMN(Tab_Data[[Pause2_Start]:[Pause2_Start]])),TIME(HOUR(Tab_Parametr[[#Headers],[22:00]]),MINUTE(Tab_Parametr[[#Headers],[22:00]]),SECOND(Tab_Parametr[[#Headers],[22:00]]))&lt;INDEX(Tab_Data[],MATCH($B3,Tab_Data[[Resource]:[Resource]],0),COLUMN(Tab_Data[[Pause2_Ende]:[Pause2_Ende]]))),"",
IF(TIME(HOUR(Tab_Parametr[[#Headers],[22:00]]),MINUTE(Tab_Parametr[[#Headers],[22:00]]),SECOND(Tab_Parametr[[#Headers],[22:00]]))&gt;=INDEX(Tab_Data[],MATCH($B3,Tab_Data[[Resource]:[Resource]],0),COLUMN(Tab_Data[[Ende ]:[Ende ]])),"","X")))))</f>
        <v/>
      </c>
    </row>
    <row r="4" spans="1:72" x14ac:dyDescent="0.25">
      <c r="A4">
        <v>3</v>
      </c>
      <c r="B4" t="str" cm="1">
        <f t="array" ref="B4">IFERROR(INDEX(Tab_Data[],Tab_Parametr[[#This Row],[No.]],MATCH($B$1,Tab_Data[#Headers],0)),"")</f>
        <v>gear shift and brakes</v>
      </c>
      <c r="C4" t="str">
        <f>IF(Tab_Parametr[[#This Row],[Resource]]="","",INDEX(Tab_Data[],MATCH(Tab_Parametr[[#This Row],[Resource]],Tab_Data[Resource],0),MATCH(Tab_Parametr[[#Headers],[Division]],Tab_Data[#Headers],0)))</f>
        <v>Assembly</v>
      </c>
      <c r="D4" s="5" t="b">
        <v>1</v>
      </c>
      <c r="E4" s="6" t="b">
        <f>IF(AND(Tab_Parametr[[#This Row],[Resource]]&lt;&gt;"",Tab_Parametr[[#This Row],[Planung]]=TRUE),TRUE,FALSE)</f>
        <v>1</v>
      </c>
      <c r="F4">
        <f>IF(Tab_Parametr[[#This Row],[Resource]]="","",INDEX(Tab_Data[],MATCH(Tab_Parametr[[#This Row],[Resource]],Tab_Data[Resource],0),MATCH(Tab_Parametr[[#Headers],[Efficiency/Speed]],Tab_Data[#Headers],0)))</f>
        <v>1</v>
      </c>
      <c r="G4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14.75</v>
      </c>
      <c r="H4" t="str" cm="1">
        <f t="array" ref="H4">IF($E4=FALSE,"",
IF(TIME(HOUR(Tab_Parametr[[#Headers],[06:00]]),MINUTE(Tab_Parametr[[#Headers],[06:00]]),SECOND(Tab_Parametr[[#Headers],[06:00]]))&lt;INDEX(Tab_Data[],MATCH($B4,Tab_Data[[Resource]:[Resource]],0),COLUMN(Tab_Data[[Start ]:[Start ]])),"",
IF(AND(TIME(HOUR(Tab_Parametr[[#Headers],[06:00]]),MINUTE(Tab_Parametr[[#Headers],[06:00]]),SECOND(Tab_Parametr[[#Headers],[06:00]]))&gt;=INDEX(Tab_Data[],MATCH($B4,Tab_Data[[Resource]:[Resource]],0),COLUMN(Tab_Data[[Pause1_Start]:[Pause1_Start]])),TIME(HOUR(Tab_Parametr[[#Headers],[06:00]]),MINUTE(Tab_Parametr[[#Headers],[06:00]]),SECOND(Tab_Parametr[[#Headers],[06:00]]))&lt;INDEX(Tab_Data[],MATCH($B4,Tab_Data[[Resource]:[Resource]],0),COLUMN(Tab_Data[[Pause1_Ende]:[Pause1_Ende]]))),"",
IF(AND(TIME(HOUR(Tab_Parametr[[#Headers],[06:00]]),MINUTE(Tab_Parametr[[#Headers],[06:00]]),SECOND(Tab_Parametr[[#Headers],[06:00]]))&gt;=INDEX(Tab_Data[],MATCH($B4,Tab_Data[[Resource]:[Resource]],0),COLUMN(Tab_Data[[Pause2_Start]:[Pause2_Start]])),TIME(HOUR(Tab_Parametr[[#Headers],[06:00]]),MINUTE(Tab_Parametr[[#Headers],[06:00]]),SECOND(Tab_Parametr[[#Headers],[06:00]]))&lt;INDEX(Tab_Data[],MATCH($B4,Tab_Data[[Resource]:[Resource]],0),COLUMN(Tab_Data[[Pause2_Ende]:[Pause2_Ende]]))),"",
IF(TIME(HOUR(Tab_Parametr[[#Headers],[06:00]]),MINUTE(Tab_Parametr[[#Headers],[06:00]]),SECOND(Tab_Parametr[[#Headers],[06:00]]))&gt;=INDEX(Tab_Data[],MATCH($B4,Tab_Data[[Resource]:[Resource]],0),COLUMN(Tab_Data[[Ende ]:[Ende ]])),"","X")))))</f>
        <v/>
      </c>
      <c r="I4" t="str" cm="1">
        <f t="array" ref="I4">IF($E4=FALSE,"",
IF(TIME(HOUR(Tab_Parametr[[#Headers],[6:15]]),MINUTE(Tab_Parametr[[#Headers],[6:15]]),SECOND(Tab_Parametr[[#Headers],[6:15]]))&lt;INDEX(Tab_Data[],MATCH($B4,Tab_Data[[Resource]:[Resource]],0),COLUMN(Tab_Data[[Start ]:[Start ]])),"",
IF(AND(TIME(HOUR(Tab_Parametr[[#Headers],[6:15]]),MINUTE(Tab_Parametr[[#Headers],[6:15]]),SECOND(Tab_Parametr[[#Headers],[6:15]]))&gt;=INDEX(Tab_Data[],MATCH($B4,Tab_Data[[Resource]:[Resource]],0),COLUMN(Tab_Data[[Pause1_Start]:[Pause1_Start]])),TIME(HOUR(Tab_Parametr[[#Headers],[6:15]]),MINUTE(Tab_Parametr[[#Headers],[6:15]]),SECOND(Tab_Parametr[[#Headers],[6:15]]))&lt;INDEX(Tab_Data[],MATCH($B4,Tab_Data[[Resource]:[Resource]],0),COLUMN(Tab_Data[[Pause1_Ende]:[Pause1_Ende]]))),"",
IF(AND(TIME(HOUR(Tab_Parametr[[#Headers],[6:15]]),MINUTE(Tab_Parametr[[#Headers],[6:15]]),SECOND(Tab_Parametr[[#Headers],[6:15]]))&gt;=INDEX(Tab_Data[],MATCH($B4,Tab_Data[[Resource]:[Resource]],0),COLUMN(Tab_Data[[Pause2_Start]:[Pause2_Start]])),TIME(HOUR(Tab_Parametr[[#Headers],[6:15]]),MINUTE(Tab_Parametr[[#Headers],[6:15]]),SECOND(Tab_Parametr[[#Headers],[6:15]]))&lt;INDEX(Tab_Data[],MATCH($B4,Tab_Data[[Resource]:[Resource]],0),COLUMN(Tab_Data[[Pause2_Ende]:[Pause2_Ende]]))),"",
IF(TIME(HOUR(Tab_Parametr[[#Headers],[6:15]]),MINUTE(Tab_Parametr[[#Headers],[6:15]]),SECOND(Tab_Parametr[[#Headers],[6:15]]))&gt;=INDEX(Tab_Data[],MATCH($B4,Tab_Data[[Resource]:[Resource]],0),COLUMN(Tab_Data[[Ende ]:[Ende ]])),"","X")))))</f>
        <v/>
      </c>
      <c r="J4" t="str" cm="1">
        <f t="array" ref="J4">IF($E4=FALSE,"",
IF(TIME(HOUR(Tab_Parametr[[#Headers],[6:30]]),MINUTE(Tab_Parametr[[#Headers],[6:30]]),SECOND(Tab_Parametr[[#Headers],[6:30]]))&lt;INDEX(Tab_Data[],MATCH($B4,Tab_Data[[Resource]:[Resource]],0),COLUMN(Tab_Data[[Start ]:[Start ]])),"",
IF(AND(TIME(HOUR(Tab_Parametr[[#Headers],[6:30]]),MINUTE(Tab_Parametr[[#Headers],[6:30]]),SECOND(Tab_Parametr[[#Headers],[6:30]]))&gt;=INDEX(Tab_Data[],MATCH($B4,Tab_Data[[Resource]:[Resource]],0),COLUMN(Tab_Data[[Pause1_Start]:[Pause1_Start]])),TIME(HOUR(Tab_Parametr[[#Headers],[6:30]]),MINUTE(Tab_Parametr[[#Headers],[6:30]]),SECOND(Tab_Parametr[[#Headers],[6:30]]))&lt;INDEX(Tab_Data[],MATCH($B4,Tab_Data[[Resource]:[Resource]],0),COLUMN(Tab_Data[[Pause1_Ende]:[Pause1_Ende]]))),"",
IF(AND(TIME(HOUR(Tab_Parametr[[#Headers],[6:30]]),MINUTE(Tab_Parametr[[#Headers],[6:30]]),SECOND(Tab_Parametr[[#Headers],[6:30]]))&gt;=INDEX(Tab_Data[],MATCH($B4,Tab_Data[[Resource]:[Resource]],0),COLUMN(Tab_Data[[Pause2_Start]:[Pause2_Start]])),TIME(HOUR(Tab_Parametr[[#Headers],[6:30]]),MINUTE(Tab_Parametr[[#Headers],[6:30]]),SECOND(Tab_Parametr[[#Headers],[6:30]]))&lt;INDEX(Tab_Data[],MATCH($B4,Tab_Data[[Resource]:[Resource]],0),COLUMN(Tab_Data[[Pause2_Ende]:[Pause2_Ende]]))),"",
IF(TIME(HOUR(Tab_Parametr[[#Headers],[6:30]]),MINUTE(Tab_Parametr[[#Headers],[6:30]]),SECOND(Tab_Parametr[[#Headers],[6:30]]))&gt;=INDEX(Tab_Data[],MATCH($B4,Tab_Data[[Resource]:[Resource]],0),COLUMN(Tab_Data[[Ende ]:[Ende ]])),"","X")))))</f>
        <v/>
      </c>
      <c r="K4" t="str" cm="1">
        <f t="array" ref="K4">IF($E4=FALSE,"",
IF(TIME(HOUR(Tab_Parametr[[#Headers],[6:45]]),MINUTE(Tab_Parametr[[#Headers],[6:45]]),SECOND(Tab_Parametr[[#Headers],[6:45]]))&lt;INDEX(Tab_Data[],MATCH($B4,Tab_Data[[Resource]:[Resource]],0),COLUMN(Tab_Data[[Start ]:[Start ]])),"",
IF(AND(TIME(HOUR(Tab_Parametr[[#Headers],[6:45]]),MINUTE(Tab_Parametr[[#Headers],[6:45]]),SECOND(Tab_Parametr[[#Headers],[6:45]]))&gt;=INDEX(Tab_Data[],MATCH($B4,Tab_Data[[Resource]:[Resource]],0),COLUMN(Tab_Data[[Pause1_Start]:[Pause1_Start]])),TIME(HOUR(Tab_Parametr[[#Headers],[6:45]]),MINUTE(Tab_Parametr[[#Headers],[6:45]]),SECOND(Tab_Parametr[[#Headers],[6:45]]))&lt;INDEX(Tab_Data[],MATCH($B4,Tab_Data[[Resource]:[Resource]],0),COLUMN(Tab_Data[[Pause1_Ende]:[Pause1_Ende]]))),"",
IF(AND(TIME(HOUR(Tab_Parametr[[#Headers],[6:45]]),MINUTE(Tab_Parametr[[#Headers],[6:45]]),SECOND(Tab_Parametr[[#Headers],[6:45]]))&gt;=INDEX(Tab_Data[],MATCH($B4,Tab_Data[[Resource]:[Resource]],0),COLUMN(Tab_Data[[Pause2_Start]:[Pause2_Start]])),TIME(HOUR(Tab_Parametr[[#Headers],[6:45]]),MINUTE(Tab_Parametr[[#Headers],[6:45]]),SECOND(Tab_Parametr[[#Headers],[6:45]]))&lt;INDEX(Tab_Data[],MATCH($B4,Tab_Data[[Resource]:[Resource]],0),COLUMN(Tab_Data[[Pause2_Ende]:[Pause2_Ende]]))),"",
IF(TIME(HOUR(Tab_Parametr[[#Headers],[6:45]]),MINUTE(Tab_Parametr[[#Headers],[6:45]]),SECOND(Tab_Parametr[[#Headers],[6:45]]))&gt;=INDEX(Tab_Data[],MATCH($B4,Tab_Data[[Resource]:[Resource]],0),COLUMN(Tab_Data[[Ende ]:[Ende ]])),"","X")))))</f>
        <v/>
      </c>
      <c r="L4" t="str" cm="1">
        <f t="array" ref="L4">IF($E4=FALSE,"",
IF(TIME(HOUR(Tab_Parametr[[#Headers],[7:00]]),MINUTE(Tab_Parametr[[#Headers],[7:00]]),SECOND(Tab_Parametr[[#Headers],[7:00]]))&lt;INDEX(Tab_Data[],MATCH($B4,Tab_Data[[Resource]:[Resource]],0),COLUMN(Tab_Data[[Start ]:[Start ]])),"",
IF(AND(TIME(HOUR(Tab_Parametr[[#Headers],[7:00]]),MINUTE(Tab_Parametr[[#Headers],[7:00]]),SECOND(Tab_Parametr[[#Headers],[7:00]]))&gt;=INDEX(Tab_Data[],MATCH($B4,Tab_Data[[Resource]:[Resource]],0),COLUMN(Tab_Data[[Pause1_Start]:[Pause1_Start]])),TIME(HOUR(Tab_Parametr[[#Headers],[7:00]]),MINUTE(Tab_Parametr[[#Headers],[7:00]]),SECOND(Tab_Parametr[[#Headers],[7:00]]))&lt;INDEX(Tab_Data[],MATCH($B4,Tab_Data[[Resource]:[Resource]],0),COLUMN(Tab_Data[[Pause1_Ende]:[Pause1_Ende]]))),"",
IF(AND(TIME(HOUR(Tab_Parametr[[#Headers],[7:00]]),MINUTE(Tab_Parametr[[#Headers],[7:00]]),SECOND(Tab_Parametr[[#Headers],[7:00]]))&gt;=INDEX(Tab_Data[],MATCH($B4,Tab_Data[[Resource]:[Resource]],0),COLUMN(Tab_Data[[Pause2_Start]:[Pause2_Start]])),TIME(HOUR(Tab_Parametr[[#Headers],[7:00]]),MINUTE(Tab_Parametr[[#Headers],[7:00]]),SECOND(Tab_Parametr[[#Headers],[7:00]]))&lt;INDEX(Tab_Data[],MATCH($B4,Tab_Data[[Resource]:[Resource]],0),COLUMN(Tab_Data[[Pause2_Ende]:[Pause2_Ende]]))),"",
IF(TIME(HOUR(Tab_Parametr[[#Headers],[7:00]]),MINUTE(Tab_Parametr[[#Headers],[7:00]]),SECOND(Tab_Parametr[[#Headers],[7:00]]))&gt;=INDEX(Tab_Data[],MATCH($B4,Tab_Data[[Resource]:[Resource]],0),COLUMN(Tab_Data[[Ende ]:[Ende ]])),"","X")))))</f>
        <v>X</v>
      </c>
      <c r="M4" t="str" cm="1">
        <f t="array" ref="M4">IF($E4=FALSE,"",
IF(TIME(HOUR(Tab_Parametr[[#Headers],[7:15]]),MINUTE(Tab_Parametr[[#Headers],[7:15]]),SECOND(Tab_Parametr[[#Headers],[7:15]]))&lt;INDEX(Tab_Data[],MATCH($B4,Tab_Data[[Resource]:[Resource]],0),COLUMN(Tab_Data[[Start ]:[Start ]])),"",
IF(AND(TIME(HOUR(Tab_Parametr[[#Headers],[7:15]]),MINUTE(Tab_Parametr[[#Headers],[7:15]]),SECOND(Tab_Parametr[[#Headers],[7:15]]))&gt;=INDEX(Tab_Data[],MATCH($B4,Tab_Data[[Resource]:[Resource]],0),COLUMN(Tab_Data[[Pause1_Start]:[Pause1_Start]])),TIME(HOUR(Tab_Parametr[[#Headers],[7:15]]),MINUTE(Tab_Parametr[[#Headers],[7:15]]),SECOND(Tab_Parametr[[#Headers],[7:15]]))&lt;INDEX(Tab_Data[],MATCH($B4,Tab_Data[[Resource]:[Resource]],0),COLUMN(Tab_Data[[Pause1_Ende]:[Pause1_Ende]]))),"",
IF(AND(TIME(HOUR(Tab_Parametr[[#Headers],[7:15]]),MINUTE(Tab_Parametr[[#Headers],[7:15]]),SECOND(Tab_Parametr[[#Headers],[7:15]]))&gt;=INDEX(Tab_Data[],MATCH($B4,Tab_Data[[Resource]:[Resource]],0),COLUMN(Tab_Data[[Pause2_Start]:[Pause2_Start]])),TIME(HOUR(Tab_Parametr[[#Headers],[7:15]]),MINUTE(Tab_Parametr[[#Headers],[7:15]]),SECOND(Tab_Parametr[[#Headers],[7:15]]))&lt;INDEX(Tab_Data[],MATCH($B4,Tab_Data[[Resource]:[Resource]],0),COLUMN(Tab_Data[[Pause2_Ende]:[Pause2_Ende]]))),"",
IF(TIME(HOUR(Tab_Parametr[[#Headers],[7:15]]),MINUTE(Tab_Parametr[[#Headers],[7:15]]),SECOND(Tab_Parametr[[#Headers],[7:15]]))&gt;=INDEX(Tab_Data[],MATCH($B4,Tab_Data[[Resource]:[Resource]],0),COLUMN(Tab_Data[[Ende ]:[Ende ]])),"","X")))))</f>
        <v>X</v>
      </c>
      <c r="N4" t="str" cm="1">
        <f t="array" ref="N4">IF($E4=FALSE,"",
IF(TIME(HOUR(Tab_Parametr[[#Headers],[7:30]]),MINUTE(Tab_Parametr[[#Headers],[7:30]]),SECOND(Tab_Parametr[[#Headers],[7:30]]))&lt;INDEX(Tab_Data[],MATCH($B4,Tab_Data[[Resource]:[Resource]],0),COLUMN(Tab_Data[[Start ]:[Start ]])),"",
IF(AND(TIME(HOUR(Tab_Parametr[[#Headers],[7:30]]),MINUTE(Tab_Parametr[[#Headers],[7:30]]),SECOND(Tab_Parametr[[#Headers],[7:30]]))&gt;=INDEX(Tab_Data[],MATCH($B4,Tab_Data[[Resource]:[Resource]],0),COLUMN(Tab_Data[[Pause1_Start]:[Pause1_Start]])),TIME(HOUR(Tab_Parametr[[#Headers],[7:30]]),MINUTE(Tab_Parametr[[#Headers],[7:30]]),SECOND(Tab_Parametr[[#Headers],[7:30]]))&lt;INDEX(Tab_Data[],MATCH($B4,Tab_Data[[Resource]:[Resource]],0),COLUMN(Tab_Data[[Pause1_Ende]:[Pause1_Ende]]))),"",
IF(AND(TIME(HOUR(Tab_Parametr[[#Headers],[7:30]]),MINUTE(Tab_Parametr[[#Headers],[7:30]]),SECOND(Tab_Parametr[[#Headers],[7:30]]))&gt;=INDEX(Tab_Data[],MATCH($B4,Tab_Data[[Resource]:[Resource]],0),COLUMN(Tab_Data[[Pause2_Start]:[Pause2_Start]])),TIME(HOUR(Tab_Parametr[[#Headers],[7:30]]),MINUTE(Tab_Parametr[[#Headers],[7:30]]),SECOND(Tab_Parametr[[#Headers],[7:30]]))&lt;INDEX(Tab_Data[],MATCH($B4,Tab_Data[[Resource]:[Resource]],0),COLUMN(Tab_Data[[Pause2_Ende]:[Pause2_Ende]]))),"",
IF(TIME(HOUR(Tab_Parametr[[#Headers],[7:30]]),MINUTE(Tab_Parametr[[#Headers],[7:30]]),SECOND(Tab_Parametr[[#Headers],[7:30]]))&gt;=INDEX(Tab_Data[],MATCH($B4,Tab_Data[[Resource]:[Resource]],0),COLUMN(Tab_Data[[Ende ]:[Ende ]])),"","X")))))</f>
        <v>X</v>
      </c>
      <c r="O4" t="str" cm="1">
        <f t="array" ref="O4">IF($E4=FALSE,"",
IF(TIME(HOUR(Tab_Parametr[[#Headers],[7:45]]),MINUTE(Tab_Parametr[[#Headers],[7:45]]),SECOND(Tab_Parametr[[#Headers],[7:45]]))&lt;INDEX(Tab_Data[],MATCH($B4,Tab_Data[[Resource]:[Resource]],0),COLUMN(Tab_Data[[Start ]:[Start ]])),"",
IF(AND(TIME(HOUR(Tab_Parametr[[#Headers],[7:45]]),MINUTE(Tab_Parametr[[#Headers],[7:45]]),SECOND(Tab_Parametr[[#Headers],[7:45]]))&gt;=INDEX(Tab_Data[],MATCH($B4,Tab_Data[[Resource]:[Resource]],0),COLUMN(Tab_Data[[Pause1_Start]:[Pause1_Start]])),TIME(HOUR(Tab_Parametr[[#Headers],[7:45]]),MINUTE(Tab_Parametr[[#Headers],[7:45]]),SECOND(Tab_Parametr[[#Headers],[7:45]]))&lt;INDEX(Tab_Data[],MATCH($B4,Tab_Data[[Resource]:[Resource]],0),COLUMN(Tab_Data[[Pause1_Ende]:[Pause1_Ende]]))),"",
IF(AND(TIME(HOUR(Tab_Parametr[[#Headers],[7:45]]),MINUTE(Tab_Parametr[[#Headers],[7:45]]),SECOND(Tab_Parametr[[#Headers],[7:45]]))&gt;=INDEX(Tab_Data[],MATCH($B4,Tab_Data[[Resource]:[Resource]],0),COLUMN(Tab_Data[[Pause2_Start]:[Pause2_Start]])),TIME(HOUR(Tab_Parametr[[#Headers],[7:45]]),MINUTE(Tab_Parametr[[#Headers],[7:45]]),SECOND(Tab_Parametr[[#Headers],[7:45]]))&lt;INDEX(Tab_Data[],MATCH($B4,Tab_Data[[Resource]:[Resource]],0),COLUMN(Tab_Data[[Pause2_Ende]:[Pause2_Ende]]))),"",
IF(TIME(HOUR(Tab_Parametr[[#Headers],[7:45]]),MINUTE(Tab_Parametr[[#Headers],[7:45]]),SECOND(Tab_Parametr[[#Headers],[7:45]]))&gt;=INDEX(Tab_Data[],MATCH($B4,Tab_Data[[Resource]:[Resource]],0),COLUMN(Tab_Data[[Ende ]:[Ende ]])),"","X")))))</f>
        <v>X</v>
      </c>
      <c r="P4" t="str" cm="1">
        <f t="array" ref="P4">IF($E4=FALSE,"",
IF(TIME(HOUR(Tab_Parametr[[#Headers],[8:00]]),MINUTE(Tab_Parametr[[#Headers],[8:00]]),SECOND(Tab_Parametr[[#Headers],[8:00]]))&lt;INDEX(Tab_Data[],MATCH($B4,Tab_Data[[Resource]:[Resource]],0),COLUMN(Tab_Data[[Start ]:[Start ]])),"",
IF(AND(TIME(HOUR(Tab_Parametr[[#Headers],[8:00]]),MINUTE(Tab_Parametr[[#Headers],[8:00]]),SECOND(Tab_Parametr[[#Headers],[8:00]]))&gt;=INDEX(Tab_Data[],MATCH($B4,Tab_Data[[Resource]:[Resource]],0),COLUMN(Tab_Data[[Pause1_Start]:[Pause1_Start]])),TIME(HOUR(Tab_Parametr[[#Headers],[8:00]]),MINUTE(Tab_Parametr[[#Headers],[8:00]]),SECOND(Tab_Parametr[[#Headers],[8:00]]))&lt;INDEX(Tab_Data[],MATCH($B4,Tab_Data[[Resource]:[Resource]],0),COLUMN(Tab_Data[[Pause1_Ende]:[Pause1_Ende]]))),"",
IF(AND(TIME(HOUR(Tab_Parametr[[#Headers],[8:00]]),MINUTE(Tab_Parametr[[#Headers],[8:00]]),SECOND(Tab_Parametr[[#Headers],[8:00]]))&gt;=INDEX(Tab_Data[],MATCH($B4,Tab_Data[[Resource]:[Resource]],0),COLUMN(Tab_Data[[Pause2_Start]:[Pause2_Start]])),TIME(HOUR(Tab_Parametr[[#Headers],[8:00]]),MINUTE(Tab_Parametr[[#Headers],[8:00]]),SECOND(Tab_Parametr[[#Headers],[8:00]]))&lt;INDEX(Tab_Data[],MATCH($B4,Tab_Data[[Resource]:[Resource]],0),COLUMN(Tab_Data[[Pause2_Ende]:[Pause2_Ende]]))),"",
IF(TIME(HOUR(Tab_Parametr[[#Headers],[8:00]]),MINUTE(Tab_Parametr[[#Headers],[8:00]]),SECOND(Tab_Parametr[[#Headers],[8:00]]))&gt;=INDEX(Tab_Data[],MATCH($B4,Tab_Data[[Resource]:[Resource]],0),COLUMN(Tab_Data[[Ende ]:[Ende ]])),"","X")))))</f>
        <v>X</v>
      </c>
      <c r="Q4" t="str" cm="1">
        <f t="array" ref="Q4">IF($E4=FALSE,"",
IF(TIME(HOUR(Tab_Parametr[[#Headers],[8:15]]),MINUTE(Tab_Parametr[[#Headers],[8:15]]),SECOND(Tab_Parametr[[#Headers],[8:15]]))&lt;INDEX(Tab_Data[],MATCH($B4,Tab_Data[[Resource]:[Resource]],0),COLUMN(Tab_Data[[Start ]:[Start ]])),"",
IF(AND(TIME(HOUR(Tab_Parametr[[#Headers],[8:15]]),MINUTE(Tab_Parametr[[#Headers],[8:15]]),SECOND(Tab_Parametr[[#Headers],[8:15]]))&gt;=INDEX(Tab_Data[],MATCH($B4,Tab_Data[[Resource]:[Resource]],0),COLUMN(Tab_Data[[Pause1_Start]:[Pause1_Start]])),TIME(HOUR(Tab_Parametr[[#Headers],[8:15]]),MINUTE(Tab_Parametr[[#Headers],[8:15]]),SECOND(Tab_Parametr[[#Headers],[8:15]]))&lt;INDEX(Tab_Data[],MATCH($B4,Tab_Data[[Resource]:[Resource]],0),COLUMN(Tab_Data[[Pause1_Ende]:[Pause1_Ende]]))),"",
IF(AND(TIME(HOUR(Tab_Parametr[[#Headers],[8:15]]),MINUTE(Tab_Parametr[[#Headers],[8:15]]),SECOND(Tab_Parametr[[#Headers],[8:15]]))&gt;=INDEX(Tab_Data[],MATCH($B4,Tab_Data[[Resource]:[Resource]],0),COLUMN(Tab_Data[[Pause2_Start]:[Pause2_Start]])),TIME(HOUR(Tab_Parametr[[#Headers],[8:15]]),MINUTE(Tab_Parametr[[#Headers],[8:15]]),SECOND(Tab_Parametr[[#Headers],[8:15]]))&lt;INDEX(Tab_Data[],MATCH($B4,Tab_Data[[Resource]:[Resource]],0),COLUMN(Tab_Data[[Pause2_Ende]:[Pause2_Ende]]))),"",
IF(TIME(HOUR(Tab_Parametr[[#Headers],[8:15]]),MINUTE(Tab_Parametr[[#Headers],[8:15]]),SECOND(Tab_Parametr[[#Headers],[8:15]]))&gt;=INDEX(Tab_Data[],MATCH($B4,Tab_Data[[Resource]:[Resource]],0),COLUMN(Tab_Data[[Ende ]:[Ende ]])),"","X")))))</f>
        <v>X</v>
      </c>
      <c r="R4" t="str" cm="1">
        <f t="array" ref="R4">IF($E4=FALSE,"",
IF(TIME(HOUR(Tab_Parametr[[#Headers],[8:30]]),MINUTE(Tab_Parametr[[#Headers],[8:30]]),SECOND(Tab_Parametr[[#Headers],[8:30]]))&lt;INDEX(Tab_Data[],MATCH($B4,Tab_Data[[Resource]:[Resource]],0),COLUMN(Tab_Data[[Start ]:[Start ]])),"",
IF(AND(TIME(HOUR(Tab_Parametr[[#Headers],[8:30]]),MINUTE(Tab_Parametr[[#Headers],[8:30]]),SECOND(Tab_Parametr[[#Headers],[8:30]]))&gt;=INDEX(Tab_Data[],MATCH($B4,Tab_Data[[Resource]:[Resource]],0),COLUMN(Tab_Data[[Pause1_Start]:[Pause1_Start]])),TIME(HOUR(Tab_Parametr[[#Headers],[8:30]]),MINUTE(Tab_Parametr[[#Headers],[8:30]]),SECOND(Tab_Parametr[[#Headers],[8:30]]))&lt;INDEX(Tab_Data[],MATCH($B4,Tab_Data[[Resource]:[Resource]],0),COLUMN(Tab_Data[[Pause1_Ende]:[Pause1_Ende]]))),"",
IF(AND(TIME(HOUR(Tab_Parametr[[#Headers],[8:30]]),MINUTE(Tab_Parametr[[#Headers],[8:30]]),SECOND(Tab_Parametr[[#Headers],[8:30]]))&gt;=INDEX(Tab_Data[],MATCH($B4,Tab_Data[[Resource]:[Resource]],0),COLUMN(Tab_Data[[Pause2_Start]:[Pause2_Start]])),TIME(HOUR(Tab_Parametr[[#Headers],[8:30]]),MINUTE(Tab_Parametr[[#Headers],[8:30]]),SECOND(Tab_Parametr[[#Headers],[8:30]]))&lt;INDEX(Tab_Data[],MATCH($B4,Tab_Data[[Resource]:[Resource]],0),COLUMN(Tab_Data[[Pause2_Ende]:[Pause2_Ende]]))),"",
IF(TIME(HOUR(Tab_Parametr[[#Headers],[8:30]]),MINUTE(Tab_Parametr[[#Headers],[8:30]]),SECOND(Tab_Parametr[[#Headers],[8:30]]))&gt;=INDEX(Tab_Data[],MATCH($B4,Tab_Data[[Resource]:[Resource]],0),COLUMN(Tab_Data[[Ende ]:[Ende ]])),"","X")))))</f>
        <v>X</v>
      </c>
      <c r="S4" t="str" cm="1">
        <f t="array" ref="S4">IF($E4=FALSE,"",
IF(TIME(HOUR(Tab_Parametr[[#Headers],[8:45]]),MINUTE(Tab_Parametr[[#Headers],[8:45]]),SECOND(Tab_Parametr[[#Headers],[8:45]]))&lt;INDEX(Tab_Data[],MATCH($B4,Tab_Data[[Resource]:[Resource]],0),COLUMN(Tab_Data[[Start ]:[Start ]])),"",
IF(AND(TIME(HOUR(Tab_Parametr[[#Headers],[8:45]]),MINUTE(Tab_Parametr[[#Headers],[8:45]]),SECOND(Tab_Parametr[[#Headers],[8:45]]))&gt;=INDEX(Tab_Data[],MATCH($B4,Tab_Data[[Resource]:[Resource]],0),COLUMN(Tab_Data[[Pause1_Start]:[Pause1_Start]])),TIME(HOUR(Tab_Parametr[[#Headers],[8:45]]),MINUTE(Tab_Parametr[[#Headers],[8:45]]),SECOND(Tab_Parametr[[#Headers],[8:45]]))&lt;INDEX(Tab_Data[],MATCH($B4,Tab_Data[[Resource]:[Resource]],0),COLUMN(Tab_Data[[Pause1_Ende]:[Pause1_Ende]]))),"",
IF(AND(TIME(HOUR(Tab_Parametr[[#Headers],[8:45]]),MINUTE(Tab_Parametr[[#Headers],[8:45]]),SECOND(Tab_Parametr[[#Headers],[8:45]]))&gt;=INDEX(Tab_Data[],MATCH($B4,Tab_Data[[Resource]:[Resource]],0),COLUMN(Tab_Data[[Pause2_Start]:[Pause2_Start]])),TIME(HOUR(Tab_Parametr[[#Headers],[8:45]]),MINUTE(Tab_Parametr[[#Headers],[8:45]]),SECOND(Tab_Parametr[[#Headers],[8:45]]))&lt;INDEX(Tab_Data[],MATCH($B4,Tab_Data[[Resource]:[Resource]],0),COLUMN(Tab_Data[[Pause2_Ende]:[Pause2_Ende]]))),"",
IF(TIME(HOUR(Tab_Parametr[[#Headers],[8:45]]),MINUTE(Tab_Parametr[[#Headers],[8:45]]),SECOND(Tab_Parametr[[#Headers],[8:45]]))&gt;=INDEX(Tab_Data[],MATCH($B4,Tab_Data[[Resource]:[Resource]],0),COLUMN(Tab_Data[[Ende ]:[Ende ]])),"","X")))))</f>
        <v>X</v>
      </c>
      <c r="T4" t="str" cm="1">
        <f t="array" ref="T4">IF($E4=FALSE,"",
IF(TIME(HOUR(Tab_Parametr[[#Headers],[9:00]]),MINUTE(Tab_Parametr[[#Headers],[9:00]]),SECOND(Tab_Parametr[[#Headers],[9:00]]))&lt;INDEX(Tab_Data[],MATCH($B4,Tab_Data[[Resource]:[Resource]],0),COLUMN(Tab_Data[[Start ]:[Start ]])),"",
IF(AND(TIME(HOUR(Tab_Parametr[[#Headers],[9:00]]),MINUTE(Tab_Parametr[[#Headers],[9:00]]),SECOND(Tab_Parametr[[#Headers],[9:00]]))&gt;=INDEX(Tab_Data[],MATCH($B4,Tab_Data[[Resource]:[Resource]],0),COLUMN(Tab_Data[[Pause1_Start]:[Pause1_Start]])),TIME(HOUR(Tab_Parametr[[#Headers],[9:00]]),MINUTE(Tab_Parametr[[#Headers],[9:00]]),SECOND(Tab_Parametr[[#Headers],[9:00]]))&lt;INDEX(Tab_Data[],MATCH($B4,Tab_Data[[Resource]:[Resource]],0),COLUMN(Tab_Data[[Pause1_Ende]:[Pause1_Ende]]))),"",
IF(AND(TIME(HOUR(Tab_Parametr[[#Headers],[9:00]]),MINUTE(Tab_Parametr[[#Headers],[9:00]]),SECOND(Tab_Parametr[[#Headers],[9:00]]))&gt;=INDEX(Tab_Data[],MATCH($B4,Tab_Data[[Resource]:[Resource]],0),COLUMN(Tab_Data[[Pause2_Start]:[Pause2_Start]])),TIME(HOUR(Tab_Parametr[[#Headers],[9:00]]),MINUTE(Tab_Parametr[[#Headers],[9:00]]),SECOND(Tab_Parametr[[#Headers],[9:00]]))&lt;INDEX(Tab_Data[],MATCH($B4,Tab_Data[[Resource]:[Resource]],0),COLUMN(Tab_Data[[Pause2_Ende]:[Pause2_Ende]]))),"",
IF(TIME(HOUR(Tab_Parametr[[#Headers],[9:00]]),MINUTE(Tab_Parametr[[#Headers],[9:00]]),SECOND(Tab_Parametr[[#Headers],[9:00]]))&gt;=INDEX(Tab_Data[],MATCH($B4,Tab_Data[[Resource]:[Resource]],0),COLUMN(Tab_Data[[Ende ]:[Ende ]])),"","X")))))</f>
        <v>X</v>
      </c>
      <c r="U4" t="str" cm="1">
        <f t="array" ref="U4">IF($E4=FALSE,"",
IF(TIME(HOUR(Tab_Parametr[[#Headers],[9:15]]),MINUTE(Tab_Parametr[[#Headers],[9:15]]),SECOND(Tab_Parametr[[#Headers],[9:15]]))&lt;INDEX(Tab_Data[],MATCH($B4,Tab_Data[[Resource]:[Resource]],0),COLUMN(Tab_Data[[Start ]:[Start ]])),"",
IF(AND(TIME(HOUR(Tab_Parametr[[#Headers],[9:15]]),MINUTE(Tab_Parametr[[#Headers],[9:15]]),SECOND(Tab_Parametr[[#Headers],[9:15]]))&gt;=INDEX(Tab_Data[],MATCH($B4,Tab_Data[[Resource]:[Resource]],0),COLUMN(Tab_Data[[Pause1_Start]:[Pause1_Start]])),TIME(HOUR(Tab_Parametr[[#Headers],[9:15]]),MINUTE(Tab_Parametr[[#Headers],[9:15]]),SECOND(Tab_Parametr[[#Headers],[9:15]]))&lt;INDEX(Tab_Data[],MATCH($B4,Tab_Data[[Resource]:[Resource]],0),COLUMN(Tab_Data[[Pause1_Ende]:[Pause1_Ende]]))),"",
IF(AND(TIME(HOUR(Tab_Parametr[[#Headers],[9:15]]),MINUTE(Tab_Parametr[[#Headers],[9:15]]),SECOND(Tab_Parametr[[#Headers],[9:15]]))&gt;=INDEX(Tab_Data[],MATCH($B4,Tab_Data[[Resource]:[Resource]],0),COLUMN(Tab_Data[[Pause2_Start]:[Pause2_Start]])),TIME(HOUR(Tab_Parametr[[#Headers],[9:15]]),MINUTE(Tab_Parametr[[#Headers],[9:15]]),SECOND(Tab_Parametr[[#Headers],[9:15]]))&lt;INDEX(Tab_Data[],MATCH($B4,Tab_Data[[Resource]:[Resource]],0),COLUMN(Tab_Data[[Pause2_Ende]:[Pause2_Ende]]))),"",
IF(TIME(HOUR(Tab_Parametr[[#Headers],[9:15]]),MINUTE(Tab_Parametr[[#Headers],[9:15]]),SECOND(Tab_Parametr[[#Headers],[9:15]]))&gt;=INDEX(Tab_Data[],MATCH($B4,Tab_Data[[Resource]:[Resource]],0),COLUMN(Tab_Data[[Ende ]:[Ende ]])),"","X")))))</f>
        <v>X</v>
      </c>
      <c r="V4" t="str" cm="1">
        <f t="array" ref="V4">IF($E4=FALSE,"",
IF(TIME(HOUR(Tab_Parametr[[#Headers],[9:30]]),MINUTE(Tab_Parametr[[#Headers],[9:30]]),SECOND(Tab_Parametr[[#Headers],[9:30]]))&lt;INDEX(Tab_Data[],MATCH($B4,Tab_Data[[Resource]:[Resource]],0),COLUMN(Tab_Data[[Start ]:[Start ]])),"",
IF(AND(TIME(HOUR(Tab_Parametr[[#Headers],[9:30]]),MINUTE(Tab_Parametr[[#Headers],[9:30]]),SECOND(Tab_Parametr[[#Headers],[9:30]]))&gt;=INDEX(Tab_Data[],MATCH($B4,Tab_Data[[Resource]:[Resource]],0),COLUMN(Tab_Data[[Pause1_Start]:[Pause1_Start]])),TIME(HOUR(Tab_Parametr[[#Headers],[9:30]]),MINUTE(Tab_Parametr[[#Headers],[9:30]]),SECOND(Tab_Parametr[[#Headers],[9:30]]))&lt;INDEX(Tab_Data[],MATCH($B4,Tab_Data[[Resource]:[Resource]],0),COLUMN(Tab_Data[[Pause1_Ende]:[Pause1_Ende]]))),"",
IF(AND(TIME(HOUR(Tab_Parametr[[#Headers],[9:30]]),MINUTE(Tab_Parametr[[#Headers],[9:30]]),SECOND(Tab_Parametr[[#Headers],[9:30]]))&gt;=INDEX(Tab_Data[],MATCH($B4,Tab_Data[[Resource]:[Resource]],0),COLUMN(Tab_Data[[Pause2_Start]:[Pause2_Start]])),TIME(HOUR(Tab_Parametr[[#Headers],[9:30]]),MINUTE(Tab_Parametr[[#Headers],[9:30]]),SECOND(Tab_Parametr[[#Headers],[9:30]]))&lt;INDEX(Tab_Data[],MATCH($B4,Tab_Data[[Resource]:[Resource]],0),COLUMN(Tab_Data[[Pause2_Ende]:[Pause2_Ende]]))),"",
IF(TIME(HOUR(Tab_Parametr[[#Headers],[9:30]]),MINUTE(Tab_Parametr[[#Headers],[9:30]]),SECOND(Tab_Parametr[[#Headers],[9:30]]))&gt;=INDEX(Tab_Data[],MATCH($B4,Tab_Data[[Resource]:[Resource]],0),COLUMN(Tab_Data[[Ende ]:[Ende ]])),"","X")))))</f>
        <v>X</v>
      </c>
      <c r="W4" t="str" cm="1">
        <f t="array" ref="W4">IF($E4=FALSE,"",
IF(TIME(HOUR(Tab_Parametr[[#Headers],[9:45]]),MINUTE(Tab_Parametr[[#Headers],[9:45]]),SECOND(Tab_Parametr[[#Headers],[9:45]]))&lt;INDEX(Tab_Data[],MATCH($B4,Tab_Data[[Resource]:[Resource]],0),COLUMN(Tab_Data[[Start ]:[Start ]])),"",
IF(AND(TIME(HOUR(Tab_Parametr[[#Headers],[9:45]]),MINUTE(Tab_Parametr[[#Headers],[9:45]]),SECOND(Tab_Parametr[[#Headers],[9:45]]))&gt;=INDEX(Tab_Data[],MATCH($B4,Tab_Data[[Resource]:[Resource]],0),COLUMN(Tab_Data[[Pause1_Start]:[Pause1_Start]])),TIME(HOUR(Tab_Parametr[[#Headers],[9:45]]),MINUTE(Tab_Parametr[[#Headers],[9:45]]),SECOND(Tab_Parametr[[#Headers],[9:45]]))&lt;INDEX(Tab_Data[],MATCH($B4,Tab_Data[[Resource]:[Resource]],0),COLUMN(Tab_Data[[Pause1_Ende]:[Pause1_Ende]]))),"",
IF(AND(TIME(HOUR(Tab_Parametr[[#Headers],[9:45]]),MINUTE(Tab_Parametr[[#Headers],[9:45]]),SECOND(Tab_Parametr[[#Headers],[9:45]]))&gt;=INDEX(Tab_Data[],MATCH($B4,Tab_Data[[Resource]:[Resource]],0),COLUMN(Tab_Data[[Pause2_Start]:[Pause2_Start]])),TIME(HOUR(Tab_Parametr[[#Headers],[9:45]]),MINUTE(Tab_Parametr[[#Headers],[9:45]]),SECOND(Tab_Parametr[[#Headers],[9:45]]))&lt;INDEX(Tab_Data[],MATCH($B4,Tab_Data[[Resource]:[Resource]],0),COLUMN(Tab_Data[[Pause2_Ende]:[Pause2_Ende]]))),"",
IF(TIME(HOUR(Tab_Parametr[[#Headers],[9:45]]),MINUTE(Tab_Parametr[[#Headers],[9:45]]),SECOND(Tab_Parametr[[#Headers],[9:45]]))&gt;=INDEX(Tab_Data[],MATCH($B4,Tab_Data[[Resource]:[Resource]],0),COLUMN(Tab_Data[[Ende ]:[Ende ]])),"","X")))))</f>
        <v>X</v>
      </c>
      <c r="X4" t="str" cm="1">
        <f t="array" ref="X4">IF($E4=FALSE,"",
IF(TIME(HOUR(Tab_Parametr[[#Headers],[10:00]]),MINUTE(Tab_Parametr[[#Headers],[10:00]]),SECOND(Tab_Parametr[[#Headers],[10:00]]))&lt;INDEX(Tab_Data[],MATCH($B4,Tab_Data[[Resource]:[Resource]],0),COLUMN(Tab_Data[[Start ]:[Start ]])),"",
IF(AND(TIME(HOUR(Tab_Parametr[[#Headers],[10:00]]),MINUTE(Tab_Parametr[[#Headers],[10:00]]),SECOND(Tab_Parametr[[#Headers],[10:00]]))&gt;=INDEX(Tab_Data[],MATCH($B4,Tab_Data[[Resource]:[Resource]],0),COLUMN(Tab_Data[[Pause1_Start]:[Pause1_Start]])),TIME(HOUR(Tab_Parametr[[#Headers],[10:00]]),MINUTE(Tab_Parametr[[#Headers],[10:00]]),SECOND(Tab_Parametr[[#Headers],[10:00]]))&lt;INDEX(Tab_Data[],MATCH($B4,Tab_Data[[Resource]:[Resource]],0),COLUMN(Tab_Data[[Pause1_Ende]:[Pause1_Ende]]))),"",
IF(AND(TIME(HOUR(Tab_Parametr[[#Headers],[10:00]]),MINUTE(Tab_Parametr[[#Headers],[10:00]]),SECOND(Tab_Parametr[[#Headers],[10:00]]))&gt;=INDEX(Tab_Data[],MATCH($B4,Tab_Data[[Resource]:[Resource]],0),COLUMN(Tab_Data[[Pause2_Start]:[Pause2_Start]])),TIME(HOUR(Tab_Parametr[[#Headers],[10:00]]),MINUTE(Tab_Parametr[[#Headers],[10:00]]),SECOND(Tab_Parametr[[#Headers],[10:00]]))&lt;INDEX(Tab_Data[],MATCH($B4,Tab_Data[[Resource]:[Resource]],0),COLUMN(Tab_Data[[Pause2_Ende]:[Pause2_Ende]]))),"",
IF(TIME(HOUR(Tab_Parametr[[#Headers],[10:00]]),MINUTE(Tab_Parametr[[#Headers],[10:00]]),SECOND(Tab_Parametr[[#Headers],[10:00]]))&gt;=INDEX(Tab_Data[],MATCH($B4,Tab_Data[[Resource]:[Resource]],0),COLUMN(Tab_Data[[Ende ]:[Ende ]])),"","X")))))</f>
        <v>X</v>
      </c>
      <c r="Y4" t="str" cm="1">
        <f t="array" ref="Y4">IF($E4=FALSE,"",
IF(TIME(HOUR(Tab_Parametr[[#Headers],[10:15]]),MINUTE(Tab_Parametr[[#Headers],[10:15]]),SECOND(Tab_Parametr[[#Headers],[10:15]]))&lt;INDEX(Tab_Data[],MATCH($B4,Tab_Data[[Resource]:[Resource]],0),COLUMN(Tab_Data[[Start ]:[Start ]])),"",
IF(AND(TIME(HOUR(Tab_Parametr[[#Headers],[10:15]]),MINUTE(Tab_Parametr[[#Headers],[10:15]]),SECOND(Tab_Parametr[[#Headers],[10:15]]))&gt;=INDEX(Tab_Data[],MATCH($B4,Tab_Data[[Resource]:[Resource]],0),COLUMN(Tab_Data[[Pause1_Start]:[Pause1_Start]])),TIME(HOUR(Tab_Parametr[[#Headers],[10:15]]),MINUTE(Tab_Parametr[[#Headers],[10:15]]),SECOND(Tab_Parametr[[#Headers],[10:15]]))&lt;INDEX(Tab_Data[],MATCH($B4,Tab_Data[[Resource]:[Resource]],0),COLUMN(Tab_Data[[Pause1_Ende]:[Pause1_Ende]]))),"",
IF(AND(TIME(HOUR(Tab_Parametr[[#Headers],[10:15]]),MINUTE(Tab_Parametr[[#Headers],[10:15]]),SECOND(Tab_Parametr[[#Headers],[10:15]]))&gt;=INDEX(Tab_Data[],MATCH($B4,Tab_Data[[Resource]:[Resource]],0),COLUMN(Tab_Data[[Pause2_Start]:[Pause2_Start]])),TIME(HOUR(Tab_Parametr[[#Headers],[10:15]]),MINUTE(Tab_Parametr[[#Headers],[10:15]]),SECOND(Tab_Parametr[[#Headers],[10:15]]))&lt;INDEX(Tab_Data[],MATCH($B4,Tab_Data[[Resource]:[Resource]],0),COLUMN(Tab_Data[[Pause2_Ende]:[Pause2_Ende]]))),"",
IF(TIME(HOUR(Tab_Parametr[[#Headers],[10:15]]),MINUTE(Tab_Parametr[[#Headers],[10:15]]),SECOND(Tab_Parametr[[#Headers],[10:15]]))&gt;=INDEX(Tab_Data[],MATCH($B4,Tab_Data[[Resource]:[Resource]],0),COLUMN(Tab_Data[[Ende ]:[Ende ]])),"","X")))))</f>
        <v>X</v>
      </c>
      <c r="Z4" t="str" cm="1">
        <f t="array" ref="Z4">IF($E4=FALSE,"",
IF(TIME(HOUR(Tab_Parametr[[#Headers],[10:30]]),MINUTE(Tab_Parametr[[#Headers],[10:30]]),SECOND(Tab_Parametr[[#Headers],[10:30]]))&lt;INDEX(Tab_Data[],MATCH($B4,Tab_Data[[Resource]:[Resource]],0),COLUMN(Tab_Data[[Start ]:[Start ]])),"",
IF(AND(TIME(HOUR(Tab_Parametr[[#Headers],[10:30]]),MINUTE(Tab_Parametr[[#Headers],[10:30]]),SECOND(Tab_Parametr[[#Headers],[10:30]]))&gt;=INDEX(Tab_Data[],MATCH($B4,Tab_Data[[Resource]:[Resource]],0),COLUMN(Tab_Data[[Pause1_Start]:[Pause1_Start]])),TIME(HOUR(Tab_Parametr[[#Headers],[10:30]]),MINUTE(Tab_Parametr[[#Headers],[10:30]]),SECOND(Tab_Parametr[[#Headers],[10:30]]))&lt;INDEX(Tab_Data[],MATCH($B4,Tab_Data[[Resource]:[Resource]],0),COLUMN(Tab_Data[[Pause1_Ende]:[Pause1_Ende]]))),"",
IF(AND(TIME(HOUR(Tab_Parametr[[#Headers],[10:30]]),MINUTE(Tab_Parametr[[#Headers],[10:30]]),SECOND(Tab_Parametr[[#Headers],[10:30]]))&gt;=INDEX(Tab_Data[],MATCH($B4,Tab_Data[[Resource]:[Resource]],0),COLUMN(Tab_Data[[Pause2_Start]:[Pause2_Start]])),TIME(HOUR(Tab_Parametr[[#Headers],[10:30]]),MINUTE(Tab_Parametr[[#Headers],[10:30]]),SECOND(Tab_Parametr[[#Headers],[10:30]]))&lt;INDEX(Tab_Data[],MATCH($B4,Tab_Data[[Resource]:[Resource]],0),COLUMN(Tab_Data[[Pause2_Ende]:[Pause2_Ende]]))),"",
IF(TIME(HOUR(Tab_Parametr[[#Headers],[10:30]]),MINUTE(Tab_Parametr[[#Headers],[10:30]]),SECOND(Tab_Parametr[[#Headers],[10:30]]))&gt;=INDEX(Tab_Data[],MATCH($B4,Tab_Data[[Resource]:[Resource]],0),COLUMN(Tab_Data[[Ende ]:[Ende ]])),"","X")))))</f>
        <v>X</v>
      </c>
      <c r="AA4" t="str" cm="1">
        <f t="array" ref="AA4">IF($E4=FALSE,"",
IF(TIME(HOUR(Tab_Parametr[[#Headers],[10:45]]),MINUTE(Tab_Parametr[[#Headers],[10:45]]),SECOND(Tab_Parametr[[#Headers],[10:45]]))&lt;INDEX(Tab_Data[],MATCH($B4,Tab_Data[[Resource]:[Resource]],0),COLUMN(Tab_Data[[Start ]:[Start ]])),"",
IF(AND(TIME(HOUR(Tab_Parametr[[#Headers],[10:45]]),MINUTE(Tab_Parametr[[#Headers],[10:45]]),SECOND(Tab_Parametr[[#Headers],[10:45]]))&gt;=INDEX(Tab_Data[],MATCH($B4,Tab_Data[[Resource]:[Resource]],0),COLUMN(Tab_Data[[Pause1_Start]:[Pause1_Start]])),TIME(HOUR(Tab_Parametr[[#Headers],[10:45]]),MINUTE(Tab_Parametr[[#Headers],[10:45]]),SECOND(Tab_Parametr[[#Headers],[10:45]]))&lt;INDEX(Tab_Data[],MATCH($B4,Tab_Data[[Resource]:[Resource]],0),COLUMN(Tab_Data[[Pause1_Ende]:[Pause1_Ende]]))),"",
IF(AND(TIME(HOUR(Tab_Parametr[[#Headers],[10:45]]),MINUTE(Tab_Parametr[[#Headers],[10:45]]),SECOND(Tab_Parametr[[#Headers],[10:45]]))&gt;=INDEX(Tab_Data[],MATCH($B4,Tab_Data[[Resource]:[Resource]],0),COLUMN(Tab_Data[[Pause2_Start]:[Pause2_Start]])),TIME(HOUR(Tab_Parametr[[#Headers],[10:45]]),MINUTE(Tab_Parametr[[#Headers],[10:45]]),SECOND(Tab_Parametr[[#Headers],[10:45]]))&lt;INDEX(Tab_Data[],MATCH($B4,Tab_Data[[Resource]:[Resource]],0),COLUMN(Tab_Data[[Pause2_Ende]:[Pause2_Ende]]))),"",
IF(TIME(HOUR(Tab_Parametr[[#Headers],[10:45]]),MINUTE(Tab_Parametr[[#Headers],[10:45]]),SECOND(Tab_Parametr[[#Headers],[10:45]]))&gt;=INDEX(Tab_Data[],MATCH($B4,Tab_Data[[Resource]:[Resource]],0),COLUMN(Tab_Data[[Ende ]:[Ende ]])),"","X")))))</f>
        <v>X</v>
      </c>
      <c r="AB4" t="str" cm="1">
        <f t="array" ref="AB4">IF($E4=FALSE,"",
IF(TIME(HOUR(Tab_Parametr[[#Headers],[11:00]]),MINUTE(Tab_Parametr[[#Headers],[11:00]]),SECOND(Tab_Parametr[[#Headers],[11:00]]))&lt;INDEX(Tab_Data[],MATCH($B4,Tab_Data[[Resource]:[Resource]],0),COLUMN(Tab_Data[[Start ]:[Start ]])),"",
IF(AND(TIME(HOUR(Tab_Parametr[[#Headers],[11:00]]),MINUTE(Tab_Parametr[[#Headers],[11:00]]),SECOND(Tab_Parametr[[#Headers],[11:00]]))&gt;=INDEX(Tab_Data[],MATCH($B4,Tab_Data[[Resource]:[Resource]],0),COLUMN(Tab_Data[[Pause1_Start]:[Pause1_Start]])),TIME(HOUR(Tab_Parametr[[#Headers],[11:00]]),MINUTE(Tab_Parametr[[#Headers],[11:00]]),SECOND(Tab_Parametr[[#Headers],[11:00]]))&lt;INDEX(Tab_Data[],MATCH($B4,Tab_Data[[Resource]:[Resource]],0),COLUMN(Tab_Data[[Pause1_Ende]:[Pause1_Ende]]))),"",
IF(AND(TIME(HOUR(Tab_Parametr[[#Headers],[11:00]]),MINUTE(Tab_Parametr[[#Headers],[11:00]]),SECOND(Tab_Parametr[[#Headers],[11:00]]))&gt;=INDEX(Tab_Data[],MATCH($B4,Tab_Data[[Resource]:[Resource]],0),COLUMN(Tab_Data[[Pause2_Start]:[Pause2_Start]])),TIME(HOUR(Tab_Parametr[[#Headers],[11:00]]),MINUTE(Tab_Parametr[[#Headers],[11:00]]),SECOND(Tab_Parametr[[#Headers],[11:00]]))&lt;INDEX(Tab_Data[],MATCH($B4,Tab_Data[[Resource]:[Resource]],0),COLUMN(Tab_Data[[Pause2_Ende]:[Pause2_Ende]]))),"",
IF(TIME(HOUR(Tab_Parametr[[#Headers],[11:00]]),MINUTE(Tab_Parametr[[#Headers],[11:00]]),SECOND(Tab_Parametr[[#Headers],[11:00]]))&gt;=INDEX(Tab_Data[],MATCH($B4,Tab_Data[[Resource]:[Resource]],0),COLUMN(Tab_Data[[Ende ]:[Ende ]])),"","X")))))</f>
        <v>X</v>
      </c>
      <c r="AC4" t="str" cm="1">
        <f t="array" ref="AC4">IF($E4=FALSE,"",
IF(TIME(HOUR(Tab_Parametr[[#Headers],[11:15]]),MINUTE(Tab_Parametr[[#Headers],[11:15]]),SECOND(Tab_Parametr[[#Headers],[11:15]]))&lt;INDEX(Tab_Data[],MATCH($B4,Tab_Data[[Resource]:[Resource]],0),COLUMN(Tab_Data[[Start ]:[Start ]])),"",
IF(AND(TIME(HOUR(Tab_Parametr[[#Headers],[11:15]]),MINUTE(Tab_Parametr[[#Headers],[11:15]]),SECOND(Tab_Parametr[[#Headers],[11:15]]))&gt;=INDEX(Tab_Data[],MATCH($B4,Tab_Data[[Resource]:[Resource]],0),COLUMN(Tab_Data[[Pause1_Start]:[Pause1_Start]])),TIME(HOUR(Tab_Parametr[[#Headers],[11:15]]),MINUTE(Tab_Parametr[[#Headers],[11:15]]),SECOND(Tab_Parametr[[#Headers],[11:15]]))&lt;INDEX(Tab_Data[],MATCH($B4,Tab_Data[[Resource]:[Resource]],0),COLUMN(Tab_Data[[Pause1_Ende]:[Pause1_Ende]]))),"",
IF(AND(TIME(HOUR(Tab_Parametr[[#Headers],[11:15]]),MINUTE(Tab_Parametr[[#Headers],[11:15]]),SECOND(Tab_Parametr[[#Headers],[11:15]]))&gt;=INDEX(Tab_Data[],MATCH($B4,Tab_Data[[Resource]:[Resource]],0),COLUMN(Tab_Data[[Pause2_Start]:[Pause2_Start]])),TIME(HOUR(Tab_Parametr[[#Headers],[11:15]]),MINUTE(Tab_Parametr[[#Headers],[11:15]]),SECOND(Tab_Parametr[[#Headers],[11:15]]))&lt;INDEX(Tab_Data[],MATCH($B4,Tab_Data[[Resource]:[Resource]],0),COLUMN(Tab_Data[[Pause2_Ende]:[Pause2_Ende]]))),"",
IF(TIME(HOUR(Tab_Parametr[[#Headers],[11:15]]),MINUTE(Tab_Parametr[[#Headers],[11:15]]),SECOND(Tab_Parametr[[#Headers],[11:15]]))&gt;=INDEX(Tab_Data[],MATCH($B4,Tab_Data[[Resource]:[Resource]],0),COLUMN(Tab_Data[[Ende ]:[Ende ]])),"","X")))))</f>
        <v>X</v>
      </c>
      <c r="AD4" t="str" cm="1">
        <f t="array" ref="AD4">IF($E4=FALSE,"",
IF(TIME(HOUR(Tab_Parametr[[#Headers],[11:30]]),MINUTE(Tab_Parametr[[#Headers],[11:30]]),SECOND(Tab_Parametr[[#Headers],[11:30]]))&lt;INDEX(Tab_Data[],MATCH($B4,Tab_Data[[Resource]:[Resource]],0),COLUMN(Tab_Data[[Start ]:[Start ]])),"",
IF(AND(TIME(HOUR(Tab_Parametr[[#Headers],[11:30]]),MINUTE(Tab_Parametr[[#Headers],[11:30]]),SECOND(Tab_Parametr[[#Headers],[11:30]]))&gt;=INDEX(Tab_Data[],MATCH($B4,Tab_Data[[Resource]:[Resource]],0),COLUMN(Tab_Data[[Pause1_Start]:[Pause1_Start]])),TIME(HOUR(Tab_Parametr[[#Headers],[11:30]]),MINUTE(Tab_Parametr[[#Headers],[11:30]]),SECOND(Tab_Parametr[[#Headers],[11:30]]))&lt;INDEX(Tab_Data[],MATCH($B4,Tab_Data[[Resource]:[Resource]],0),COLUMN(Tab_Data[[Pause1_Ende]:[Pause1_Ende]]))),"",
IF(AND(TIME(HOUR(Tab_Parametr[[#Headers],[11:30]]),MINUTE(Tab_Parametr[[#Headers],[11:30]]),SECOND(Tab_Parametr[[#Headers],[11:30]]))&gt;=INDEX(Tab_Data[],MATCH($B4,Tab_Data[[Resource]:[Resource]],0),COLUMN(Tab_Data[[Pause2_Start]:[Pause2_Start]])),TIME(HOUR(Tab_Parametr[[#Headers],[11:30]]),MINUTE(Tab_Parametr[[#Headers],[11:30]]),SECOND(Tab_Parametr[[#Headers],[11:30]]))&lt;INDEX(Tab_Data[],MATCH($B4,Tab_Data[[Resource]:[Resource]],0),COLUMN(Tab_Data[[Pause2_Ende]:[Pause2_Ende]]))),"",
IF(TIME(HOUR(Tab_Parametr[[#Headers],[11:30]]),MINUTE(Tab_Parametr[[#Headers],[11:30]]),SECOND(Tab_Parametr[[#Headers],[11:30]]))&gt;=INDEX(Tab_Data[],MATCH($B4,Tab_Data[[Resource]:[Resource]],0),COLUMN(Tab_Data[[Ende ]:[Ende ]])),"","X")))))</f>
        <v>X</v>
      </c>
      <c r="AE4" t="str" cm="1">
        <f t="array" ref="AE4">IF($E4=FALSE,"",
IF(TIME(HOUR(Tab_Parametr[[#Headers],[11:45]]),MINUTE(Tab_Parametr[[#Headers],[11:45]]),SECOND(Tab_Parametr[[#Headers],[11:45]]))&lt;INDEX(Tab_Data[],MATCH($B4,Tab_Data[[Resource]:[Resource]],0),COLUMN(Tab_Data[[Start ]:[Start ]])),"",
IF(AND(TIME(HOUR(Tab_Parametr[[#Headers],[11:45]]),MINUTE(Tab_Parametr[[#Headers],[11:45]]),SECOND(Tab_Parametr[[#Headers],[11:45]]))&gt;=INDEX(Tab_Data[],MATCH($B4,Tab_Data[[Resource]:[Resource]],0),COLUMN(Tab_Data[[Pause1_Start]:[Pause1_Start]])),TIME(HOUR(Tab_Parametr[[#Headers],[11:45]]),MINUTE(Tab_Parametr[[#Headers],[11:45]]),SECOND(Tab_Parametr[[#Headers],[11:45]]))&lt;INDEX(Tab_Data[],MATCH($B4,Tab_Data[[Resource]:[Resource]],0),COLUMN(Tab_Data[[Pause1_Ende]:[Pause1_Ende]]))),"",
IF(AND(TIME(HOUR(Tab_Parametr[[#Headers],[11:45]]),MINUTE(Tab_Parametr[[#Headers],[11:45]]),SECOND(Tab_Parametr[[#Headers],[11:45]]))&gt;=INDEX(Tab_Data[],MATCH($B4,Tab_Data[[Resource]:[Resource]],0),COLUMN(Tab_Data[[Pause2_Start]:[Pause2_Start]])),TIME(HOUR(Tab_Parametr[[#Headers],[11:45]]),MINUTE(Tab_Parametr[[#Headers],[11:45]]),SECOND(Tab_Parametr[[#Headers],[11:45]]))&lt;INDEX(Tab_Data[],MATCH($B4,Tab_Data[[Resource]:[Resource]],0),COLUMN(Tab_Data[[Pause2_Ende]:[Pause2_Ende]]))),"",
IF(TIME(HOUR(Tab_Parametr[[#Headers],[11:45]]),MINUTE(Tab_Parametr[[#Headers],[11:45]]),SECOND(Tab_Parametr[[#Headers],[11:45]]))&gt;=INDEX(Tab_Data[],MATCH($B4,Tab_Data[[Resource]:[Resource]],0),COLUMN(Tab_Data[[Ende ]:[Ende ]])),"","X")))))</f>
        <v>X</v>
      </c>
      <c r="AF4" t="str" cm="1">
        <f t="array" ref="AF4">IF($E4=FALSE,"",
IF(TIME(HOUR(Tab_Parametr[[#Headers],[12:00]]),MINUTE(Tab_Parametr[[#Headers],[12:00]]),SECOND(Tab_Parametr[[#Headers],[12:00]]))&lt;INDEX(Tab_Data[],MATCH($B4,Tab_Data[[Resource]:[Resource]],0),COLUMN(Tab_Data[[Start ]:[Start ]])),"",
IF(AND(TIME(HOUR(Tab_Parametr[[#Headers],[12:00]]),MINUTE(Tab_Parametr[[#Headers],[12:00]]),SECOND(Tab_Parametr[[#Headers],[12:00]]))&gt;=INDEX(Tab_Data[],MATCH($B4,Tab_Data[[Resource]:[Resource]],0),COLUMN(Tab_Data[[Pause1_Start]:[Pause1_Start]])),TIME(HOUR(Tab_Parametr[[#Headers],[12:00]]),MINUTE(Tab_Parametr[[#Headers],[12:00]]),SECOND(Tab_Parametr[[#Headers],[12:00]]))&lt;INDEX(Tab_Data[],MATCH($B4,Tab_Data[[Resource]:[Resource]],0),COLUMN(Tab_Data[[Pause1_Ende]:[Pause1_Ende]]))),"",
IF(AND(TIME(HOUR(Tab_Parametr[[#Headers],[12:00]]),MINUTE(Tab_Parametr[[#Headers],[12:00]]),SECOND(Tab_Parametr[[#Headers],[12:00]]))&gt;=INDEX(Tab_Data[],MATCH($B4,Tab_Data[[Resource]:[Resource]],0),COLUMN(Tab_Data[[Pause2_Start]:[Pause2_Start]])),TIME(HOUR(Tab_Parametr[[#Headers],[12:00]]),MINUTE(Tab_Parametr[[#Headers],[12:00]]),SECOND(Tab_Parametr[[#Headers],[12:00]]))&lt;INDEX(Tab_Data[],MATCH($B4,Tab_Data[[Resource]:[Resource]],0),COLUMN(Tab_Data[[Pause2_Ende]:[Pause2_Ende]]))),"",
IF(TIME(HOUR(Tab_Parametr[[#Headers],[12:00]]),MINUTE(Tab_Parametr[[#Headers],[12:00]]),SECOND(Tab_Parametr[[#Headers],[12:00]]))&gt;=INDEX(Tab_Data[],MATCH($B4,Tab_Data[[Resource]:[Resource]],0),COLUMN(Tab_Data[[Ende ]:[Ende ]])),"","X")))))</f>
        <v>X</v>
      </c>
      <c r="AG4" t="str" cm="1">
        <f t="array" ref="AG4">IF($E4=FALSE,"",
IF(TIME(HOUR(Tab_Parametr[[#Headers],[12:15]]),MINUTE(Tab_Parametr[[#Headers],[12:15]]),SECOND(Tab_Parametr[[#Headers],[12:15]]))&lt;INDEX(Tab_Data[],MATCH($B4,Tab_Data[[Resource]:[Resource]],0),COLUMN(Tab_Data[[Start ]:[Start ]])),"",
IF(AND(TIME(HOUR(Tab_Parametr[[#Headers],[12:15]]),MINUTE(Tab_Parametr[[#Headers],[12:15]]),SECOND(Tab_Parametr[[#Headers],[12:15]]))&gt;=INDEX(Tab_Data[],MATCH($B4,Tab_Data[[Resource]:[Resource]],0),COLUMN(Tab_Data[[Pause1_Start]:[Pause1_Start]])),TIME(HOUR(Tab_Parametr[[#Headers],[12:15]]),MINUTE(Tab_Parametr[[#Headers],[12:15]]),SECOND(Tab_Parametr[[#Headers],[12:15]]))&lt;INDEX(Tab_Data[],MATCH($B4,Tab_Data[[Resource]:[Resource]],0),COLUMN(Tab_Data[[Pause1_Ende]:[Pause1_Ende]]))),"",
IF(AND(TIME(HOUR(Tab_Parametr[[#Headers],[12:15]]),MINUTE(Tab_Parametr[[#Headers],[12:15]]),SECOND(Tab_Parametr[[#Headers],[12:15]]))&gt;=INDEX(Tab_Data[],MATCH($B4,Tab_Data[[Resource]:[Resource]],0),COLUMN(Tab_Data[[Pause2_Start]:[Pause2_Start]])),TIME(HOUR(Tab_Parametr[[#Headers],[12:15]]),MINUTE(Tab_Parametr[[#Headers],[12:15]]),SECOND(Tab_Parametr[[#Headers],[12:15]]))&lt;INDEX(Tab_Data[],MATCH($B4,Tab_Data[[Resource]:[Resource]],0),COLUMN(Tab_Data[[Pause2_Ende]:[Pause2_Ende]]))),"",
IF(TIME(HOUR(Tab_Parametr[[#Headers],[12:15]]),MINUTE(Tab_Parametr[[#Headers],[12:15]]),SECOND(Tab_Parametr[[#Headers],[12:15]]))&gt;=INDEX(Tab_Data[],MATCH($B4,Tab_Data[[Resource]:[Resource]],0),COLUMN(Tab_Data[[Ende ]:[Ende ]])),"","X")))))</f>
        <v>X</v>
      </c>
      <c r="AH4" t="str" cm="1">
        <f t="array" ref="AH4">IF($E4=FALSE,"",
IF(TIME(HOUR(Tab_Parametr[[#Headers],[12:30]]),MINUTE(Tab_Parametr[[#Headers],[12:30]]),SECOND(Tab_Parametr[[#Headers],[12:30]]))&lt;INDEX(Tab_Data[],MATCH($B4,Tab_Data[[Resource]:[Resource]],0),COLUMN(Tab_Data[[Start ]:[Start ]])),"",
IF(AND(TIME(HOUR(Tab_Parametr[[#Headers],[12:30]]),MINUTE(Tab_Parametr[[#Headers],[12:30]]),SECOND(Tab_Parametr[[#Headers],[12:30]]))&gt;=INDEX(Tab_Data[],MATCH($B4,Tab_Data[[Resource]:[Resource]],0),COLUMN(Tab_Data[[Pause1_Start]:[Pause1_Start]])),TIME(HOUR(Tab_Parametr[[#Headers],[12:30]]),MINUTE(Tab_Parametr[[#Headers],[12:30]]),SECOND(Tab_Parametr[[#Headers],[12:30]]))&lt;INDEX(Tab_Data[],MATCH($B4,Tab_Data[[Resource]:[Resource]],0),COLUMN(Tab_Data[[Pause1_Ende]:[Pause1_Ende]]))),"",
IF(AND(TIME(HOUR(Tab_Parametr[[#Headers],[12:30]]),MINUTE(Tab_Parametr[[#Headers],[12:30]]),SECOND(Tab_Parametr[[#Headers],[12:30]]))&gt;=INDEX(Tab_Data[],MATCH($B4,Tab_Data[[Resource]:[Resource]],0),COLUMN(Tab_Data[[Pause2_Start]:[Pause2_Start]])),TIME(HOUR(Tab_Parametr[[#Headers],[12:30]]),MINUTE(Tab_Parametr[[#Headers],[12:30]]),SECOND(Tab_Parametr[[#Headers],[12:30]]))&lt;INDEX(Tab_Data[],MATCH($B4,Tab_Data[[Resource]:[Resource]],0),COLUMN(Tab_Data[[Pause2_Ende]:[Pause2_Ende]]))),"",
IF(TIME(HOUR(Tab_Parametr[[#Headers],[12:30]]),MINUTE(Tab_Parametr[[#Headers],[12:30]]),SECOND(Tab_Parametr[[#Headers],[12:30]]))&gt;=INDEX(Tab_Data[],MATCH($B4,Tab_Data[[Resource]:[Resource]],0),COLUMN(Tab_Data[[Ende ]:[Ende ]])),"","X")))))</f>
        <v>X</v>
      </c>
      <c r="AI4" t="str" cm="1">
        <f t="array" ref="AI4">IF($E4=FALSE,"",
IF(TIME(HOUR(Tab_Parametr[[#Headers],[12:45]]),MINUTE(Tab_Parametr[[#Headers],[12:45]]),SECOND(Tab_Parametr[[#Headers],[12:45]]))&lt;INDEX(Tab_Data[],MATCH($B4,Tab_Data[[Resource]:[Resource]],0),COLUMN(Tab_Data[[Start ]:[Start ]])),"",
IF(AND(TIME(HOUR(Tab_Parametr[[#Headers],[12:45]]),MINUTE(Tab_Parametr[[#Headers],[12:45]]),SECOND(Tab_Parametr[[#Headers],[12:45]]))&gt;=INDEX(Tab_Data[],MATCH($B4,Tab_Data[[Resource]:[Resource]],0),COLUMN(Tab_Data[[Pause1_Start]:[Pause1_Start]])),TIME(HOUR(Tab_Parametr[[#Headers],[12:45]]),MINUTE(Tab_Parametr[[#Headers],[12:45]]),SECOND(Tab_Parametr[[#Headers],[12:45]]))&lt;INDEX(Tab_Data[],MATCH($B4,Tab_Data[[Resource]:[Resource]],0),COLUMN(Tab_Data[[Pause1_Ende]:[Pause1_Ende]]))),"",
IF(AND(TIME(HOUR(Tab_Parametr[[#Headers],[12:45]]),MINUTE(Tab_Parametr[[#Headers],[12:45]]),SECOND(Tab_Parametr[[#Headers],[12:45]]))&gt;=INDEX(Tab_Data[],MATCH($B4,Tab_Data[[Resource]:[Resource]],0),COLUMN(Tab_Data[[Pause2_Start]:[Pause2_Start]])),TIME(HOUR(Tab_Parametr[[#Headers],[12:45]]),MINUTE(Tab_Parametr[[#Headers],[12:45]]),SECOND(Tab_Parametr[[#Headers],[12:45]]))&lt;INDEX(Tab_Data[],MATCH($B4,Tab_Data[[Resource]:[Resource]],0),COLUMN(Tab_Data[[Pause2_Ende]:[Pause2_Ende]]))),"",
IF(TIME(HOUR(Tab_Parametr[[#Headers],[12:45]]),MINUTE(Tab_Parametr[[#Headers],[12:45]]),SECOND(Tab_Parametr[[#Headers],[12:45]]))&gt;=INDEX(Tab_Data[],MATCH($B4,Tab_Data[[Resource]:[Resource]],0),COLUMN(Tab_Data[[Ende ]:[Ende ]])),"","X")))))</f>
        <v>X</v>
      </c>
      <c r="AJ4" t="str" cm="1">
        <f t="array" ref="AJ4">IF($E4=FALSE,"",
IF(TIME(HOUR(Tab_Parametr[[#Headers],[13:00]]),MINUTE(Tab_Parametr[[#Headers],[13:00]]),SECOND(Tab_Parametr[[#Headers],[13:00]]))&lt;INDEX(Tab_Data[],MATCH($B4,Tab_Data[[Resource]:[Resource]],0),COLUMN(Tab_Data[[Start ]:[Start ]])),"",
IF(AND(TIME(HOUR(Tab_Parametr[[#Headers],[13:00]]),MINUTE(Tab_Parametr[[#Headers],[13:00]]),SECOND(Tab_Parametr[[#Headers],[13:00]]))&gt;=INDEX(Tab_Data[],MATCH($B4,Tab_Data[[Resource]:[Resource]],0),COLUMN(Tab_Data[[Pause1_Start]:[Pause1_Start]])),TIME(HOUR(Tab_Parametr[[#Headers],[13:00]]),MINUTE(Tab_Parametr[[#Headers],[13:00]]),SECOND(Tab_Parametr[[#Headers],[13:00]]))&lt;INDEX(Tab_Data[],MATCH($B4,Tab_Data[[Resource]:[Resource]],0),COLUMN(Tab_Data[[Pause1_Ende]:[Pause1_Ende]]))),"",
IF(AND(TIME(HOUR(Tab_Parametr[[#Headers],[13:00]]),MINUTE(Tab_Parametr[[#Headers],[13:00]]),SECOND(Tab_Parametr[[#Headers],[13:00]]))&gt;=INDEX(Tab_Data[],MATCH($B4,Tab_Data[[Resource]:[Resource]],0),COLUMN(Tab_Data[[Pause2_Start]:[Pause2_Start]])),TIME(HOUR(Tab_Parametr[[#Headers],[13:00]]),MINUTE(Tab_Parametr[[#Headers],[13:00]]),SECOND(Tab_Parametr[[#Headers],[13:00]]))&lt;INDEX(Tab_Data[],MATCH($B4,Tab_Data[[Resource]:[Resource]],0),COLUMN(Tab_Data[[Pause2_Ende]:[Pause2_Ende]]))),"",
IF(TIME(HOUR(Tab_Parametr[[#Headers],[13:00]]),MINUTE(Tab_Parametr[[#Headers],[13:00]]),SECOND(Tab_Parametr[[#Headers],[13:00]]))&gt;=INDEX(Tab_Data[],MATCH($B4,Tab_Data[[Resource]:[Resource]],0),COLUMN(Tab_Data[[Ende ]:[Ende ]])),"","X")))))</f>
        <v/>
      </c>
      <c r="AK4" t="str" cm="1">
        <f t="array" ref="AK4">IF($E4=FALSE,"",
IF(TIME(HOUR(Tab_Parametr[[#Headers],[13:15]]),MINUTE(Tab_Parametr[[#Headers],[13:15]]),SECOND(Tab_Parametr[[#Headers],[13:15]]))&lt;INDEX(Tab_Data[],MATCH($B4,Tab_Data[[Resource]:[Resource]],0),COLUMN(Tab_Data[[Start ]:[Start ]])),"",
IF(AND(TIME(HOUR(Tab_Parametr[[#Headers],[13:15]]),MINUTE(Tab_Parametr[[#Headers],[13:15]]),SECOND(Tab_Parametr[[#Headers],[13:15]]))&gt;=INDEX(Tab_Data[],MATCH($B4,Tab_Data[[Resource]:[Resource]],0),COLUMN(Tab_Data[[Pause1_Start]:[Pause1_Start]])),TIME(HOUR(Tab_Parametr[[#Headers],[13:15]]),MINUTE(Tab_Parametr[[#Headers],[13:15]]),SECOND(Tab_Parametr[[#Headers],[13:15]]))&lt;INDEX(Tab_Data[],MATCH($B4,Tab_Data[[Resource]:[Resource]],0),COLUMN(Tab_Data[[Pause1_Ende]:[Pause1_Ende]]))),"",
IF(AND(TIME(HOUR(Tab_Parametr[[#Headers],[13:15]]),MINUTE(Tab_Parametr[[#Headers],[13:15]]),SECOND(Tab_Parametr[[#Headers],[13:15]]))&gt;=INDEX(Tab_Data[],MATCH($B4,Tab_Data[[Resource]:[Resource]],0),COLUMN(Tab_Data[[Pause2_Start]:[Pause2_Start]])),TIME(HOUR(Tab_Parametr[[#Headers],[13:15]]),MINUTE(Tab_Parametr[[#Headers],[13:15]]),SECOND(Tab_Parametr[[#Headers],[13:15]]))&lt;INDEX(Tab_Data[],MATCH($B4,Tab_Data[[Resource]:[Resource]],0),COLUMN(Tab_Data[[Pause2_Ende]:[Pause2_Ende]]))),"",
IF(TIME(HOUR(Tab_Parametr[[#Headers],[13:15]]),MINUTE(Tab_Parametr[[#Headers],[13:15]]),SECOND(Tab_Parametr[[#Headers],[13:15]]))&gt;=INDEX(Tab_Data[],MATCH($B4,Tab_Data[[Resource]:[Resource]],0),COLUMN(Tab_Data[[Ende ]:[Ende ]])),"","X")))))</f>
        <v>X</v>
      </c>
      <c r="AL4" t="str" cm="1">
        <f t="array" ref="AL4">IF($E4=FALSE,"",
IF(TIME(HOUR(Tab_Parametr[[#Headers],[13:30]]),MINUTE(Tab_Parametr[[#Headers],[13:30]]),SECOND(Tab_Parametr[[#Headers],[13:30]]))&lt;INDEX(Tab_Data[],MATCH($B4,Tab_Data[[Resource]:[Resource]],0),COLUMN(Tab_Data[[Start ]:[Start ]])),"",
IF(AND(TIME(HOUR(Tab_Parametr[[#Headers],[13:30]]),MINUTE(Tab_Parametr[[#Headers],[13:30]]),SECOND(Tab_Parametr[[#Headers],[13:30]]))&gt;=INDEX(Tab_Data[],MATCH($B4,Tab_Data[[Resource]:[Resource]],0),COLUMN(Tab_Data[[Pause1_Start]:[Pause1_Start]])),TIME(HOUR(Tab_Parametr[[#Headers],[13:30]]),MINUTE(Tab_Parametr[[#Headers],[13:30]]),SECOND(Tab_Parametr[[#Headers],[13:30]]))&lt;INDEX(Tab_Data[],MATCH($B4,Tab_Data[[Resource]:[Resource]],0),COLUMN(Tab_Data[[Pause1_Ende]:[Pause1_Ende]]))),"",
IF(AND(TIME(HOUR(Tab_Parametr[[#Headers],[13:30]]),MINUTE(Tab_Parametr[[#Headers],[13:30]]),SECOND(Tab_Parametr[[#Headers],[13:30]]))&gt;=INDEX(Tab_Data[],MATCH($B4,Tab_Data[[Resource]:[Resource]],0),COLUMN(Tab_Data[[Pause2_Start]:[Pause2_Start]])),TIME(HOUR(Tab_Parametr[[#Headers],[13:30]]),MINUTE(Tab_Parametr[[#Headers],[13:30]]),SECOND(Tab_Parametr[[#Headers],[13:30]]))&lt;INDEX(Tab_Data[],MATCH($B4,Tab_Data[[Resource]:[Resource]],0),COLUMN(Tab_Data[[Pause2_Ende]:[Pause2_Ende]]))),"",
IF(TIME(HOUR(Tab_Parametr[[#Headers],[13:30]]),MINUTE(Tab_Parametr[[#Headers],[13:30]]),SECOND(Tab_Parametr[[#Headers],[13:30]]))&gt;=INDEX(Tab_Data[],MATCH($B4,Tab_Data[[Resource]:[Resource]],0),COLUMN(Tab_Data[[Ende ]:[Ende ]])),"","X")))))</f>
        <v>X</v>
      </c>
      <c r="AM4" t="str" cm="1">
        <f t="array" ref="AM4">IF($E4=FALSE,"",
IF(TIME(HOUR(Tab_Parametr[[#Headers],[13:45]]),MINUTE(Tab_Parametr[[#Headers],[13:45]]),SECOND(Tab_Parametr[[#Headers],[13:45]]))&lt;INDEX(Tab_Data[],MATCH($B4,Tab_Data[[Resource]:[Resource]],0),COLUMN(Tab_Data[[Start ]:[Start ]])),"",
IF(AND(TIME(HOUR(Tab_Parametr[[#Headers],[13:45]]),MINUTE(Tab_Parametr[[#Headers],[13:45]]),SECOND(Tab_Parametr[[#Headers],[13:45]]))&gt;=INDEX(Tab_Data[],MATCH($B4,Tab_Data[[Resource]:[Resource]],0),COLUMN(Tab_Data[[Pause1_Start]:[Pause1_Start]])),TIME(HOUR(Tab_Parametr[[#Headers],[13:45]]),MINUTE(Tab_Parametr[[#Headers],[13:45]]),SECOND(Tab_Parametr[[#Headers],[13:45]]))&lt;INDEX(Tab_Data[],MATCH($B4,Tab_Data[[Resource]:[Resource]],0),COLUMN(Tab_Data[[Pause1_Ende]:[Pause1_Ende]]))),"",
IF(AND(TIME(HOUR(Tab_Parametr[[#Headers],[13:45]]),MINUTE(Tab_Parametr[[#Headers],[13:45]]),SECOND(Tab_Parametr[[#Headers],[13:45]]))&gt;=INDEX(Tab_Data[],MATCH($B4,Tab_Data[[Resource]:[Resource]],0),COLUMN(Tab_Data[[Pause2_Start]:[Pause2_Start]])),TIME(HOUR(Tab_Parametr[[#Headers],[13:45]]),MINUTE(Tab_Parametr[[#Headers],[13:45]]),SECOND(Tab_Parametr[[#Headers],[13:45]]))&lt;INDEX(Tab_Data[],MATCH($B4,Tab_Data[[Resource]:[Resource]],0),COLUMN(Tab_Data[[Pause2_Ende]:[Pause2_Ende]]))),"",
IF(TIME(HOUR(Tab_Parametr[[#Headers],[13:45]]),MINUTE(Tab_Parametr[[#Headers],[13:45]]),SECOND(Tab_Parametr[[#Headers],[13:45]]))&gt;=INDEX(Tab_Data[],MATCH($B4,Tab_Data[[Resource]:[Resource]],0),COLUMN(Tab_Data[[Ende ]:[Ende ]])),"","X")))))</f>
        <v>X</v>
      </c>
      <c r="AN4" t="str" cm="1">
        <f t="array" ref="AN4">IF($E4=FALSE,"",
IF(TIME(HOUR(Tab_Parametr[[#Headers],[14:00]]),MINUTE(Tab_Parametr[[#Headers],[14:00]]),SECOND(Tab_Parametr[[#Headers],[14:00]]))&lt;INDEX(Tab_Data[],MATCH($B4,Tab_Data[[Resource]:[Resource]],0),COLUMN(Tab_Data[[Start ]:[Start ]])),"",
IF(AND(TIME(HOUR(Tab_Parametr[[#Headers],[14:00]]),MINUTE(Tab_Parametr[[#Headers],[14:00]]),SECOND(Tab_Parametr[[#Headers],[14:00]]))&gt;=INDEX(Tab_Data[],MATCH($B4,Tab_Data[[Resource]:[Resource]],0),COLUMN(Tab_Data[[Pause1_Start]:[Pause1_Start]])),TIME(HOUR(Tab_Parametr[[#Headers],[14:00]]),MINUTE(Tab_Parametr[[#Headers],[14:00]]),SECOND(Tab_Parametr[[#Headers],[14:00]]))&lt;INDEX(Tab_Data[],MATCH($B4,Tab_Data[[Resource]:[Resource]],0),COLUMN(Tab_Data[[Pause1_Ende]:[Pause1_Ende]]))),"",
IF(AND(TIME(HOUR(Tab_Parametr[[#Headers],[14:00]]),MINUTE(Tab_Parametr[[#Headers],[14:00]]),SECOND(Tab_Parametr[[#Headers],[14:00]]))&gt;=INDEX(Tab_Data[],MATCH($B4,Tab_Data[[Resource]:[Resource]],0),COLUMN(Tab_Data[[Pause2_Start]:[Pause2_Start]])),TIME(HOUR(Tab_Parametr[[#Headers],[14:00]]),MINUTE(Tab_Parametr[[#Headers],[14:00]]),SECOND(Tab_Parametr[[#Headers],[14:00]]))&lt;INDEX(Tab_Data[],MATCH($B4,Tab_Data[[Resource]:[Resource]],0),COLUMN(Tab_Data[[Pause2_Ende]:[Pause2_Ende]]))),"",
IF(TIME(HOUR(Tab_Parametr[[#Headers],[14:00]]),MINUTE(Tab_Parametr[[#Headers],[14:00]]),SECOND(Tab_Parametr[[#Headers],[14:00]]))&gt;=INDEX(Tab_Data[],MATCH($B4,Tab_Data[[Resource]:[Resource]],0),COLUMN(Tab_Data[[Ende ]:[Ende ]])),"","X")))))</f>
        <v>X</v>
      </c>
      <c r="AO4" t="str" cm="1">
        <f t="array" ref="AO4">IF($E4=FALSE,"",
IF(TIME(HOUR(Tab_Parametr[[#Headers],[14:15]]),MINUTE(Tab_Parametr[[#Headers],[14:15]]),SECOND(Tab_Parametr[[#Headers],[14:15]]))&lt;INDEX(Tab_Data[],MATCH($B4,Tab_Data[[Resource]:[Resource]],0),COLUMN(Tab_Data[[Start ]:[Start ]])),"",
IF(AND(TIME(HOUR(Tab_Parametr[[#Headers],[14:15]]),MINUTE(Tab_Parametr[[#Headers],[14:15]]),SECOND(Tab_Parametr[[#Headers],[14:15]]))&gt;=INDEX(Tab_Data[],MATCH($B4,Tab_Data[[Resource]:[Resource]],0),COLUMN(Tab_Data[[Pause1_Start]:[Pause1_Start]])),TIME(HOUR(Tab_Parametr[[#Headers],[14:15]]),MINUTE(Tab_Parametr[[#Headers],[14:15]]),SECOND(Tab_Parametr[[#Headers],[14:15]]))&lt;INDEX(Tab_Data[],MATCH($B4,Tab_Data[[Resource]:[Resource]],0),COLUMN(Tab_Data[[Pause1_Ende]:[Pause1_Ende]]))),"",
IF(AND(TIME(HOUR(Tab_Parametr[[#Headers],[14:15]]),MINUTE(Tab_Parametr[[#Headers],[14:15]]),SECOND(Tab_Parametr[[#Headers],[14:15]]))&gt;=INDEX(Tab_Data[],MATCH($B4,Tab_Data[[Resource]:[Resource]],0),COLUMN(Tab_Data[[Pause2_Start]:[Pause2_Start]])),TIME(HOUR(Tab_Parametr[[#Headers],[14:15]]),MINUTE(Tab_Parametr[[#Headers],[14:15]]),SECOND(Tab_Parametr[[#Headers],[14:15]]))&lt;INDEX(Tab_Data[],MATCH($B4,Tab_Data[[Resource]:[Resource]],0),COLUMN(Tab_Data[[Pause2_Ende]:[Pause2_Ende]]))),"",
IF(TIME(HOUR(Tab_Parametr[[#Headers],[14:15]]),MINUTE(Tab_Parametr[[#Headers],[14:15]]),SECOND(Tab_Parametr[[#Headers],[14:15]]))&gt;=INDEX(Tab_Data[],MATCH($B4,Tab_Data[[Resource]:[Resource]],0),COLUMN(Tab_Data[[Ende ]:[Ende ]])),"","X")))))</f>
        <v>X</v>
      </c>
      <c r="AP4" t="str" cm="1">
        <f t="array" ref="AP4">IF($E4=FALSE,"",
IF(TIME(HOUR(Tab_Parametr[[#Headers],[14:30]]),MINUTE(Tab_Parametr[[#Headers],[14:30]]),SECOND(Tab_Parametr[[#Headers],[14:30]]))&lt;INDEX(Tab_Data[],MATCH($B4,Tab_Data[[Resource]:[Resource]],0),COLUMN(Tab_Data[[Start ]:[Start ]])),"",
IF(AND(TIME(HOUR(Tab_Parametr[[#Headers],[14:30]]),MINUTE(Tab_Parametr[[#Headers],[14:30]]),SECOND(Tab_Parametr[[#Headers],[14:30]]))&gt;=INDEX(Tab_Data[],MATCH($B4,Tab_Data[[Resource]:[Resource]],0),COLUMN(Tab_Data[[Pause1_Start]:[Pause1_Start]])),TIME(HOUR(Tab_Parametr[[#Headers],[14:30]]),MINUTE(Tab_Parametr[[#Headers],[14:30]]),SECOND(Tab_Parametr[[#Headers],[14:30]]))&lt;INDEX(Tab_Data[],MATCH($B4,Tab_Data[[Resource]:[Resource]],0),COLUMN(Tab_Data[[Pause1_Ende]:[Pause1_Ende]]))),"",
IF(AND(TIME(HOUR(Tab_Parametr[[#Headers],[14:30]]),MINUTE(Tab_Parametr[[#Headers],[14:30]]),SECOND(Tab_Parametr[[#Headers],[14:30]]))&gt;=INDEX(Tab_Data[],MATCH($B4,Tab_Data[[Resource]:[Resource]],0),COLUMN(Tab_Data[[Pause2_Start]:[Pause2_Start]])),TIME(HOUR(Tab_Parametr[[#Headers],[14:30]]),MINUTE(Tab_Parametr[[#Headers],[14:30]]),SECOND(Tab_Parametr[[#Headers],[14:30]]))&lt;INDEX(Tab_Data[],MATCH($B4,Tab_Data[[Resource]:[Resource]],0),COLUMN(Tab_Data[[Pause2_Ende]:[Pause2_Ende]]))),"",
IF(TIME(HOUR(Tab_Parametr[[#Headers],[14:30]]),MINUTE(Tab_Parametr[[#Headers],[14:30]]),SECOND(Tab_Parametr[[#Headers],[14:30]]))&gt;=INDEX(Tab_Data[],MATCH($B4,Tab_Data[[Resource]:[Resource]],0),COLUMN(Tab_Data[[Ende ]:[Ende ]])),"","X")))))</f>
        <v>X</v>
      </c>
      <c r="AQ4" t="str" cm="1">
        <f t="array" ref="AQ4">IF($E4=FALSE,"",
IF(TIME(HOUR(Tab_Parametr[[#Headers],[14:45]]),MINUTE(Tab_Parametr[[#Headers],[14:45]]),SECOND(Tab_Parametr[[#Headers],[14:45]]))&lt;INDEX(Tab_Data[],MATCH($B4,Tab_Data[[Resource]:[Resource]],0),COLUMN(Tab_Data[[Start ]:[Start ]])),"",
IF(AND(TIME(HOUR(Tab_Parametr[[#Headers],[14:45]]),MINUTE(Tab_Parametr[[#Headers],[14:45]]),SECOND(Tab_Parametr[[#Headers],[14:45]]))&gt;=INDEX(Tab_Data[],MATCH($B4,Tab_Data[[Resource]:[Resource]],0),COLUMN(Tab_Data[[Pause1_Start]:[Pause1_Start]])),TIME(HOUR(Tab_Parametr[[#Headers],[14:45]]),MINUTE(Tab_Parametr[[#Headers],[14:45]]),SECOND(Tab_Parametr[[#Headers],[14:45]]))&lt;INDEX(Tab_Data[],MATCH($B4,Tab_Data[[Resource]:[Resource]],0),COLUMN(Tab_Data[[Pause1_Ende]:[Pause1_Ende]]))),"",
IF(AND(TIME(HOUR(Tab_Parametr[[#Headers],[14:45]]),MINUTE(Tab_Parametr[[#Headers],[14:45]]),SECOND(Tab_Parametr[[#Headers],[14:45]]))&gt;=INDEX(Tab_Data[],MATCH($B4,Tab_Data[[Resource]:[Resource]],0),COLUMN(Tab_Data[[Pause2_Start]:[Pause2_Start]])),TIME(HOUR(Tab_Parametr[[#Headers],[14:45]]),MINUTE(Tab_Parametr[[#Headers],[14:45]]),SECOND(Tab_Parametr[[#Headers],[14:45]]))&lt;INDEX(Tab_Data[],MATCH($B4,Tab_Data[[Resource]:[Resource]],0),COLUMN(Tab_Data[[Pause2_Ende]:[Pause2_Ende]]))),"",
IF(TIME(HOUR(Tab_Parametr[[#Headers],[14:45]]),MINUTE(Tab_Parametr[[#Headers],[14:45]]),SECOND(Tab_Parametr[[#Headers],[14:45]]))&gt;=INDEX(Tab_Data[],MATCH($B4,Tab_Data[[Resource]:[Resource]],0),COLUMN(Tab_Data[[Ende ]:[Ende ]])),"","X")))))</f>
        <v>X</v>
      </c>
      <c r="AR4" t="str" cm="1">
        <f t="array" ref="AR4">IF($E4=FALSE,"",
IF(TIME(HOUR(Tab_Parametr[[#Headers],[15:00]]),MINUTE(Tab_Parametr[[#Headers],[15:00]]),SECOND(Tab_Parametr[[#Headers],[15:00]]))&lt;INDEX(Tab_Data[],MATCH($B4,Tab_Data[[Resource]:[Resource]],0),COLUMN(Tab_Data[[Start ]:[Start ]])),"",
IF(AND(TIME(HOUR(Tab_Parametr[[#Headers],[15:00]]),MINUTE(Tab_Parametr[[#Headers],[15:00]]),SECOND(Tab_Parametr[[#Headers],[15:00]]))&gt;=INDEX(Tab_Data[],MATCH($B4,Tab_Data[[Resource]:[Resource]],0),COLUMN(Tab_Data[[Pause1_Start]:[Pause1_Start]])),TIME(HOUR(Tab_Parametr[[#Headers],[15:00]]),MINUTE(Tab_Parametr[[#Headers],[15:00]]),SECOND(Tab_Parametr[[#Headers],[15:00]]))&lt;INDEX(Tab_Data[],MATCH($B4,Tab_Data[[Resource]:[Resource]],0),COLUMN(Tab_Data[[Pause1_Ende]:[Pause1_Ende]]))),"",
IF(AND(TIME(HOUR(Tab_Parametr[[#Headers],[15:00]]),MINUTE(Tab_Parametr[[#Headers],[15:00]]),SECOND(Tab_Parametr[[#Headers],[15:00]]))&gt;=INDEX(Tab_Data[],MATCH($B4,Tab_Data[[Resource]:[Resource]],0),COLUMN(Tab_Data[[Pause2_Start]:[Pause2_Start]])),TIME(HOUR(Tab_Parametr[[#Headers],[15:00]]),MINUTE(Tab_Parametr[[#Headers],[15:00]]),SECOND(Tab_Parametr[[#Headers],[15:00]]))&lt;INDEX(Tab_Data[],MATCH($B4,Tab_Data[[Resource]:[Resource]],0),COLUMN(Tab_Data[[Pause2_Ende]:[Pause2_Ende]]))),"",
IF(TIME(HOUR(Tab_Parametr[[#Headers],[15:00]]),MINUTE(Tab_Parametr[[#Headers],[15:00]]),SECOND(Tab_Parametr[[#Headers],[15:00]]))&gt;=INDEX(Tab_Data[],MATCH($B4,Tab_Data[[Resource]:[Resource]],0),COLUMN(Tab_Data[[Ende ]:[Ende ]])),"","X")))))</f>
        <v>X</v>
      </c>
      <c r="AS4" t="str" cm="1">
        <f t="array" ref="AS4">IF($E4=FALSE,"",
IF(TIME(HOUR(Tab_Parametr[[#Headers],[15:15]]),MINUTE(Tab_Parametr[[#Headers],[15:15]]),SECOND(Tab_Parametr[[#Headers],[15:15]]))&lt;INDEX(Tab_Data[],MATCH($B4,Tab_Data[[Resource]:[Resource]],0),COLUMN(Tab_Data[[Start ]:[Start ]])),"",
IF(AND(TIME(HOUR(Tab_Parametr[[#Headers],[15:15]]),MINUTE(Tab_Parametr[[#Headers],[15:15]]),SECOND(Tab_Parametr[[#Headers],[15:15]]))&gt;=INDEX(Tab_Data[],MATCH($B4,Tab_Data[[Resource]:[Resource]],0),COLUMN(Tab_Data[[Pause1_Start]:[Pause1_Start]])),TIME(HOUR(Tab_Parametr[[#Headers],[15:15]]),MINUTE(Tab_Parametr[[#Headers],[15:15]]),SECOND(Tab_Parametr[[#Headers],[15:15]]))&lt;INDEX(Tab_Data[],MATCH($B4,Tab_Data[[Resource]:[Resource]],0),COLUMN(Tab_Data[[Pause1_Ende]:[Pause1_Ende]]))),"",
IF(AND(TIME(HOUR(Tab_Parametr[[#Headers],[15:15]]),MINUTE(Tab_Parametr[[#Headers],[15:15]]),SECOND(Tab_Parametr[[#Headers],[15:15]]))&gt;=INDEX(Tab_Data[],MATCH($B4,Tab_Data[[Resource]:[Resource]],0),COLUMN(Tab_Data[[Pause2_Start]:[Pause2_Start]])),TIME(HOUR(Tab_Parametr[[#Headers],[15:15]]),MINUTE(Tab_Parametr[[#Headers],[15:15]]),SECOND(Tab_Parametr[[#Headers],[15:15]]))&lt;INDEX(Tab_Data[],MATCH($B4,Tab_Data[[Resource]:[Resource]],0),COLUMN(Tab_Data[[Pause2_Ende]:[Pause2_Ende]]))),"",
IF(TIME(HOUR(Tab_Parametr[[#Headers],[15:15]]),MINUTE(Tab_Parametr[[#Headers],[15:15]]),SECOND(Tab_Parametr[[#Headers],[15:15]]))&gt;=INDEX(Tab_Data[],MATCH($B4,Tab_Data[[Resource]:[Resource]],0),COLUMN(Tab_Data[[Ende ]:[Ende ]])),"","X")))))</f>
        <v>X</v>
      </c>
      <c r="AT4" t="str" cm="1">
        <f t="array" ref="AT4">IF($E4=FALSE,"",
IF(TIME(HOUR(Tab_Parametr[[#Headers],[15:30]]),MINUTE(Tab_Parametr[[#Headers],[15:30]]),SECOND(Tab_Parametr[[#Headers],[15:30]]))&lt;INDEX(Tab_Data[],MATCH($B4,Tab_Data[[Resource]:[Resource]],0),COLUMN(Tab_Data[[Start ]:[Start ]])),"",
IF(AND(TIME(HOUR(Tab_Parametr[[#Headers],[15:30]]),MINUTE(Tab_Parametr[[#Headers],[15:30]]),SECOND(Tab_Parametr[[#Headers],[15:30]]))&gt;=INDEX(Tab_Data[],MATCH($B4,Tab_Data[[Resource]:[Resource]],0),COLUMN(Tab_Data[[Pause1_Start]:[Pause1_Start]])),TIME(HOUR(Tab_Parametr[[#Headers],[15:30]]),MINUTE(Tab_Parametr[[#Headers],[15:30]]),SECOND(Tab_Parametr[[#Headers],[15:30]]))&lt;INDEX(Tab_Data[],MATCH($B4,Tab_Data[[Resource]:[Resource]],0),COLUMN(Tab_Data[[Pause1_Ende]:[Pause1_Ende]]))),"",
IF(AND(TIME(HOUR(Tab_Parametr[[#Headers],[15:30]]),MINUTE(Tab_Parametr[[#Headers],[15:30]]),SECOND(Tab_Parametr[[#Headers],[15:30]]))&gt;=INDEX(Tab_Data[],MATCH($B4,Tab_Data[[Resource]:[Resource]],0),COLUMN(Tab_Data[[Pause2_Start]:[Pause2_Start]])),TIME(HOUR(Tab_Parametr[[#Headers],[15:30]]),MINUTE(Tab_Parametr[[#Headers],[15:30]]),SECOND(Tab_Parametr[[#Headers],[15:30]]))&lt;INDEX(Tab_Data[],MATCH($B4,Tab_Data[[Resource]:[Resource]],0),COLUMN(Tab_Data[[Pause2_Ende]:[Pause2_Ende]]))),"",
IF(TIME(HOUR(Tab_Parametr[[#Headers],[15:30]]),MINUTE(Tab_Parametr[[#Headers],[15:30]]),SECOND(Tab_Parametr[[#Headers],[15:30]]))&gt;=INDEX(Tab_Data[],MATCH($B4,Tab_Data[[Resource]:[Resource]],0),COLUMN(Tab_Data[[Ende ]:[Ende ]])),"","X")))))</f>
        <v>X</v>
      </c>
      <c r="AU4" t="str" cm="1">
        <f t="array" ref="AU4">IF($E4=FALSE,"",
IF(TIME(HOUR(Tab_Parametr[[#Headers],[15:45]]),MINUTE(Tab_Parametr[[#Headers],[15:45]]),SECOND(Tab_Parametr[[#Headers],[15:45]]))&lt;INDEX(Tab_Data[],MATCH($B4,Tab_Data[[Resource]:[Resource]],0),COLUMN(Tab_Data[[Start ]:[Start ]])),"",
IF(AND(TIME(HOUR(Tab_Parametr[[#Headers],[15:45]]),MINUTE(Tab_Parametr[[#Headers],[15:45]]),SECOND(Tab_Parametr[[#Headers],[15:45]]))&gt;=INDEX(Tab_Data[],MATCH($B4,Tab_Data[[Resource]:[Resource]],0),COLUMN(Tab_Data[[Pause1_Start]:[Pause1_Start]])),TIME(HOUR(Tab_Parametr[[#Headers],[15:45]]),MINUTE(Tab_Parametr[[#Headers],[15:45]]),SECOND(Tab_Parametr[[#Headers],[15:45]]))&lt;INDEX(Tab_Data[],MATCH($B4,Tab_Data[[Resource]:[Resource]],0),COLUMN(Tab_Data[[Pause1_Ende]:[Pause1_Ende]]))),"",
IF(AND(TIME(HOUR(Tab_Parametr[[#Headers],[15:45]]),MINUTE(Tab_Parametr[[#Headers],[15:45]]),SECOND(Tab_Parametr[[#Headers],[15:45]]))&gt;=INDEX(Tab_Data[],MATCH($B4,Tab_Data[[Resource]:[Resource]],0),COLUMN(Tab_Data[[Pause2_Start]:[Pause2_Start]])),TIME(HOUR(Tab_Parametr[[#Headers],[15:45]]),MINUTE(Tab_Parametr[[#Headers],[15:45]]),SECOND(Tab_Parametr[[#Headers],[15:45]]))&lt;INDEX(Tab_Data[],MATCH($B4,Tab_Data[[Resource]:[Resource]],0),COLUMN(Tab_Data[[Pause2_Ende]:[Pause2_Ende]]))),"",
IF(TIME(HOUR(Tab_Parametr[[#Headers],[15:45]]),MINUTE(Tab_Parametr[[#Headers],[15:45]]),SECOND(Tab_Parametr[[#Headers],[15:45]]))&gt;=INDEX(Tab_Data[],MATCH($B4,Tab_Data[[Resource]:[Resource]],0),COLUMN(Tab_Data[[Ende ]:[Ende ]])),"","X")))))</f>
        <v>X</v>
      </c>
      <c r="AV4" t="str" cm="1">
        <f t="array" ref="AV4">IF($E4=FALSE,"",
IF(TIME(HOUR(Tab_Parametr[[#Headers],[16:00]]),MINUTE(Tab_Parametr[[#Headers],[16:00]]),SECOND(Tab_Parametr[[#Headers],[16:00]]))&lt;INDEX(Tab_Data[],MATCH($B4,Tab_Data[[Resource]:[Resource]],0),COLUMN(Tab_Data[[Start ]:[Start ]])),"",
IF(AND(TIME(HOUR(Tab_Parametr[[#Headers],[16:00]]),MINUTE(Tab_Parametr[[#Headers],[16:00]]),SECOND(Tab_Parametr[[#Headers],[16:00]]))&gt;=INDEX(Tab_Data[],MATCH($B4,Tab_Data[[Resource]:[Resource]],0),COLUMN(Tab_Data[[Pause1_Start]:[Pause1_Start]])),TIME(HOUR(Tab_Parametr[[#Headers],[16:00]]),MINUTE(Tab_Parametr[[#Headers],[16:00]]),SECOND(Tab_Parametr[[#Headers],[16:00]]))&lt;INDEX(Tab_Data[],MATCH($B4,Tab_Data[[Resource]:[Resource]],0),COLUMN(Tab_Data[[Pause1_Ende]:[Pause1_Ende]]))),"",
IF(AND(TIME(HOUR(Tab_Parametr[[#Headers],[16:00]]),MINUTE(Tab_Parametr[[#Headers],[16:00]]),SECOND(Tab_Parametr[[#Headers],[16:00]]))&gt;=INDEX(Tab_Data[],MATCH($B4,Tab_Data[[Resource]:[Resource]],0),COLUMN(Tab_Data[[Pause2_Start]:[Pause2_Start]])),TIME(HOUR(Tab_Parametr[[#Headers],[16:00]]),MINUTE(Tab_Parametr[[#Headers],[16:00]]),SECOND(Tab_Parametr[[#Headers],[16:00]]))&lt;INDEX(Tab_Data[],MATCH($B4,Tab_Data[[Resource]:[Resource]],0),COLUMN(Tab_Data[[Pause2_Ende]:[Pause2_Ende]]))),"",
IF(TIME(HOUR(Tab_Parametr[[#Headers],[16:00]]),MINUTE(Tab_Parametr[[#Headers],[16:00]]),SECOND(Tab_Parametr[[#Headers],[16:00]]))&gt;=INDEX(Tab_Data[],MATCH($B4,Tab_Data[[Resource]:[Resource]],0),COLUMN(Tab_Data[[Ende ]:[Ende ]])),"","X")))))</f>
        <v>X</v>
      </c>
      <c r="AW4" t="str" cm="1">
        <f t="array" ref="AW4">IF($E4=FALSE,"",
IF(TIME(HOUR(Tab_Parametr[[#Headers],[16:15]]),MINUTE(Tab_Parametr[[#Headers],[16:15]]),SECOND(Tab_Parametr[[#Headers],[16:15]]))&lt;INDEX(Tab_Data[],MATCH($B4,Tab_Data[[Resource]:[Resource]],0),COLUMN(Tab_Data[[Start ]:[Start ]])),"",
IF(AND(TIME(HOUR(Tab_Parametr[[#Headers],[16:15]]),MINUTE(Tab_Parametr[[#Headers],[16:15]]),SECOND(Tab_Parametr[[#Headers],[16:15]]))&gt;=INDEX(Tab_Data[],MATCH($B4,Tab_Data[[Resource]:[Resource]],0),COLUMN(Tab_Data[[Pause1_Start]:[Pause1_Start]])),TIME(HOUR(Tab_Parametr[[#Headers],[16:15]]),MINUTE(Tab_Parametr[[#Headers],[16:15]]),SECOND(Tab_Parametr[[#Headers],[16:15]]))&lt;INDEX(Tab_Data[],MATCH($B4,Tab_Data[[Resource]:[Resource]],0),COLUMN(Tab_Data[[Pause1_Ende]:[Pause1_Ende]]))),"",
IF(AND(TIME(HOUR(Tab_Parametr[[#Headers],[16:15]]),MINUTE(Tab_Parametr[[#Headers],[16:15]]),SECOND(Tab_Parametr[[#Headers],[16:15]]))&gt;=INDEX(Tab_Data[],MATCH($B4,Tab_Data[[Resource]:[Resource]],0),COLUMN(Tab_Data[[Pause2_Start]:[Pause2_Start]])),TIME(HOUR(Tab_Parametr[[#Headers],[16:15]]),MINUTE(Tab_Parametr[[#Headers],[16:15]]),SECOND(Tab_Parametr[[#Headers],[16:15]]))&lt;INDEX(Tab_Data[],MATCH($B4,Tab_Data[[Resource]:[Resource]],0),COLUMN(Tab_Data[[Pause2_Ende]:[Pause2_Ende]]))),"",
IF(TIME(HOUR(Tab_Parametr[[#Headers],[16:15]]),MINUTE(Tab_Parametr[[#Headers],[16:15]]),SECOND(Tab_Parametr[[#Headers],[16:15]]))&gt;=INDEX(Tab_Data[],MATCH($B4,Tab_Data[[Resource]:[Resource]],0),COLUMN(Tab_Data[[Ende ]:[Ende ]])),"","X")))))</f>
        <v>X</v>
      </c>
      <c r="AX4" t="str" cm="1">
        <f t="array" ref="AX4">IF($E4=FALSE,"",
IF(TIME(HOUR(Tab_Parametr[[#Headers],[16:30]]),MINUTE(Tab_Parametr[[#Headers],[16:30]]),SECOND(Tab_Parametr[[#Headers],[16:30]]))&lt;INDEX(Tab_Data[],MATCH($B4,Tab_Data[[Resource]:[Resource]],0),COLUMN(Tab_Data[[Start ]:[Start ]])),"",
IF(AND(TIME(HOUR(Tab_Parametr[[#Headers],[16:30]]),MINUTE(Tab_Parametr[[#Headers],[16:30]]),SECOND(Tab_Parametr[[#Headers],[16:30]]))&gt;=INDEX(Tab_Data[],MATCH($B4,Tab_Data[[Resource]:[Resource]],0),COLUMN(Tab_Data[[Pause1_Start]:[Pause1_Start]])),TIME(HOUR(Tab_Parametr[[#Headers],[16:30]]),MINUTE(Tab_Parametr[[#Headers],[16:30]]),SECOND(Tab_Parametr[[#Headers],[16:30]]))&lt;INDEX(Tab_Data[],MATCH($B4,Tab_Data[[Resource]:[Resource]],0),COLUMN(Tab_Data[[Pause1_Ende]:[Pause1_Ende]]))),"",
IF(AND(TIME(HOUR(Tab_Parametr[[#Headers],[16:30]]),MINUTE(Tab_Parametr[[#Headers],[16:30]]),SECOND(Tab_Parametr[[#Headers],[16:30]]))&gt;=INDEX(Tab_Data[],MATCH($B4,Tab_Data[[Resource]:[Resource]],0),COLUMN(Tab_Data[[Pause2_Start]:[Pause2_Start]])),TIME(HOUR(Tab_Parametr[[#Headers],[16:30]]),MINUTE(Tab_Parametr[[#Headers],[16:30]]),SECOND(Tab_Parametr[[#Headers],[16:30]]))&lt;INDEX(Tab_Data[],MATCH($B4,Tab_Data[[Resource]:[Resource]],0),COLUMN(Tab_Data[[Pause2_Ende]:[Pause2_Ende]]))),"",
IF(TIME(HOUR(Tab_Parametr[[#Headers],[16:30]]),MINUTE(Tab_Parametr[[#Headers],[16:30]]),SECOND(Tab_Parametr[[#Headers],[16:30]]))&gt;=INDEX(Tab_Data[],MATCH($B4,Tab_Data[[Resource]:[Resource]],0),COLUMN(Tab_Data[[Ende ]:[Ende ]])),"","X")))))</f>
        <v>X</v>
      </c>
      <c r="AY4" t="str" cm="1">
        <f t="array" ref="AY4">IF($E4=FALSE,"",
IF(TIME(HOUR(Tab_Parametr[[#Headers],[16:45]]),MINUTE(Tab_Parametr[[#Headers],[16:45]]),SECOND(Tab_Parametr[[#Headers],[16:45]]))&lt;INDEX(Tab_Data[],MATCH($B4,Tab_Data[[Resource]:[Resource]],0),COLUMN(Tab_Data[[Start ]:[Start ]])),"",
IF(AND(TIME(HOUR(Tab_Parametr[[#Headers],[16:45]]),MINUTE(Tab_Parametr[[#Headers],[16:45]]),SECOND(Tab_Parametr[[#Headers],[16:45]]))&gt;=INDEX(Tab_Data[],MATCH($B4,Tab_Data[[Resource]:[Resource]],0),COLUMN(Tab_Data[[Pause1_Start]:[Pause1_Start]])),TIME(HOUR(Tab_Parametr[[#Headers],[16:45]]),MINUTE(Tab_Parametr[[#Headers],[16:45]]),SECOND(Tab_Parametr[[#Headers],[16:45]]))&lt;INDEX(Tab_Data[],MATCH($B4,Tab_Data[[Resource]:[Resource]],0),COLUMN(Tab_Data[[Pause1_Ende]:[Pause1_Ende]]))),"",
IF(AND(TIME(HOUR(Tab_Parametr[[#Headers],[16:45]]),MINUTE(Tab_Parametr[[#Headers],[16:45]]),SECOND(Tab_Parametr[[#Headers],[16:45]]))&gt;=INDEX(Tab_Data[],MATCH($B4,Tab_Data[[Resource]:[Resource]],0),COLUMN(Tab_Data[[Pause2_Start]:[Pause2_Start]])),TIME(HOUR(Tab_Parametr[[#Headers],[16:45]]),MINUTE(Tab_Parametr[[#Headers],[16:45]]),SECOND(Tab_Parametr[[#Headers],[16:45]]))&lt;INDEX(Tab_Data[],MATCH($B4,Tab_Data[[Resource]:[Resource]],0),COLUMN(Tab_Data[[Pause2_Ende]:[Pause2_Ende]]))),"",
IF(TIME(HOUR(Tab_Parametr[[#Headers],[16:45]]),MINUTE(Tab_Parametr[[#Headers],[16:45]]),SECOND(Tab_Parametr[[#Headers],[16:45]]))&gt;=INDEX(Tab_Data[],MATCH($B4,Tab_Data[[Resource]:[Resource]],0),COLUMN(Tab_Data[[Ende ]:[Ende ]])),"","X")))))</f>
        <v>X</v>
      </c>
      <c r="AZ4" t="str" cm="1">
        <f t="array" ref="AZ4">IF($E4=FALSE,"",
IF(TIME(HOUR(Tab_Parametr[[#Headers],[17:00]]),MINUTE(Tab_Parametr[[#Headers],[17:00]]),SECOND(Tab_Parametr[[#Headers],[17:00]]))&lt;INDEX(Tab_Data[],MATCH($B4,Tab_Data[[Resource]:[Resource]],0),COLUMN(Tab_Data[[Start ]:[Start ]])),"",
IF(AND(TIME(HOUR(Tab_Parametr[[#Headers],[17:00]]),MINUTE(Tab_Parametr[[#Headers],[17:00]]),SECOND(Tab_Parametr[[#Headers],[17:00]]))&gt;=INDEX(Tab_Data[],MATCH($B4,Tab_Data[[Resource]:[Resource]],0),COLUMN(Tab_Data[[Pause1_Start]:[Pause1_Start]])),TIME(HOUR(Tab_Parametr[[#Headers],[17:00]]),MINUTE(Tab_Parametr[[#Headers],[17:00]]),SECOND(Tab_Parametr[[#Headers],[17:00]]))&lt;INDEX(Tab_Data[],MATCH($B4,Tab_Data[[Resource]:[Resource]],0),COLUMN(Tab_Data[[Pause1_Ende]:[Pause1_Ende]]))),"",
IF(AND(TIME(HOUR(Tab_Parametr[[#Headers],[17:00]]),MINUTE(Tab_Parametr[[#Headers],[17:00]]),SECOND(Tab_Parametr[[#Headers],[17:00]]))&gt;=INDEX(Tab_Data[],MATCH($B4,Tab_Data[[Resource]:[Resource]],0),COLUMN(Tab_Data[[Pause2_Start]:[Pause2_Start]])),TIME(HOUR(Tab_Parametr[[#Headers],[17:00]]),MINUTE(Tab_Parametr[[#Headers],[17:00]]),SECOND(Tab_Parametr[[#Headers],[17:00]]))&lt;INDEX(Tab_Data[],MATCH($B4,Tab_Data[[Resource]:[Resource]],0),COLUMN(Tab_Data[[Pause2_Ende]:[Pause2_Ende]]))),"",
IF(TIME(HOUR(Tab_Parametr[[#Headers],[17:00]]),MINUTE(Tab_Parametr[[#Headers],[17:00]]),SECOND(Tab_Parametr[[#Headers],[17:00]]))&gt;=INDEX(Tab_Data[],MATCH($B4,Tab_Data[[Resource]:[Resource]],0),COLUMN(Tab_Data[[Ende ]:[Ende ]])),"","X")))))</f>
        <v>X</v>
      </c>
      <c r="BA4" t="str" cm="1">
        <f t="array" ref="BA4">IF($E4=FALSE,"",
IF(TIME(HOUR(Tab_Parametr[[#Headers],[17:15]]),MINUTE(Tab_Parametr[[#Headers],[17:15]]),SECOND(Tab_Parametr[[#Headers],[17:15]]))&lt;INDEX(Tab_Data[],MATCH($B4,Tab_Data[[Resource]:[Resource]],0),COLUMN(Tab_Data[[Start ]:[Start ]])),"",
IF(AND(TIME(HOUR(Tab_Parametr[[#Headers],[17:15]]),MINUTE(Tab_Parametr[[#Headers],[17:15]]),SECOND(Tab_Parametr[[#Headers],[17:15]]))&gt;=INDEX(Tab_Data[],MATCH($B4,Tab_Data[[Resource]:[Resource]],0),COLUMN(Tab_Data[[Pause1_Start]:[Pause1_Start]])),TIME(HOUR(Tab_Parametr[[#Headers],[17:15]]),MINUTE(Tab_Parametr[[#Headers],[17:15]]),SECOND(Tab_Parametr[[#Headers],[17:15]]))&lt;INDEX(Tab_Data[],MATCH($B4,Tab_Data[[Resource]:[Resource]],0),COLUMN(Tab_Data[[Pause1_Ende]:[Pause1_Ende]]))),"",
IF(AND(TIME(HOUR(Tab_Parametr[[#Headers],[17:15]]),MINUTE(Tab_Parametr[[#Headers],[17:15]]),SECOND(Tab_Parametr[[#Headers],[17:15]]))&gt;=INDEX(Tab_Data[],MATCH($B4,Tab_Data[[Resource]:[Resource]],0),COLUMN(Tab_Data[[Pause2_Start]:[Pause2_Start]])),TIME(HOUR(Tab_Parametr[[#Headers],[17:15]]),MINUTE(Tab_Parametr[[#Headers],[17:15]]),SECOND(Tab_Parametr[[#Headers],[17:15]]))&lt;INDEX(Tab_Data[],MATCH($B4,Tab_Data[[Resource]:[Resource]],0),COLUMN(Tab_Data[[Pause2_Ende]:[Pause2_Ende]]))),"",
IF(TIME(HOUR(Tab_Parametr[[#Headers],[17:15]]),MINUTE(Tab_Parametr[[#Headers],[17:15]]),SECOND(Tab_Parametr[[#Headers],[17:15]]))&gt;=INDEX(Tab_Data[],MATCH($B4,Tab_Data[[Resource]:[Resource]],0),COLUMN(Tab_Data[[Ende ]:[Ende ]])),"","X")))))</f>
        <v>X</v>
      </c>
      <c r="BB4" t="str" cm="1">
        <f t="array" ref="BB4">IF($E4=FALSE,"",
IF(TIME(HOUR(Tab_Parametr[[#Headers],[17:30]]),MINUTE(Tab_Parametr[[#Headers],[17:30]]),SECOND(Tab_Parametr[[#Headers],[17:30]]))&lt;INDEX(Tab_Data[],MATCH($B4,Tab_Data[[Resource]:[Resource]],0),COLUMN(Tab_Data[[Start ]:[Start ]])),"",
IF(AND(TIME(HOUR(Tab_Parametr[[#Headers],[17:30]]),MINUTE(Tab_Parametr[[#Headers],[17:30]]),SECOND(Tab_Parametr[[#Headers],[17:30]]))&gt;=INDEX(Tab_Data[],MATCH($B4,Tab_Data[[Resource]:[Resource]],0),COLUMN(Tab_Data[[Pause1_Start]:[Pause1_Start]])),TIME(HOUR(Tab_Parametr[[#Headers],[17:30]]),MINUTE(Tab_Parametr[[#Headers],[17:30]]),SECOND(Tab_Parametr[[#Headers],[17:30]]))&lt;INDEX(Tab_Data[],MATCH($B4,Tab_Data[[Resource]:[Resource]],0),COLUMN(Tab_Data[[Pause1_Ende]:[Pause1_Ende]]))),"",
IF(AND(TIME(HOUR(Tab_Parametr[[#Headers],[17:30]]),MINUTE(Tab_Parametr[[#Headers],[17:30]]),SECOND(Tab_Parametr[[#Headers],[17:30]]))&gt;=INDEX(Tab_Data[],MATCH($B4,Tab_Data[[Resource]:[Resource]],0),COLUMN(Tab_Data[[Pause2_Start]:[Pause2_Start]])),TIME(HOUR(Tab_Parametr[[#Headers],[17:30]]),MINUTE(Tab_Parametr[[#Headers],[17:30]]),SECOND(Tab_Parametr[[#Headers],[17:30]]))&lt;INDEX(Tab_Data[],MATCH($B4,Tab_Data[[Resource]:[Resource]],0),COLUMN(Tab_Data[[Pause2_Ende]:[Pause2_Ende]]))),"",
IF(TIME(HOUR(Tab_Parametr[[#Headers],[17:30]]),MINUTE(Tab_Parametr[[#Headers],[17:30]]),SECOND(Tab_Parametr[[#Headers],[17:30]]))&gt;=INDEX(Tab_Data[],MATCH($B4,Tab_Data[[Resource]:[Resource]],0),COLUMN(Tab_Data[[Ende ]:[Ende ]])),"","X")))))</f>
        <v>X</v>
      </c>
      <c r="BC4" t="str" cm="1">
        <f t="array" ref="BC4">IF($E4=FALSE,"",
IF(TIME(HOUR(Tab_Parametr[[#Headers],[17:45]]),MINUTE(Tab_Parametr[[#Headers],[17:45]]),SECOND(Tab_Parametr[[#Headers],[17:45]]))&lt;INDEX(Tab_Data[],MATCH($B4,Tab_Data[[Resource]:[Resource]],0),COLUMN(Tab_Data[[Start ]:[Start ]])),"",
IF(AND(TIME(HOUR(Tab_Parametr[[#Headers],[17:45]]),MINUTE(Tab_Parametr[[#Headers],[17:45]]),SECOND(Tab_Parametr[[#Headers],[17:45]]))&gt;=INDEX(Tab_Data[],MATCH($B4,Tab_Data[[Resource]:[Resource]],0),COLUMN(Tab_Data[[Pause1_Start]:[Pause1_Start]])),TIME(HOUR(Tab_Parametr[[#Headers],[17:45]]),MINUTE(Tab_Parametr[[#Headers],[17:45]]),SECOND(Tab_Parametr[[#Headers],[17:45]]))&lt;INDEX(Tab_Data[],MATCH($B4,Tab_Data[[Resource]:[Resource]],0),COLUMN(Tab_Data[[Pause1_Ende]:[Pause1_Ende]]))),"",
IF(AND(TIME(HOUR(Tab_Parametr[[#Headers],[17:45]]),MINUTE(Tab_Parametr[[#Headers],[17:45]]),SECOND(Tab_Parametr[[#Headers],[17:45]]))&gt;=INDEX(Tab_Data[],MATCH($B4,Tab_Data[[Resource]:[Resource]],0),COLUMN(Tab_Data[[Pause2_Start]:[Pause2_Start]])),TIME(HOUR(Tab_Parametr[[#Headers],[17:45]]),MINUTE(Tab_Parametr[[#Headers],[17:45]]),SECOND(Tab_Parametr[[#Headers],[17:45]]))&lt;INDEX(Tab_Data[],MATCH($B4,Tab_Data[[Resource]:[Resource]],0),COLUMN(Tab_Data[[Pause2_Ende]:[Pause2_Ende]]))),"",
IF(TIME(HOUR(Tab_Parametr[[#Headers],[17:45]]),MINUTE(Tab_Parametr[[#Headers],[17:45]]),SECOND(Tab_Parametr[[#Headers],[17:45]]))&gt;=INDEX(Tab_Data[],MATCH($B4,Tab_Data[[Resource]:[Resource]],0),COLUMN(Tab_Data[[Ende ]:[Ende ]])),"","X")))))</f>
        <v>X</v>
      </c>
      <c r="BD4" t="str" cm="1">
        <f t="array" ref="BD4">IF($E4=FALSE,"",
IF(TIME(HOUR(Tab_Parametr[[#Headers],[18:00]]),MINUTE(Tab_Parametr[[#Headers],[18:00]]),SECOND(Tab_Parametr[[#Headers],[18:00]]))&lt;INDEX(Tab_Data[],MATCH($B4,Tab_Data[[Resource]:[Resource]],0),COLUMN(Tab_Data[[Start ]:[Start ]])),"",
IF(AND(TIME(HOUR(Tab_Parametr[[#Headers],[18:00]]),MINUTE(Tab_Parametr[[#Headers],[18:00]]),SECOND(Tab_Parametr[[#Headers],[18:00]]))&gt;=INDEX(Tab_Data[],MATCH($B4,Tab_Data[[Resource]:[Resource]],0),COLUMN(Tab_Data[[Pause1_Start]:[Pause1_Start]])),TIME(HOUR(Tab_Parametr[[#Headers],[18:00]]),MINUTE(Tab_Parametr[[#Headers],[18:00]]),SECOND(Tab_Parametr[[#Headers],[18:00]]))&lt;INDEX(Tab_Data[],MATCH($B4,Tab_Data[[Resource]:[Resource]],0),COLUMN(Tab_Data[[Pause1_Ende]:[Pause1_Ende]]))),"",
IF(AND(TIME(HOUR(Tab_Parametr[[#Headers],[18:00]]),MINUTE(Tab_Parametr[[#Headers],[18:00]]),SECOND(Tab_Parametr[[#Headers],[18:00]]))&gt;=INDEX(Tab_Data[],MATCH($B4,Tab_Data[[Resource]:[Resource]],0),COLUMN(Tab_Data[[Pause2_Start]:[Pause2_Start]])),TIME(HOUR(Tab_Parametr[[#Headers],[18:00]]),MINUTE(Tab_Parametr[[#Headers],[18:00]]),SECOND(Tab_Parametr[[#Headers],[18:00]]))&lt;INDEX(Tab_Data[],MATCH($B4,Tab_Data[[Resource]:[Resource]],0),COLUMN(Tab_Data[[Pause2_Ende]:[Pause2_Ende]]))),"",
IF(TIME(HOUR(Tab_Parametr[[#Headers],[18:00]]),MINUTE(Tab_Parametr[[#Headers],[18:00]]),SECOND(Tab_Parametr[[#Headers],[18:00]]))&gt;=INDEX(Tab_Data[],MATCH($B4,Tab_Data[[Resource]:[Resource]],0),COLUMN(Tab_Data[[Ende ]:[Ende ]])),"","X")))))</f>
        <v>X</v>
      </c>
      <c r="BE4" t="str" cm="1">
        <f t="array" ref="BE4">IF($E4=FALSE,"",
IF(TIME(HOUR(Tab_Parametr[[#Headers],[18:15]]),MINUTE(Tab_Parametr[[#Headers],[18:15]]),SECOND(Tab_Parametr[[#Headers],[18:15]]))&lt;INDEX(Tab_Data[],MATCH($B4,Tab_Data[[Resource]:[Resource]],0),COLUMN(Tab_Data[[Start ]:[Start ]])),"",
IF(AND(TIME(HOUR(Tab_Parametr[[#Headers],[18:15]]),MINUTE(Tab_Parametr[[#Headers],[18:15]]),SECOND(Tab_Parametr[[#Headers],[18:15]]))&gt;=INDEX(Tab_Data[],MATCH($B4,Tab_Data[[Resource]:[Resource]],0),COLUMN(Tab_Data[[Pause1_Start]:[Pause1_Start]])),TIME(HOUR(Tab_Parametr[[#Headers],[18:15]]),MINUTE(Tab_Parametr[[#Headers],[18:15]]),SECOND(Tab_Parametr[[#Headers],[18:15]]))&lt;INDEX(Tab_Data[],MATCH($B4,Tab_Data[[Resource]:[Resource]],0),COLUMN(Tab_Data[[Pause1_Ende]:[Pause1_Ende]]))),"",
IF(AND(TIME(HOUR(Tab_Parametr[[#Headers],[18:15]]),MINUTE(Tab_Parametr[[#Headers],[18:15]]),SECOND(Tab_Parametr[[#Headers],[18:15]]))&gt;=INDEX(Tab_Data[],MATCH($B4,Tab_Data[[Resource]:[Resource]],0),COLUMN(Tab_Data[[Pause2_Start]:[Pause2_Start]])),TIME(HOUR(Tab_Parametr[[#Headers],[18:15]]),MINUTE(Tab_Parametr[[#Headers],[18:15]]),SECOND(Tab_Parametr[[#Headers],[18:15]]))&lt;INDEX(Tab_Data[],MATCH($B4,Tab_Data[[Resource]:[Resource]],0),COLUMN(Tab_Data[[Pause2_Ende]:[Pause2_Ende]]))),"",
IF(TIME(HOUR(Tab_Parametr[[#Headers],[18:15]]),MINUTE(Tab_Parametr[[#Headers],[18:15]]),SECOND(Tab_Parametr[[#Headers],[18:15]]))&gt;=INDEX(Tab_Data[],MATCH($B4,Tab_Data[[Resource]:[Resource]],0),COLUMN(Tab_Data[[Ende ]:[Ende ]])),"","X")))))</f>
        <v>X</v>
      </c>
      <c r="BF4" t="str" cm="1">
        <f t="array" ref="BF4">IF($E4=FALSE,"",
IF(TIME(HOUR(Tab_Parametr[[#Headers],[18:30]]),MINUTE(Tab_Parametr[[#Headers],[18:30]]),SECOND(Tab_Parametr[[#Headers],[18:30]]))&lt;INDEX(Tab_Data[],MATCH($B4,Tab_Data[[Resource]:[Resource]],0),COLUMN(Tab_Data[[Start ]:[Start ]])),"",
IF(AND(TIME(HOUR(Tab_Parametr[[#Headers],[18:30]]),MINUTE(Tab_Parametr[[#Headers],[18:30]]),SECOND(Tab_Parametr[[#Headers],[18:30]]))&gt;=INDEX(Tab_Data[],MATCH($B4,Tab_Data[[Resource]:[Resource]],0),COLUMN(Tab_Data[[Pause1_Start]:[Pause1_Start]])),TIME(HOUR(Tab_Parametr[[#Headers],[18:30]]),MINUTE(Tab_Parametr[[#Headers],[18:30]]),SECOND(Tab_Parametr[[#Headers],[18:30]]))&lt;INDEX(Tab_Data[],MATCH($B4,Tab_Data[[Resource]:[Resource]],0),COLUMN(Tab_Data[[Pause1_Ende]:[Pause1_Ende]]))),"",
IF(AND(TIME(HOUR(Tab_Parametr[[#Headers],[18:30]]),MINUTE(Tab_Parametr[[#Headers],[18:30]]),SECOND(Tab_Parametr[[#Headers],[18:30]]))&gt;=INDEX(Tab_Data[],MATCH($B4,Tab_Data[[Resource]:[Resource]],0),COLUMN(Tab_Data[[Pause2_Start]:[Pause2_Start]])),TIME(HOUR(Tab_Parametr[[#Headers],[18:30]]),MINUTE(Tab_Parametr[[#Headers],[18:30]]),SECOND(Tab_Parametr[[#Headers],[18:30]]))&lt;INDEX(Tab_Data[],MATCH($B4,Tab_Data[[Resource]:[Resource]],0),COLUMN(Tab_Data[[Pause2_Ende]:[Pause2_Ende]]))),"",
IF(TIME(HOUR(Tab_Parametr[[#Headers],[18:30]]),MINUTE(Tab_Parametr[[#Headers],[18:30]]),SECOND(Tab_Parametr[[#Headers],[18:30]]))&gt;=INDEX(Tab_Data[],MATCH($B4,Tab_Data[[Resource]:[Resource]],0),COLUMN(Tab_Data[[Ende ]:[Ende ]])),"","X")))))</f>
        <v>X</v>
      </c>
      <c r="BG4" t="str" cm="1">
        <f t="array" ref="BG4">IF($E4=FALSE,"",
IF(TIME(HOUR(Tab_Parametr[[#Headers],[18:45]]),MINUTE(Tab_Parametr[[#Headers],[18:45]]),SECOND(Tab_Parametr[[#Headers],[18:45]]))&lt;INDEX(Tab_Data[],MATCH($B4,Tab_Data[[Resource]:[Resource]],0),COLUMN(Tab_Data[[Start ]:[Start ]])),"",
IF(AND(TIME(HOUR(Tab_Parametr[[#Headers],[18:45]]),MINUTE(Tab_Parametr[[#Headers],[18:45]]),SECOND(Tab_Parametr[[#Headers],[18:45]]))&gt;=INDEX(Tab_Data[],MATCH($B4,Tab_Data[[Resource]:[Resource]],0),COLUMN(Tab_Data[[Pause1_Start]:[Pause1_Start]])),TIME(HOUR(Tab_Parametr[[#Headers],[18:45]]),MINUTE(Tab_Parametr[[#Headers],[18:45]]),SECOND(Tab_Parametr[[#Headers],[18:45]]))&lt;INDEX(Tab_Data[],MATCH($B4,Tab_Data[[Resource]:[Resource]],0),COLUMN(Tab_Data[[Pause1_Ende]:[Pause1_Ende]]))),"",
IF(AND(TIME(HOUR(Tab_Parametr[[#Headers],[18:45]]),MINUTE(Tab_Parametr[[#Headers],[18:45]]),SECOND(Tab_Parametr[[#Headers],[18:45]]))&gt;=INDEX(Tab_Data[],MATCH($B4,Tab_Data[[Resource]:[Resource]],0),COLUMN(Tab_Data[[Pause2_Start]:[Pause2_Start]])),TIME(HOUR(Tab_Parametr[[#Headers],[18:45]]),MINUTE(Tab_Parametr[[#Headers],[18:45]]),SECOND(Tab_Parametr[[#Headers],[18:45]]))&lt;INDEX(Tab_Data[],MATCH($B4,Tab_Data[[Resource]:[Resource]],0),COLUMN(Tab_Data[[Pause2_Ende]:[Pause2_Ende]]))),"",
IF(TIME(HOUR(Tab_Parametr[[#Headers],[18:45]]),MINUTE(Tab_Parametr[[#Headers],[18:45]]),SECOND(Tab_Parametr[[#Headers],[18:45]]))&gt;=INDEX(Tab_Data[],MATCH($B4,Tab_Data[[Resource]:[Resource]],0),COLUMN(Tab_Data[[Ende ]:[Ende ]])),"","X")))))</f>
        <v>X</v>
      </c>
      <c r="BH4" t="str" cm="1">
        <f t="array" ref="BH4">IF($E4=FALSE,"",
IF(TIME(HOUR(Tab_Parametr[[#Headers],[19:00]]),MINUTE(Tab_Parametr[[#Headers],[19:00]]),SECOND(Tab_Parametr[[#Headers],[19:00]]))&lt;INDEX(Tab_Data[],MATCH($B4,Tab_Data[[Resource]:[Resource]],0),COLUMN(Tab_Data[[Start ]:[Start ]])),"",
IF(AND(TIME(HOUR(Tab_Parametr[[#Headers],[19:00]]),MINUTE(Tab_Parametr[[#Headers],[19:00]]),SECOND(Tab_Parametr[[#Headers],[19:00]]))&gt;=INDEX(Tab_Data[],MATCH($B4,Tab_Data[[Resource]:[Resource]],0),COLUMN(Tab_Data[[Pause1_Start]:[Pause1_Start]])),TIME(HOUR(Tab_Parametr[[#Headers],[19:00]]),MINUTE(Tab_Parametr[[#Headers],[19:00]]),SECOND(Tab_Parametr[[#Headers],[19:00]]))&lt;INDEX(Tab_Data[],MATCH($B4,Tab_Data[[Resource]:[Resource]],0),COLUMN(Tab_Data[[Pause1_Ende]:[Pause1_Ende]]))),"",
IF(AND(TIME(HOUR(Tab_Parametr[[#Headers],[19:00]]),MINUTE(Tab_Parametr[[#Headers],[19:00]]),SECOND(Tab_Parametr[[#Headers],[19:00]]))&gt;=INDEX(Tab_Data[],MATCH($B4,Tab_Data[[Resource]:[Resource]],0),COLUMN(Tab_Data[[Pause2_Start]:[Pause2_Start]])),TIME(HOUR(Tab_Parametr[[#Headers],[19:00]]),MINUTE(Tab_Parametr[[#Headers],[19:00]]),SECOND(Tab_Parametr[[#Headers],[19:00]]))&lt;INDEX(Tab_Data[],MATCH($B4,Tab_Data[[Resource]:[Resource]],0),COLUMN(Tab_Data[[Pause2_Ende]:[Pause2_Ende]]))),"",
IF(TIME(HOUR(Tab_Parametr[[#Headers],[19:00]]),MINUTE(Tab_Parametr[[#Headers],[19:00]]),SECOND(Tab_Parametr[[#Headers],[19:00]]))&gt;=INDEX(Tab_Data[],MATCH($B4,Tab_Data[[Resource]:[Resource]],0),COLUMN(Tab_Data[[Ende ]:[Ende ]])),"","X")))))</f>
        <v>X</v>
      </c>
      <c r="BI4" t="str" cm="1">
        <f t="array" ref="BI4">IF($E4=FALSE,"",
IF(TIME(HOUR(Tab_Parametr[[#Headers],[19:15]]),MINUTE(Tab_Parametr[[#Headers],[19:15]]),SECOND(Tab_Parametr[[#Headers],[19:15]]))&lt;INDEX(Tab_Data[],MATCH($B4,Tab_Data[[Resource]:[Resource]],0),COLUMN(Tab_Data[[Start ]:[Start ]])),"",
IF(AND(TIME(HOUR(Tab_Parametr[[#Headers],[19:15]]),MINUTE(Tab_Parametr[[#Headers],[19:15]]),SECOND(Tab_Parametr[[#Headers],[19:15]]))&gt;=INDEX(Tab_Data[],MATCH($B4,Tab_Data[[Resource]:[Resource]],0),COLUMN(Tab_Data[[Pause1_Start]:[Pause1_Start]])),TIME(HOUR(Tab_Parametr[[#Headers],[19:15]]),MINUTE(Tab_Parametr[[#Headers],[19:15]]),SECOND(Tab_Parametr[[#Headers],[19:15]]))&lt;INDEX(Tab_Data[],MATCH($B4,Tab_Data[[Resource]:[Resource]],0),COLUMN(Tab_Data[[Pause1_Ende]:[Pause1_Ende]]))),"",
IF(AND(TIME(HOUR(Tab_Parametr[[#Headers],[19:15]]),MINUTE(Tab_Parametr[[#Headers],[19:15]]),SECOND(Tab_Parametr[[#Headers],[19:15]]))&gt;=INDEX(Tab_Data[],MATCH($B4,Tab_Data[[Resource]:[Resource]],0),COLUMN(Tab_Data[[Pause2_Start]:[Pause2_Start]])),TIME(HOUR(Tab_Parametr[[#Headers],[19:15]]),MINUTE(Tab_Parametr[[#Headers],[19:15]]),SECOND(Tab_Parametr[[#Headers],[19:15]]))&lt;INDEX(Tab_Data[],MATCH($B4,Tab_Data[[Resource]:[Resource]],0),COLUMN(Tab_Data[[Pause2_Ende]:[Pause2_Ende]]))),"",
IF(TIME(HOUR(Tab_Parametr[[#Headers],[19:15]]),MINUTE(Tab_Parametr[[#Headers],[19:15]]),SECOND(Tab_Parametr[[#Headers],[19:15]]))&gt;=INDEX(Tab_Data[],MATCH($B4,Tab_Data[[Resource]:[Resource]],0),COLUMN(Tab_Data[[Ende ]:[Ende ]])),"","X")))))</f>
        <v>X</v>
      </c>
      <c r="BJ4" t="str" cm="1">
        <f t="array" ref="BJ4">IF($E4=FALSE,"",
IF(TIME(HOUR(Tab_Parametr[[#Headers],[19:30]]),MINUTE(Tab_Parametr[[#Headers],[19:30]]),SECOND(Tab_Parametr[[#Headers],[19:30]]))&lt;INDEX(Tab_Data[],MATCH($B4,Tab_Data[[Resource]:[Resource]],0),COLUMN(Tab_Data[[Start ]:[Start ]])),"",
IF(AND(TIME(HOUR(Tab_Parametr[[#Headers],[19:30]]),MINUTE(Tab_Parametr[[#Headers],[19:30]]),SECOND(Tab_Parametr[[#Headers],[19:30]]))&gt;=INDEX(Tab_Data[],MATCH($B4,Tab_Data[[Resource]:[Resource]],0),COLUMN(Tab_Data[[Pause1_Start]:[Pause1_Start]])),TIME(HOUR(Tab_Parametr[[#Headers],[19:30]]),MINUTE(Tab_Parametr[[#Headers],[19:30]]),SECOND(Tab_Parametr[[#Headers],[19:30]]))&lt;INDEX(Tab_Data[],MATCH($B4,Tab_Data[[Resource]:[Resource]],0),COLUMN(Tab_Data[[Pause1_Ende]:[Pause1_Ende]]))),"",
IF(AND(TIME(HOUR(Tab_Parametr[[#Headers],[19:30]]),MINUTE(Tab_Parametr[[#Headers],[19:30]]),SECOND(Tab_Parametr[[#Headers],[19:30]]))&gt;=INDEX(Tab_Data[],MATCH($B4,Tab_Data[[Resource]:[Resource]],0),COLUMN(Tab_Data[[Pause2_Start]:[Pause2_Start]])),TIME(HOUR(Tab_Parametr[[#Headers],[19:30]]),MINUTE(Tab_Parametr[[#Headers],[19:30]]),SECOND(Tab_Parametr[[#Headers],[19:30]]))&lt;INDEX(Tab_Data[],MATCH($B4,Tab_Data[[Resource]:[Resource]],0),COLUMN(Tab_Data[[Pause2_Ende]:[Pause2_Ende]]))),"",
IF(TIME(HOUR(Tab_Parametr[[#Headers],[19:30]]),MINUTE(Tab_Parametr[[#Headers],[19:30]]),SECOND(Tab_Parametr[[#Headers],[19:30]]))&gt;=INDEX(Tab_Data[],MATCH($B4,Tab_Data[[Resource]:[Resource]],0),COLUMN(Tab_Data[[Ende ]:[Ende ]])),"","X")))))</f>
        <v>X</v>
      </c>
      <c r="BK4" t="str" cm="1">
        <f t="array" ref="BK4">IF($E4=FALSE,"",
IF(TIME(HOUR(Tab_Parametr[[#Headers],[19:45]]),MINUTE(Tab_Parametr[[#Headers],[19:45]]),SECOND(Tab_Parametr[[#Headers],[19:45]]))&lt;INDEX(Tab_Data[],MATCH($B4,Tab_Data[[Resource]:[Resource]],0),COLUMN(Tab_Data[[Start ]:[Start ]])),"",
IF(AND(TIME(HOUR(Tab_Parametr[[#Headers],[19:45]]),MINUTE(Tab_Parametr[[#Headers],[19:45]]),SECOND(Tab_Parametr[[#Headers],[19:45]]))&gt;=INDEX(Tab_Data[],MATCH($B4,Tab_Data[[Resource]:[Resource]],0),COLUMN(Tab_Data[[Pause1_Start]:[Pause1_Start]])),TIME(HOUR(Tab_Parametr[[#Headers],[19:45]]),MINUTE(Tab_Parametr[[#Headers],[19:45]]),SECOND(Tab_Parametr[[#Headers],[19:45]]))&lt;INDEX(Tab_Data[],MATCH($B4,Tab_Data[[Resource]:[Resource]],0),COLUMN(Tab_Data[[Pause1_Ende]:[Pause1_Ende]]))),"",
IF(AND(TIME(HOUR(Tab_Parametr[[#Headers],[19:45]]),MINUTE(Tab_Parametr[[#Headers],[19:45]]),SECOND(Tab_Parametr[[#Headers],[19:45]]))&gt;=INDEX(Tab_Data[],MATCH($B4,Tab_Data[[Resource]:[Resource]],0),COLUMN(Tab_Data[[Pause2_Start]:[Pause2_Start]])),TIME(HOUR(Tab_Parametr[[#Headers],[19:45]]),MINUTE(Tab_Parametr[[#Headers],[19:45]]),SECOND(Tab_Parametr[[#Headers],[19:45]]))&lt;INDEX(Tab_Data[],MATCH($B4,Tab_Data[[Resource]:[Resource]],0),COLUMN(Tab_Data[[Pause2_Ende]:[Pause2_Ende]]))),"",
IF(TIME(HOUR(Tab_Parametr[[#Headers],[19:45]]),MINUTE(Tab_Parametr[[#Headers],[19:45]]),SECOND(Tab_Parametr[[#Headers],[19:45]]))&gt;=INDEX(Tab_Data[],MATCH($B4,Tab_Data[[Resource]:[Resource]],0),COLUMN(Tab_Data[[Ende ]:[Ende ]])),"","X")))))</f>
        <v>X</v>
      </c>
      <c r="BL4" t="str" cm="1">
        <f t="array" ref="BL4">IF($E4=FALSE,"",
IF(TIME(HOUR(Tab_Parametr[[#Headers],[20:00]]),MINUTE(Tab_Parametr[[#Headers],[20:00]]),SECOND(Tab_Parametr[[#Headers],[20:00]]))&lt;INDEX(Tab_Data[],MATCH($B4,Tab_Data[[Resource]:[Resource]],0),COLUMN(Tab_Data[[Start ]:[Start ]])),"",
IF(AND(TIME(HOUR(Tab_Parametr[[#Headers],[20:00]]),MINUTE(Tab_Parametr[[#Headers],[20:00]]),SECOND(Tab_Parametr[[#Headers],[20:00]]))&gt;=INDEX(Tab_Data[],MATCH($B4,Tab_Data[[Resource]:[Resource]],0),COLUMN(Tab_Data[[Pause1_Start]:[Pause1_Start]])),TIME(HOUR(Tab_Parametr[[#Headers],[20:00]]),MINUTE(Tab_Parametr[[#Headers],[20:00]]),SECOND(Tab_Parametr[[#Headers],[20:00]]))&lt;INDEX(Tab_Data[],MATCH($B4,Tab_Data[[Resource]:[Resource]],0),COLUMN(Tab_Data[[Pause1_Ende]:[Pause1_Ende]]))),"",
IF(AND(TIME(HOUR(Tab_Parametr[[#Headers],[20:00]]),MINUTE(Tab_Parametr[[#Headers],[20:00]]),SECOND(Tab_Parametr[[#Headers],[20:00]]))&gt;=INDEX(Tab_Data[],MATCH($B4,Tab_Data[[Resource]:[Resource]],0),COLUMN(Tab_Data[[Pause2_Start]:[Pause2_Start]])),TIME(HOUR(Tab_Parametr[[#Headers],[20:00]]),MINUTE(Tab_Parametr[[#Headers],[20:00]]),SECOND(Tab_Parametr[[#Headers],[20:00]]))&lt;INDEX(Tab_Data[],MATCH($B4,Tab_Data[[Resource]:[Resource]],0),COLUMN(Tab_Data[[Pause2_Ende]:[Pause2_Ende]]))),"",
IF(TIME(HOUR(Tab_Parametr[[#Headers],[20:00]]),MINUTE(Tab_Parametr[[#Headers],[20:00]]),SECOND(Tab_Parametr[[#Headers],[20:00]]))&gt;=INDEX(Tab_Data[],MATCH($B4,Tab_Data[[Resource]:[Resource]],0),COLUMN(Tab_Data[[Ende ]:[Ende ]])),"","X")))))</f>
        <v>X</v>
      </c>
      <c r="BM4" t="str" cm="1">
        <f t="array" ref="BM4">IF($E4=FALSE,"",
IF(TIME(HOUR(Tab_Parametr[[#Headers],[20:15]]),MINUTE(Tab_Parametr[[#Headers],[20:15]]),SECOND(Tab_Parametr[[#Headers],[20:15]]))&lt;INDEX(Tab_Data[],MATCH($B4,Tab_Data[[Resource]:[Resource]],0),COLUMN(Tab_Data[[Start ]:[Start ]])),"",
IF(AND(TIME(HOUR(Tab_Parametr[[#Headers],[20:15]]),MINUTE(Tab_Parametr[[#Headers],[20:15]]),SECOND(Tab_Parametr[[#Headers],[20:15]]))&gt;=INDEX(Tab_Data[],MATCH($B4,Tab_Data[[Resource]:[Resource]],0),COLUMN(Tab_Data[[Pause1_Start]:[Pause1_Start]])),TIME(HOUR(Tab_Parametr[[#Headers],[20:15]]),MINUTE(Tab_Parametr[[#Headers],[20:15]]),SECOND(Tab_Parametr[[#Headers],[20:15]]))&lt;INDEX(Tab_Data[],MATCH($B4,Tab_Data[[Resource]:[Resource]],0),COLUMN(Tab_Data[[Pause1_Ende]:[Pause1_Ende]]))),"",
IF(AND(TIME(HOUR(Tab_Parametr[[#Headers],[20:15]]),MINUTE(Tab_Parametr[[#Headers],[20:15]]),SECOND(Tab_Parametr[[#Headers],[20:15]]))&gt;=INDEX(Tab_Data[],MATCH($B4,Tab_Data[[Resource]:[Resource]],0),COLUMN(Tab_Data[[Pause2_Start]:[Pause2_Start]])),TIME(HOUR(Tab_Parametr[[#Headers],[20:15]]),MINUTE(Tab_Parametr[[#Headers],[20:15]]),SECOND(Tab_Parametr[[#Headers],[20:15]]))&lt;INDEX(Tab_Data[],MATCH($B4,Tab_Data[[Resource]:[Resource]],0),COLUMN(Tab_Data[[Pause2_Ende]:[Pause2_Ende]]))),"",
IF(TIME(HOUR(Tab_Parametr[[#Headers],[20:15]]),MINUTE(Tab_Parametr[[#Headers],[20:15]]),SECOND(Tab_Parametr[[#Headers],[20:15]]))&gt;=INDEX(Tab_Data[],MATCH($B4,Tab_Data[[Resource]:[Resource]],0),COLUMN(Tab_Data[[Ende ]:[Ende ]])),"","X")))))</f>
        <v>X</v>
      </c>
      <c r="BN4" t="str" cm="1">
        <f t="array" ref="BN4">IF($E4=FALSE,"",
IF(TIME(HOUR(Tab_Parametr[[#Headers],[20:30]]),MINUTE(Tab_Parametr[[#Headers],[20:30]]),SECOND(Tab_Parametr[[#Headers],[20:30]]))&lt;INDEX(Tab_Data[],MATCH($B4,Tab_Data[[Resource]:[Resource]],0),COLUMN(Tab_Data[[Start ]:[Start ]])),"",
IF(AND(TIME(HOUR(Tab_Parametr[[#Headers],[20:30]]),MINUTE(Tab_Parametr[[#Headers],[20:30]]),SECOND(Tab_Parametr[[#Headers],[20:30]]))&gt;=INDEX(Tab_Data[],MATCH($B4,Tab_Data[[Resource]:[Resource]],0),COLUMN(Tab_Data[[Pause1_Start]:[Pause1_Start]])),TIME(HOUR(Tab_Parametr[[#Headers],[20:30]]),MINUTE(Tab_Parametr[[#Headers],[20:30]]),SECOND(Tab_Parametr[[#Headers],[20:30]]))&lt;INDEX(Tab_Data[],MATCH($B4,Tab_Data[[Resource]:[Resource]],0),COLUMN(Tab_Data[[Pause1_Ende]:[Pause1_Ende]]))),"",
IF(AND(TIME(HOUR(Tab_Parametr[[#Headers],[20:30]]),MINUTE(Tab_Parametr[[#Headers],[20:30]]),SECOND(Tab_Parametr[[#Headers],[20:30]]))&gt;=INDEX(Tab_Data[],MATCH($B4,Tab_Data[[Resource]:[Resource]],0),COLUMN(Tab_Data[[Pause2_Start]:[Pause2_Start]])),TIME(HOUR(Tab_Parametr[[#Headers],[20:30]]),MINUTE(Tab_Parametr[[#Headers],[20:30]]),SECOND(Tab_Parametr[[#Headers],[20:30]]))&lt;INDEX(Tab_Data[],MATCH($B4,Tab_Data[[Resource]:[Resource]],0),COLUMN(Tab_Data[[Pause2_Ende]:[Pause2_Ende]]))),"",
IF(TIME(HOUR(Tab_Parametr[[#Headers],[20:30]]),MINUTE(Tab_Parametr[[#Headers],[20:30]]),SECOND(Tab_Parametr[[#Headers],[20:30]]))&gt;=INDEX(Tab_Data[],MATCH($B4,Tab_Data[[Resource]:[Resource]],0),COLUMN(Tab_Data[[Ende ]:[Ende ]])),"","X")))))</f>
        <v>X</v>
      </c>
      <c r="BO4" t="str" cm="1">
        <f t="array" ref="BO4">IF($E4=FALSE,"",
IF(TIME(HOUR(Tab_Parametr[[#Headers],[20:45]]),MINUTE(Tab_Parametr[[#Headers],[20:45]]),SECOND(Tab_Parametr[[#Headers],[20:45]]))&lt;INDEX(Tab_Data[],MATCH($B4,Tab_Data[[Resource]:[Resource]],0),COLUMN(Tab_Data[[Start ]:[Start ]])),"",
IF(AND(TIME(HOUR(Tab_Parametr[[#Headers],[20:45]]),MINUTE(Tab_Parametr[[#Headers],[20:45]]),SECOND(Tab_Parametr[[#Headers],[20:45]]))&gt;=INDEX(Tab_Data[],MATCH($B4,Tab_Data[[Resource]:[Resource]],0),COLUMN(Tab_Data[[Pause1_Start]:[Pause1_Start]])),TIME(HOUR(Tab_Parametr[[#Headers],[20:45]]),MINUTE(Tab_Parametr[[#Headers],[20:45]]),SECOND(Tab_Parametr[[#Headers],[20:45]]))&lt;INDEX(Tab_Data[],MATCH($B4,Tab_Data[[Resource]:[Resource]],0),COLUMN(Tab_Data[[Pause1_Ende]:[Pause1_Ende]]))),"",
IF(AND(TIME(HOUR(Tab_Parametr[[#Headers],[20:45]]),MINUTE(Tab_Parametr[[#Headers],[20:45]]),SECOND(Tab_Parametr[[#Headers],[20:45]]))&gt;=INDEX(Tab_Data[],MATCH($B4,Tab_Data[[Resource]:[Resource]],0),COLUMN(Tab_Data[[Pause2_Start]:[Pause2_Start]])),TIME(HOUR(Tab_Parametr[[#Headers],[20:45]]),MINUTE(Tab_Parametr[[#Headers],[20:45]]),SECOND(Tab_Parametr[[#Headers],[20:45]]))&lt;INDEX(Tab_Data[],MATCH($B4,Tab_Data[[Resource]:[Resource]],0),COLUMN(Tab_Data[[Pause2_Ende]:[Pause2_Ende]]))),"",
IF(TIME(HOUR(Tab_Parametr[[#Headers],[20:45]]),MINUTE(Tab_Parametr[[#Headers],[20:45]]),SECOND(Tab_Parametr[[#Headers],[20:45]]))&gt;=INDEX(Tab_Data[],MATCH($B4,Tab_Data[[Resource]:[Resource]],0),COLUMN(Tab_Data[[Ende ]:[Ende ]])),"","X")))))</f>
        <v>X</v>
      </c>
      <c r="BP4" t="str" cm="1">
        <f t="array" ref="BP4">IF($E4=FALSE,"",
IF(TIME(HOUR(Tab_Parametr[[#Headers],[21:00]]),MINUTE(Tab_Parametr[[#Headers],[21:00]]),SECOND(Tab_Parametr[[#Headers],[21:00]]))&lt;INDEX(Tab_Data[],MATCH($B4,Tab_Data[[Resource]:[Resource]],0),COLUMN(Tab_Data[[Start ]:[Start ]])),"",
IF(AND(TIME(HOUR(Tab_Parametr[[#Headers],[21:00]]),MINUTE(Tab_Parametr[[#Headers],[21:00]]),SECOND(Tab_Parametr[[#Headers],[21:00]]))&gt;=INDEX(Tab_Data[],MATCH($B4,Tab_Data[[Resource]:[Resource]],0),COLUMN(Tab_Data[[Pause1_Start]:[Pause1_Start]])),TIME(HOUR(Tab_Parametr[[#Headers],[21:00]]),MINUTE(Tab_Parametr[[#Headers],[21:00]]),SECOND(Tab_Parametr[[#Headers],[21:00]]))&lt;INDEX(Tab_Data[],MATCH($B4,Tab_Data[[Resource]:[Resource]],0),COLUMN(Tab_Data[[Pause1_Ende]:[Pause1_Ende]]))),"",
IF(AND(TIME(HOUR(Tab_Parametr[[#Headers],[21:00]]),MINUTE(Tab_Parametr[[#Headers],[21:00]]),SECOND(Tab_Parametr[[#Headers],[21:00]]))&gt;=INDEX(Tab_Data[],MATCH($B4,Tab_Data[[Resource]:[Resource]],0),COLUMN(Tab_Data[[Pause2_Start]:[Pause2_Start]])),TIME(HOUR(Tab_Parametr[[#Headers],[21:00]]),MINUTE(Tab_Parametr[[#Headers],[21:00]]),SECOND(Tab_Parametr[[#Headers],[21:00]]))&lt;INDEX(Tab_Data[],MATCH($B4,Tab_Data[[Resource]:[Resource]],0),COLUMN(Tab_Data[[Pause2_Ende]:[Pause2_Ende]]))),"",
IF(TIME(HOUR(Tab_Parametr[[#Headers],[21:00]]),MINUTE(Tab_Parametr[[#Headers],[21:00]]),SECOND(Tab_Parametr[[#Headers],[21:00]]))&gt;=INDEX(Tab_Data[],MATCH($B4,Tab_Data[[Resource]:[Resource]],0),COLUMN(Tab_Data[[Ende ]:[Ende ]])),"","X")))))</f>
        <v>X</v>
      </c>
      <c r="BQ4" t="str" cm="1">
        <f t="array" ref="BQ4">IF($E4=FALSE,"",
IF(TIME(HOUR(Tab_Parametr[[#Headers],[21:15]]),MINUTE(Tab_Parametr[[#Headers],[21:15]]),SECOND(Tab_Parametr[[#Headers],[21:15]]))&lt;INDEX(Tab_Data[],MATCH($B4,Tab_Data[[Resource]:[Resource]],0),COLUMN(Tab_Data[[Start ]:[Start ]])),"",
IF(AND(TIME(HOUR(Tab_Parametr[[#Headers],[21:15]]),MINUTE(Tab_Parametr[[#Headers],[21:15]]),SECOND(Tab_Parametr[[#Headers],[21:15]]))&gt;=INDEX(Tab_Data[],MATCH($B4,Tab_Data[[Resource]:[Resource]],0),COLUMN(Tab_Data[[Pause1_Start]:[Pause1_Start]])),TIME(HOUR(Tab_Parametr[[#Headers],[21:15]]),MINUTE(Tab_Parametr[[#Headers],[21:15]]),SECOND(Tab_Parametr[[#Headers],[21:15]]))&lt;INDEX(Tab_Data[],MATCH($B4,Tab_Data[[Resource]:[Resource]],0),COLUMN(Tab_Data[[Pause1_Ende]:[Pause1_Ende]]))),"",
IF(AND(TIME(HOUR(Tab_Parametr[[#Headers],[21:15]]),MINUTE(Tab_Parametr[[#Headers],[21:15]]),SECOND(Tab_Parametr[[#Headers],[21:15]]))&gt;=INDEX(Tab_Data[],MATCH($B4,Tab_Data[[Resource]:[Resource]],0),COLUMN(Tab_Data[[Pause2_Start]:[Pause2_Start]])),TIME(HOUR(Tab_Parametr[[#Headers],[21:15]]),MINUTE(Tab_Parametr[[#Headers],[21:15]]),SECOND(Tab_Parametr[[#Headers],[21:15]]))&lt;INDEX(Tab_Data[],MATCH($B4,Tab_Data[[Resource]:[Resource]],0),COLUMN(Tab_Data[[Pause2_Ende]:[Pause2_Ende]]))),"",
IF(TIME(HOUR(Tab_Parametr[[#Headers],[21:15]]),MINUTE(Tab_Parametr[[#Headers],[21:15]]),SECOND(Tab_Parametr[[#Headers],[21:15]]))&gt;=INDEX(Tab_Data[],MATCH($B4,Tab_Data[[Resource]:[Resource]],0),COLUMN(Tab_Data[[Ende ]:[Ende ]])),"","X")))))</f>
        <v>X</v>
      </c>
      <c r="BR4" t="str" cm="1">
        <f t="array" ref="BR4">IF($E4=FALSE,"",
IF(TIME(HOUR(Tab_Parametr[[#Headers],[21:30]]),MINUTE(Tab_Parametr[[#Headers],[21:30]]),SECOND(Tab_Parametr[[#Headers],[21:30]]))&lt;INDEX(Tab_Data[],MATCH($B4,Tab_Data[[Resource]:[Resource]],0),COLUMN(Tab_Data[[Start ]:[Start ]])),"",
IF(AND(TIME(HOUR(Tab_Parametr[[#Headers],[21:30]]),MINUTE(Tab_Parametr[[#Headers],[21:30]]),SECOND(Tab_Parametr[[#Headers],[21:30]]))&gt;=INDEX(Tab_Data[],MATCH($B4,Tab_Data[[Resource]:[Resource]],0),COLUMN(Tab_Data[[Pause1_Start]:[Pause1_Start]])),TIME(HOUR(Tab_Parametr[[#Headers],[21:30]]),MINUTE(Tab_Parametr[[#Headers],[21:30]]),SECOND(Tab_Parametr[[#Headers],[21:30]]))&lt;INDEX(Tab_Data[],MATCH($B4,Tab_Data[[Resource]:[Resource]],0),COLUMN(Tab_Data[[Pause1_Ende]:[Pause1_Ende]]))),"",
IF(AND(TIME(HOUR(Tab_Parametr[[#Headers],[21:30]]),MINUTE(Tab_Parametr[[#Headers],[21:30]]),SECOND(Tab_Parametr[[#Headers],[21:30]]))&gt;=INDEX(Tab_Data[],MATCH($B4,Tab_Data[[Resource]:[Resource]],0),COLUMN(Tab_Data[[Pause2_Start]:[Pause2_Start]])),TIME(HOUR(Tab_Parametr[[#Headers],[21:30]]),MINUTE(Tab_Parametr[[#Headers],[21:30]]),SECOND(Tab_Parametr[[#Headers],[21:30]]))&lt;INDEX(Tab_Data[],MATCH($B4,Tab_Data[[Resource]:[Resource]],0),COLUMN(Tab_Data[[Pause2_Ende]:[Pause2_Ende]]))),"",
IF(TIME(HOUR(Tab_Parametr[[#Headers],[21:30]]),MINUTE(Tab_Parametr[[#Headers],[21:30]]),SECOND(Tab_Parametr[[#Headers],[21:30]]))&gt;=INDEX(Tab_Data[],MATCH($B4,Tab_Data[[Resource]:[Resource]],0),COLUMN(Tab_Data[[Ende ]:[Ende ]])),"","X")))))</f>
        <v>X</v>
      </c>
      <c r="BS4" t="str" cm="1">
        <f t="array" ref="BS4">IF($E4=FALSE,"",
IF(TIME(HOUR(Tab_Parametr[[#Headers],[21:45]]),MINUTE(Tab_Parametr[[#Headers],[21:45]]),SECOND(Tab_Parametr[[#Headers],[21:45]]))&lt;INDEX(Tab_Data[],MATCH($B4,Tab_Data[[Resource]:[Resource]],0),COLUMN(Tab_Data[[Start ]:[Start ]])),"",
IF(AND(TIME(HOUR(Tab_Parametr[[#Headers],[21:45]]),MINUTE(Tab_Parametr[[#Headers],[21:45]]),SECOND(Tab_Parametr[[#Headers],[21:45]]))&gt;=INDEX(Tab_Data[],MATCH($B4,Tab_Data[[Resource]:[Resource]],0),COLUMN(Tab_Data[[Pause1_Start]:[Pause1_Start]])),TIME(HOUR(Tab_Parametr[[#Headers],[21:45]]),MINUTE(Tab_Parametr[[#Headers],[21:45]]),SECOND(Tab_Parametr[[#Headers],[21:45]]))&lt;INDEX(Tab_Data[],MATCH($B4,Tab_Data[[Resource]:[Resource]],0),COLUMN(Tab_Data[[Pause1_Ende]:[Pause1_Ende]]))),"",
IF(AND(TIME(HOUR(Tab_Parametr[[#Headers],[21:45]]),MINUTE(Tab_Parametr[[#Headers],[21:45]]),SECOND(Tab_Parametr[[#Headers],[21:45]]))&gt;=INDEX(Tab_Data[],MATCH($B4,Tab_Data[[Resource]:[Resource]],0),COLUMN(Tab_Data[[Pause2_Start]:[Pause2_Start]])),TIME(HOUR(Tab_Parametr[[#Headers],[21:45]]),MINUTE(Tab_Parametr[[#Headers],[21:45]]),SECOND(Tab_Parametr[[#Headers],[21:45]]))&lt;INDEX(Tab_Data[],MATCH($B4,Tab_Data[[Resource]:[Resource]],0),COLUMN(Tab_Data[[Pause2_Ende]:[Pause2_Ende]]))),"",
IF(TIME(HOUR(Tab_Parametr[[#Headers],[21:45]]),MINUTE(Tab_Parametr[[#Headers],[21:45]]),SECOND(Tab_Parametr[[#Headers],[21:45]]))&gt;=INDEX(Tab_Data[],MATCH($B4,Tab_Data[[Resource]:[Resource]],0),COLUMN(Tab_Data[[Ende ]:[Ende ]])),"","X")))))</f>
        <v>X</v>
      </c>
      <c r="BT4" t="str" cm="1">
        <f t="array" ref="BT4">IF($E4=FALSE,"",
IF(TIME(HOUR(Tab_Parametr[[#Headers],[22:00]]),MINUTE(Tab_Parametr[[#Headers],[22:00]]),SECOND(Tab_Parametr[[#Headers],[22:00]]))&lt;INDEX(Tab_Data[],MATCH($B4,Tab_Data[[Resource]:[Resource]],0),COLUMN(Tab_Data[[Start ]:[Start ]])),"",
IF(AND(TIME(HOUR(Tab_Parametr[[#Headers],[22:00]]),MINUTE(Tab_Parametr[[#Headers],[22:00]]),SECOND(Tab_Parametr[[#Headers],[22:00]]))&gt;=INDEX(Tab_Data[],MATCH($B4,Tab_Data[[Resource]:[Resource]],0),COLUMN(Tab_Data[[Pause1_Start]:[Pause1_Start]])),TIME(HOUR(Tab_Parametr[[#Headers],[22:00]]),MINUTE(Tab_Parametr[[#Headers],[22:00]]),SECOND(Tab_Parametr[[#Headers],[22:00]]))&lt;INDEX(Tab_Data[],MATCH($B4,Tab_Data[[Resource]:[Resource]],0),COLUMN(Tab_Data[[Pause1_Ende]:[Pause1_Ende]]))),"",
IF(AND(TIME(HOUR(Tab_Parametr[[#Headers],[22:00]]),MINUTE(Tab_Parametr[[#Headers],[22:00]]),SECOND(Tab_Parametr[[#Headers],[22:00]]))&gt;=INDEX(Tab_Data[],MATCH($B4,Tab_Data[[Resource]:[Resource]],0),COLUMN(Tab_Data[[Pause2_Start]:[Pause2_Start]])),TIME(HOUR(Tab_Parametr[[#Headers],[22:00]]),MINUTE(Tab_Parametr[[#Headers],[22:00]]),SECOND(Tab_Parametr[[#Headers],[22:00]]))&lt;INDEX(Tab_Data[],MATCH($B4,Tab_Data[[Resource]:[Resource]],0),COLUMN(Tab_Data[[Pause2_Ende]:[Pause2_Ende]]))),"",
IF(TIME(HOUR(Tab_Parametr[[#Headers],[22:00]]),MINUTE(Tab_Parametr[[#Headers],[22:00]]),SECOND(Tab_Parametr[[#Headers],[22:00]]))&gt;=INDEX(Tab_Data[],MATCH($B4,Tab_Data[[Resource]:[Resource]],0),COLUMN(Tab_Data[[Ende ]:[Ende ]])),"","X")))))</f>
        <v/>
      </c>
    </row>
    <row r="5" spans="1:72" x14ac:dyDescent="0.25">
      <c r="A5">
        <v>4</v>
      </c>
      <c r="B5" t="str" cm="1">
        <f t="array" ref="B5">IFERROR(INDEX(Tab_Data[],Tab_Parametr[[#This Row],[No.]],MATCH($B$1,Tab_Data[#Headers],0)),"")</f>
        <v>lightning and  pedal and saddle</v>
      </c>
      <c r="C5" t="str">
        <f>IF(Tab_Parametr[[#This Row],[Resource]]="","",INDEX(Tab_Data[],MATCH(Tab_Parametr[[#This Row],[Resource]],Tab_Data[Resource],0),MATCH(Tab_Parametr[[#Headers],[Division]],Tab_Data[#Headers],0)))</f>
        <v>Assembly</v>
      </c>
      <c r="D5" s="5" t="b">
        <v>1</v>
      </c>
      <c r="E5" s="6" t="b">
        <f>IF(AND(Tab_Parametr[[#This Row],[Resource]]&lt;&gt;"",Tab_Parametr[[#This Row],[Planung]]=TRUE),TRUE,FALSE)</f>
        <v>1</v>
      </c>
      <c r="F5">
        <f>IF(Tab_Parametr[[#This Row],[Resource]]="","",INDEX(Tab_Data[],MATCH(Tab_Parametr[[#This Row],[Resource]],Tab_Data[Resource],0),MATCH(Tab_Parametr[[#Headers],[Efficiency/Speed]],Tab_Data[#Headers],0)))</f>
        <v>1</v>
      </c>
      <c r="G5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14.75</v>
      </c>
      <c r="H5" t="str" cm="1">
        <f t="array" ref="H5">IF($E5=FALSE,"",
IF(TIME(HOUR(Tab_Parametr[[#Headers],[06:00]]),MINUTE(Tab_Parametr[[#Headers],[06:00]]),SECOND(Tab_Parametr[[#Headers],[06:00]]))&lt;INDEX(Tab_Data[],MATCH($B5,Tab_Data[[Resource]:[Resource]],0),COLUMN(Tab_Data[[Start ]:[Start ]])),"",
IF(AND(TIME(HOUR(Tab_Parametr[[#Headers],[06:00]]),MINUTE(Tab_Parametr[[#Headers],[06:00]]),SECOND(Tab_Parametr[[#Headers],[06:00]]))&gt;=INDEX(Tab_Data[],MATCH($B5,Tab_Data[[Resource]:[Resource]],0),COLUMN(Tab_Data[[Pause1_Start]:[Pause1_Start]])),TIME(HOUR(Tab_Parametr[[#Headers],[06:00]]),MINUTE(Tab_Parametr[[#Headers],[06:00]]),SECOND(Tab_Parametr[[#Headers],[06:00]]))&lt;INDEX(Tab_Data[],MATCH($B5,Tab_Data[[Resource]:[Resource]],0),COLUMN(Tab_Data[[Pause1_Ende]:[Pause1_Ende]]))),"",
IF(AND(TIME(HOUR(Tab_Parametr[[#Headers],[06:00]]),MINUTE(Tab_Parametr[[#Headers],[06:00]]),SECOND(Tab_Parametr[[#Headers],[06:00]]))&gt;=INDEX(Tab_Data[],MATCH($B5,Tab_Data[[Resource]:[Resource]],0),COLUMN(Tab_Data[[Pause2_Start]:[Pause2_Start]])),TIME(HOUR(Tab_Parametr[[#Headers],[06:00]]),MINUTE(Tab_Parametr[[#Headers],[06:00]]),SECOND(Tab_Parametr[[#Headers],[06:00]]))&lt;INDEX(Tab_Data[],MATCH($B5,Tab_Data[[Resource]:[Resource]],0),COLUMN(Tab_Data[[Pause2_Ende]:[Pause2_Ende]]))),"",
IF(TIME(HOUR(Tab_Parametr[[#Headers],[06:00]]),MINUTE(Tab_Parametr[[#Headers],[06:00]]),SECOND(Tab_Parametr[[#Headers],[06:00]]))&gt;=INDEX(Tab_Data[],MATCH($B5,Tab_Data[[Resource]:[Resource]],0),COLUMN(Tab_Data[[Ende ]:[Ende ]])),"","X")))))</f>
        <v/>
      </c>
      <c r="I5" t="str" cm="1">
        <f t="array" ref="I5">IF($E5=FALSE,"",
IF(TIME(HOUR(Tab_Parametr[[#Headers],[6:15]]),MINUTE(Tab_Parametr[[#Headers],[6:15]]),SECOND(Tab_Parametr[[#Headers],[6:15]]))&lt;INDEX(Tab_Data[],MATCH($B5,Tab_Data[[Resource]:[Resource]],0),COLUMN(Tab_Data[[Start ]:[Start ]])),"",
IF(AND(TIME(HOUR(Tab_Parametr[[#Headers],[6:15]]),MINUTE(Tab_Parametr[[#Headers],[6:15]]),SECOND(Tab_Parametr[[#Headers],[6:15]]))&gt;=INDEX(Tab_Data[],MATCH($B5,Tab_Data[[Resource]:[Resource]],0),COLUMN(Tab_Data[[Pause1_Start]:[Pause1_Start]])),TIME(HOUR(Tab_Parametr[[#Headers],[6:15]]),MINUTE(Tab_Parametr[[#Headers],[6:15]]),SECOND(Tab_Parametr[[#Headers],[6:15]]))&lt;INDEX(Tab_Data[],MATCH($B5,Tab_Data[[Resource]:[Resource]],0),COLUMN(Tab_Data[[Pause1_Ende]:[Pause1_Ende]]))),"",
IF(AND(TIME(HOUR(Tab_Parametr[[#Headers],[6:15]]),MINUTE(Tab_Parametr[[#Headers],[6:15]]),SECOND(Tab_Parametr[[#Headers],[6:15]]))&gt;=INDEX(Tab_Data[],MATCH($B5,Tab_Data[[Resource]:[Resource]],0),COLUMN(Tab_Data[[Pause2_Start]:[Pause2_Start]])),TIME(HOUR(Tab_Parametr[[#Headers],[6:15]]),MINUTE(Tab_Parametr[[#Headers],[6:15]]),SECOND(Tab_Parametr[[#Headers],[6:15]]))&lt;INDEX(Tab_Data[],MATCH($B5,Tab_Data[[Resource]:[Resource]],0),COLUMN(Tab_Data[[Pause2_Ende]:[Pause2_Ende]]))),"",
IF(TIME(HOUR(Tab_Parametr[[#Headers],[6:15]]),MINUTE(Tab_Parametr[[#Headers],[6:15]]),SECOND(Tab_Parametr[[#Headers],[6:15]]))&gt;=INDEX(Tab_Data[],MATCH($B5,Tab_Data[[Resource]:[Resource]],0),COLUMN(Tab_Data[[Ende ]:[Ende ]])),"","X")))))</f>
        <v/>
      </c>
      <c r="J5" t="str" cm="1">
        <f t="array" ref="J5">IF($E5=FALSE,"",
IF(TIME(HOUR(Tab_Parametr[[#Headers],[6:30]]),MINUTE(Tab_Parametr[[#Headers],[6:30]]),SECOND(Tab_Parametr[[#Headers],[6:30]]))&lt;INDEX(Tab_Data[],MATCH($B5,Tab_Data[[Resource]:[Resource]],0),COLUMN(Tab_Data[[Start ]:[Start ]])),"",
IF(AND(TIME(HOUR(Tab_Parametr[[#Headers],[6:30]]),MINUTE(Tab_Parametr[[#Headers],[6:30]]),SECOND(Tab_Parametr[[#Headers],[6:30]]))&gt;=INDEX(Tab_Data[],MATCH($B5,Tab_Data[[Resource]:[Resource]],0),COLUMN(Tab_Data[[Pause1_Start]:[Pause1_Start]])),TIME(HOUR(Tab_Parametr[[#Headers],[6:30]]),MINUTE(Tab_Parametr[[#Headers],[6:30]]),SECOND(Tab_Parametr[[#Headers],[6:30]]))&lt;INDEX(Tab_Data[],MATCH($B5,Tab_Data[[Resource]:[Resource]],0),COLUMN(Tab_Data[[Pause1_Ende]:[Pause1_Ende]]))),"",
IF(AND(TIME(HOUR(Tab_Parametr[[#Headers],[6:30]]),MINUTE(Tab_Parametr[[#Headers],[6:30]]),SECOND(Tab_Parametr[[#Headers],[6:30]]))&gt;=INDEX(Tab_Data[],MATCH($B5,Tab_Data[[Resource]:[Resource]],0),COLUMN(Tab_Data[[Pause2_Start]:[Pause2_Start]])),TIME(HOUR(Tab_Parametr[[#Headers],[6:30]]),MINUTE(Tab_Parametr[[#Headers],[6:30]]),SECOND(Tab_Parametr[[#Headers],[6:30]]))&lt;INDEX(Tab_Data[],MATCH($B5,Tab_Data[[Resource]:[Resource]],0),COLUMN(Tab_Data[[Pause2_Ende]:[Pause2_Ende]]))),"",
IF(TIME(HOUR(Tab_Parametr[[#Headers],[6:30]]),MINUTE(Tab_Parametr[[#Headers],[6:30]]),SECOND(Tab_Parametr[[#Headers],[6:30]]))&gt;=INDEX(Tab_Data[],MATCH($B5,Tab_Data[[Resource]:[Resource]],0),COLUMN(Tab_Data[[Ende ]:[Ende ]])),"","X")))))</f>
        <v/>
      </c>
      <c r="K5" t="str" cm="1">
        <f t="array" ref="K5">IF($E5=FALSE,"",
IF(TIME(HOUR(Tab_Parametr[[#Headers],[6:45]]),MINUTE(Tab_Parametr[[#Headers],[6:45]]),SECOND(Tab_Parametr[[#Headers],[6:45]]))&lt;INDEX(Tab_Data[],MATCH($B5,Tab_Data[[Resource]:[Resource]],0),COLUMN(Tab_Data[[Start ]:[Start ]])),"",
IF(AND(TIME(HOUR(Tab_Parametr[[#Headers],[6:45]]),MINUTE(Tab_Parametr[[#Headers],[6:45]]),SECOND(Tab_Parametr[[#Headers],[6:45]]))&gt;=INDEX(Tab_Data[],MATCH($B5,Tab_Data[[Resource]:[Resource]],0),COLUMN(Tab_Data[[Pause1_Start]:[Pause1_Start]])),TIME(HOUR(Tab_Parametr[[#Headers],[6:45]]),MINUTE(Tab_Parametr[[#Headers],[6:45]]),SECOND(Tab_Parametr[[#Headers],[6:45]]))&lt;INDEX(Tab_Data[],MATCH($B5,Tab_Data[[Resource]:[Resource]],0),COLUMN(Tab_Data[[Pause1_Ende]:[Pause1_Ende]]))),"",
IF(AND(TIME(HOUR(Tab_Parametr[[#Headers],[6:45]]),MINUTE(Tab_Parametr[[#Headers],[6:45]]),SECOND(Tab_Parametr[[#Headers],[6:45]]))&gt;=INDEX(Tab_Data[],MATCH($B5,Tab_Data[[Resource]:[Resource]],0),COLUMN(Tab_Data[[Pause2_Start]:[Pause2_Start]])),TIME(HOUR(Tab_Parametr[[#Headers],[6:45]]),MINUTE(Tab_Parametr[[#Headers],[6:45]]),SECOND(Tab_Parametr[[#Headers],[6:45]]))&lt;INDEX(Tab_Data[],MATCH($B5,Tab_Data[[Resource]:[Resource]],0),COLUMN(Tab_Data[[Pause2_Ende]:[Pause2_Ende]]))),"",
IF(TIME(HOUR(Tab_Parametr[[#Headers],[6:45]]),MINUTE(Tab_Parametr[[#Headers],[6:45]]),SECOND(Tab_Parametr[[#Headers],[6:45]]))&gt;=INDEX(Tab_Data[],MATCH($B5,Tab_Data[[Resource]:[Resource]],0),COLUMN(Tab_Data[[Ende ]:[Ende ]])),"","X")))))</f>
        <v/>
      </c>
      <c r="L5" t="str" cm="1">
        <f t="array" ref="L5">IF($E5=FALSE,"",
IF(TIME(HOUR(Tab_Parametr[[#Headers],[7:00]]),MINUTE(Tab_Parametr[[#Headers],[7:00]]),SECOND(Tab_Parametr[[#Headers],[7:00]]))&lt;INDEX(Tab_Data[],MATCH($B5,Tab_Data[[Resource]:[Resource]],0),COLUMN(Tab_Data[[Start ]:[Start ]])),"",
IF(AND(TIME(HOUR(Tab_Parametr[[#Headers],[7:00]]),MINUTE(Tab_Parametr[[#Headers],[7:00]]),SECOND(Tab_Parametr[[#Headers],[7:00]]))&gt;=INDEX(Tab_Data[],MATCH($B5,Tab_Data[[Resource]:[Resource]],0),COLUMN(Tab_Data[[Pause1_Start]:[Pause1_Start]])),TIME(HOUR(Tab_Parametr[[#Headers],[7:00]]),MINUTE(Tab_Parametr[[#Headers],[7:00]]),SECOND(Tab_Parametr[[#Headers],[7:00]]))&lt;INDEX(Tab_Data[],MATCH($B5,Tab_Data[[Resource]:[Resource]],0),COLUMN(Tab_Data[[Pause1_Ende]:[Pause1_Ende]]))),"",
IF(AND(TIME(HOUR(Tab_Parametr[[#Headers],[7:00]]),MINUTE(Tab_Parametr[[#Headers],[7:00]]),SECOND(Tab_Parametr[[#Headers],[7:00]]))&gt;=INDEX(Tab_Data[],MATCH($B5,Tab_Data[[Resource]:[Resource]],0),COLUMN(Tab_Data[[Pause2_Start]:[Pause2_Start]])),TIME(HOUR(Tab_Parametr[[#Headers],[7:00]]),MINUTE(Tab_Parametr[[#Headers],[7:00]]),SECOND(Tab_Parametr[[#Headers],[7:00]]))&lt;INDEX(Tab_Data[],MATCH($B5,Tab_Data[[Resource]:[Resource]],0),COLUMN(Tab_Data[[Pause2_Ende]:[Pause2_Ende]]))),"",
IF(TIME(HOUR(Tab_Parametr[[#Headers],[7:00]]),MINUTE(Tab_Parametr[[#Headers],[7:00]]),SECOND(Tab_Parametr[[#Headers],[7:00]]))&gt;=INDEX(Tab_Data[],MATCH($B5,Tab_Data[[Resource]:[Resource]],0),COLUMN(Tab_Data[[Ende ]:[Ende ]])),"","X")))))</f>
        <v>X</v>
      </c>
      <c r="M5" t="str" cm="1">
        <f t="array" ref="M5">IF($E5=FALSE,"",
IF(TIME(HOUR(Tab_Parametr[[#Headers],[7:15]]),MINUTE(Tab_Parametr[[#Headers],[7:15]]),SECOND(Tab_Parametr[[#Headers],[7:15]]))&lt;INDEX(Tab_Data[],MATCH($B5,Tab_Data[[Resource]:[Resource]],0),COLUMN(Tab_Data[[Start ]:[Start ]])),"",
IF(AND(TIME(HOUR(Tab_Parametr[[#Headers],[7:15]]),MINUTE(Tab_Parametr[[#Headers],[7:15]]),SECOND(Tab_Parametr[[#Headers],[7:15]]))&gt;=INDEX(Tab_Data[],MATCH($B5,Tab_Data[[Resource]:[Resource]],0),COLUMN(Tab_Data[[Pause1_Start]:[Pause1_Start]])),TIME(HOUR(Tab_Parametr[[#Headers],[7:15]]),MINUTE(Tab_Parametr[[#Headers],[7:15]]),SECOND(Tab_Parametr[[#Headers],[7:15]]))&lt;INDEX(Tab_Data[],MATCH($B5,Tab_Data[[Resource]:[Resource]],0),COLUMN(Tab_Data[[Pause1_Ende]:[Pause1_Ende]]))),"",
IF(AND(TIME(HOUR(Tab_Parametr[[#Headers],[7:15]]),MINUTE(Tab_Parametr[[#Headers],[7:15]]),SECOND(Tab_Parametr[[#Headers],[7:15]]))&gt;=INDEX(Tab_Data[],MATCH($B5,Tab_Data[[Resource]:[Resource]],0),COLUMN(Tab_Data[[Pause2_Start]:[Pause2_Start]])),TIME(HOUR(Tab_Parametr[[#Headers],[7:15]]),MINUTE(Tab_Parametr[[#Headers],[7:15]]),SECOND(Tab_Parametr[[#Headers],[7:15]]))&lt;INDEX(Tab_Data[],MATCH($B5,Tab_Data[[Resource]:[Resource]],0),COLUMN(Tab_Data[[Pause2_Ende]:[Pause2_Ende]]))),"",
IF(TIME(HOUR(Tab_Parametr[[#Headers],[7:15]]),MINUTE(Tab_Parametr[[#Headers],[7:15]]),SECOND(Tab_Parametr[[#Headers],[7:15]]))&gt;=INDEX(Tab_Data[],MATCH($B5,Tab_Data[[Resource]:[Resource]],0),COLUMN(Tab_Data[[Ende ]:[Ende ]])),"","X")))))</f>
        <v>X</v>
      </c>
      <c r="N5" t="str" cm="1">
        <f t="array" ref="N5">IF($E5=FALSE,"",
IF(TIME(HOUR(Tab_Parametr[[#Headers],[7:30]]),MINUTE(Tab_Parametr[[#Headers],[7:30]]),SECOND(Tab_Parametr[[#Headers],[7:30]]))&lt;INDEX(Tab_Data[],MATCH($B5,Tab_Data[[Resource]:[Resource]],0),COLUMN(Tab_Data[[Start ]:[Start ]])),"",
IF(AND(TIME(HOUR(Tab_Parametr[[#Headers],[7:30]]),MINUTE(Tab_Parametr[[#Headers],[7:30]]),SECOND(Tab_Parametr[[#Headers],[7:30]]))&gt;=INDEX(Tab_Data[],MATCH($B5,Tab_Data[[Resource]:[Resource]],0),COLUMN(Tab_Data[[Pause1_Start]:[Pause1_Start]])),TIME(HOUR(Tab_Parametr[[#Headers],[7:30]]),MINUTE(Tab_Parametr[[#Headers],[7:30]]),SECOND(Tab_Parametr[[#Headers],[7:30]]))&lt;INDEX(Tab_Data[],MATCH($B5,Tab_Data[[Resource]:[Resource]],0),COLUMN(Tab_Data[[Pause1_Ende]:[Pause1_Ende]]))),"",
IF(AND(TIME(HOUR(Tab_Parametr[[#Headers],[7:30]]),MINUTE(Tab_Parametr[[#Headers],[7:30]]),SECOND(Tab_Parametr[[#Headers],[7:30]]))&gt;=INDEX(Tab_Data[],MATCH($B5,Tab_Data[[Resource]:[Resource]],0),COLUMN(Tab_Data[[Pause2_Start]:[Pause2_Start]])),TIME(HOUR(Tab_Parametr[[#Headers],[7:30]]),MINUTE(Tab_Parametr[[#Headers],[7:30]]),SECOND(Tab_Parametr[[#Headers],[7:30]]))&lt;INDEX(Tab_Data[],MATCH($B5,Tab_Data[[Resource]:[Resource]],0),COLUMN(Tab_Data[[Pause2_Ende]:[Pause2_Ende]]))),"",
IF(TIME(HOUR(Tab_Parametr[[#Headers],[7:30]]),MINUTE(Tab_Parametr[[#Headers],[7:30]]),SECOND(Tab_Parametr[[#Headers],[7:30]]))&gt;=INDEX(Tab_Data[],MATCH($B5,Tab_Data[[Resource]:[Resource]],0),COLUMN(Tab_Data[[Ende ]:[Ende ]])),"","X")))))</f>
        <v>X</v>
      </c>
      <c r="O5" t="str" cm="1">
        <f t="array" ref="O5">IF($E5=FALSE,"",
IF(TIME(HOUR(Tab_Parametr[[#Headers],[7:45]]),MINUTE(Tab_Parametr[[#Headers],[7:45]]),SECOND(Tab_Parametr[[#Headers],[7:45]]))&lt;INDEX(Tab_Data[],MATCH($B5,Tab_Data[[Resource]:[Resource]],0),COLUMN(Tab_Data[[Start ]:[Start ]])),"",
IF(AND(TIME(HOUR(Tab_Parametr[[#Headers],[7:45]]),MINUTE(Tab_Parametr[[#Headers],[7:45]]),SECOND(Tab_Parametr[[#Headers],[7:45]]))&gt;=INDEX(Tab_Data[],MATCH($B5,Tab_Data[[Resource]:[Resource]],0),COLUMN(Tab_Data[[Pause1_Start]:[Pause1_Start]])),TIME(HOUR(Tab_Parametr[[#Headers],[7:45]]),MINUTE(Tab_Parametr[[#Headers],[7:45]]),SECOND(Tab_Parametr[[#Headers],[7:45]]))&lt;INDEX(Tab_Data[],MATCH($B5,Tab_Data[[Resource]:[Resource]],0),COLUMN(Tab_Data[[Pause1_Ende]:[Pause1_Ende]]))),"",
IF(AND(TIME(HOUR(Tab_Parametr[[#Headers],[7:45]]),MINUTE(Tab_Parametr[[#Headers],[7:45]]),SECOND(Tab_Parametr[[#Headers],[7:45]]))&gt;=INDEX(Tab_Data[],MATCH($B5,Tab_Data[[Resource]:[Resource]],0),COLUMN(Tab_Data[[Pause2_Start]:[Pause2_Start]])),TIME(HOUR(Tab_Parametr[[#Headers],[7:45]]),MINUTE(Tab_Parametr[[#Headers],[7:45]]),SECOND(Tab_Parametr[[#Headers],[7:45]]))&lt;INDEX(Tab_Data[],MATCH($B5,Tab_Data[[Resource]:[Resource]],0),COLUMN(Tab_Data[[Pause2_Ende]:[Pause2_Ende]]))),"",
IF(TIME(HOUR(Tab_Parametr[[#Headers],[7:45]]),MINUTE(Tab_Parametr[[#Headers],[7:45]]),SECOND(Tab_Parametr[[#Headers],[7:45]]))&gt;=INDEX(Tab_Data[],MATCH($B5,Tab_Data[[Resource]:[Resource]],0),COLUMN(Tab_Data[[Ende ]:[Ende ]])),"","X")))))</f>
        <v>X</v>
      </c>
      <c r="P5" t="str" cm="1">
        <f t="array" ref="P5">IF($E5=FALSE,"",
IF(TIME(HOUR(Tab_Parametr[[#Headers],[8:00]]),MINUTE(Tab_Parametr[[#Headers],[8:00]]),SECOND(Tab_Parametr[[#Headers],[8:00]]))&lt;INDEX(Tab_Data[],MATCH($B5,Tab_Data[[Resource]:[Resource]],0),COLUMN(Tab_Data[[Start ]:[Start ]])),"",
IF(AND(TIME(HOUR(Tab_Parametr[[#Headers],[8:00]]),MINUTE(Tab_Parametr[[#Headers],[8:00]]),SECOND(Tab_Parametr[[#Headers],[8:00]]))&gt;=INDEX(Tab_Data[],MATCH($B5,Tab_Data[[Resource]:[Resource]],0),COLUMN(Tab_Data[[Pause1_Start]:[Pause1_Start]])),TIME(HOUR(Tab_Parametr[[#Headers],[8:00]]),MINUTE(Tab_Parametr[[#Headers],[8:00]]),SECOND(Tab_Parametr[[#Headers],[8:00]]))&lt;INDEX(Tab_Data[],MATCH($B5,Tab_Data[[Resource]:[Resource]],0),COLUMN(Tab_Data[[Pause1_Ende]:[Pause1_Ende]]))),"",
IF(AND(TIME(HOUR(Tab_Parametr[[#Headers],[8:00]]),MINUTE(Tab_Parametr[[#Headers],[8:00]]),SECOND(Tab_Parametr[[#Headers],[8:00]]))&gt;=INDEX(Tab_Data[],MATCH($B5,Tab_Data[[Resource]:[Resource]],0),COLUMN(Tab_Data[[Pause2_Start]:[Pause2_Start]])),TIME(HOUR(Tab_Parametr[[#Headers],[8:00]]),MINUTE(Tab_Parametr[[#Headers],[8:00]]),SECOND(Tab_Parametr[[#Headers],[8:00]]))&lt;INDEX(Tab_Data[],MATCH($B5,Tab_Data[[Resource]:[Resource]],0),COLUMN(Tab_Data[[Pause2_Ende]:[Pause2_Ende]]))),"",
IF(TIME(HOUR(Tab_Parametr[[#Headers],[8:00]]),MINUTE(Tab_Parametr[[#Headers],[8:00]]),SECOND(Tab_Parametr[[#Headers],[8:00]]))&gt;=INDEX(Tab_Data[],MATCH($B5,Tab_Data[[Resource]:[Resource]],0),COLUMN(Tab_Data[[Ende ]:[Ende ]])),"","X")))))</f>
        <v>X</v>
      </c>
      <c r="Q5" t="str" cm="1">
        <f t="array" ref="Q5">IF($E5=FALSE,"",
IF(TIME(HOUR(Tab_Parametr[[#Headers],[8:15]]),MINUTE(Tab_Parametr[[#Headers],[8:15]]),SECOND(Tab_Parametr[[#Headers],[8:15]]))&lt;INDEX(Tab_Data[],MATCH($B5,Tab_Data[[Resource]:[Resource]],0),COLUMN(Tab_Data[[Start ]:[Start ]])),"",
IF(AND(TIME(HOUR(Tab_Parametr[[#Headers],[8:15]]),MINUTE(Tab_Parametr[[#Headers],[8:15]]),SECOND(Tab_Parametr[[#Headers],[8:15]]))&gt;=INDEX(Tab_Data[],MATCH($B5,Tab_Data[[Resource]:[Resource]],0),COLUMN(Tab_Data[[Pause1_Start]:[Pause1_Start]])),TIME(HOUR(Tab_Parametr[[#Headers],[8:15]]),MINUTE(Tab_Parametr[[#Headers],[8:15]]),SECOND(Tab_Parametr[[#Headers],[8:15]]))&lt;INDEX(Tab_Data[],MATCH($B5,Tab_Data[[Resource]:[Resource]],0),COLUMN(Tab_Data[[Pause1_Ende]:[Pause1_Ende]]))),"",
IF(AND(TIME(HOUR(Tab_Parametr[[#Headers],[8:15]]),MINUTE(Tab_Parametr[[#Headers],[8:15]]),SECOND(Tab_Parametr[[#Headers],[8:15]]))&gt;=INDEX(Tab_Data[],MATCH($B5,Tab_Data[[Resource]:[Resource]],0),COLUMN(Tab_Data[[Pause2_Start]:[Pause2_Start]])),TIME(HOUR(Tab_Parametr[[#Headers],[8:15]]),MINUTE(Tab_Parametr[[#Headers],[8:15]]),SECOND(Tab_Parametr[[#Headers],[8:15]]))&lt;INDEX(Tab_Data[],MATCH($B5,Tab_Data[[Resource]:[Resource]],0),COLUMN(Tab_Data[[Pause2_Ende]:[Pause2_Ende]]))),"",
IF(TIME(HOUR(Tab_Parametr[[#Headers],[8:15]]),MINUTE(Tab_Parametr[[#Headers],[8:15]]),SECOND(Tab_Parametr[[#Headers],[8:15]]))&gt;=INDEX(Tab_Data[],MATCH($B5,Tab_Data[[Resource]:[Resource]],0),COLUMN(Tab_Data[[Ende ]:[Ende ]])),"","X")))))</f>
        <v>X</v>
      </c>
      <c r="R5" t="str" cm="1">
        <f t="array" ref="R5">IF($E5=FALSE,"",
IF(TIME(HOUR(Tab_Parametr[[#Headers],[8:30]]),MINUTE(Tab_Parametr[[#Headers],[8:30]]),SECOND(Tab_Parametr[[#Headers],[8:30]]))&lt;INDEX(Tab_Data[],MATCH($B5,Tab_Data[[Resource]:[Resource]],0),COLUMN(Tab_Data[[Start ]:[Start ]])),"",
IF(AND(TIME(HOUR(Tab_Parametr[[#Headers],[8:30]]),MINUTE(Tab_Parametr[[#Headers],[8:30]]),SECOND(Tab_Parametr[[#Headers],[8:30]]))&gt;=INDEX(Tab_Data[],MATCH($B5,Tab_Data[[Resource]:[Resource]],0),COLUMN(Tab_Data[[Pause1_Start]:[Pause1_Start]])),TIME(HOUR(Tab_Parametr[[#Headers],[8:30]]),MINUTE(Tab_Parametr[[#Headers],[8:30]]),SECOND(Tab_Parametr[[#Headers],[8:30]]))&lt;INDEX(Tab_Data[],MATCH($B5,Tab_Data[[Resource]:[Resource]],0),COLUMN(Tab_Data[[Pause1_Ende]:[Pause1_Ende]]))),"",
IF(AND(TIME(HOUR(Tab_Parametr[[#Headers],[8:30]]),MINUTE(Tab_Parametr[[#Headers],[8:30]]),SECOND(Tab_Parametr[[#Headers],[8:30]]))&gt;=INDEX(Tab_Data[],MATCH($B5,Tab_Data[[Resource]:[Resource]],0),COLUMN(Tab_Data[[Pause2_Start]:[Pause2_Start]])),TIME(HOUR(Tab_Parametr[[#Headers],[8:30]]),MINUTE(Tab_Parametr[[#Headers],[8:30]]),SECOND(Tab_Parametr[[#Headers],[8:30]]))&lt;INDEX(Tab_Data[],MATCH($B5,Tab_Data[[Resource]:[Resource]],0),COLUMN(Tab_Data[[Pause2_Ende]:[Pause2_Ende]]))),"",
IF(TIME(HOUR(Tab_Parametr[[#Headers],[8:30]]),MINUTE(Tab_Parametr[[#Headers],[8:30]]),SECOND(Tab_Parametr[[#Headers],[8:30]]))&gt;=INDEX(Tab_Data[],MATCH($B5,Tab_Data[[Resource]:[Resource]],0),COLUMN(Tab_Data[[Ende ]:[Ende ]])),"","X")))))</f>
        <v>X</v>
      </c>
      <c r="S5" t="str" cm="1">
        <f t="array" ref="S5">IF($E5=FALSE,"",
IF(TIME(HOUR(Tab_Parametr[[#Headers],[8:45]]),MINUTE(Tab_Parametr[[#Headers],[8:45]]),SECOND(Tab_Parametr[[#Headers],[8:45]]))&lt;INDEX(Tab_Data[],MATCH($B5,Tab_Data[[Resource]:[Resource]],0),COLUMN(Tab_Data[[Start ]:[Start ]])),"",
IF(AND(TIME(HOUR(Tab_Parametr[[#Headers],[8:45]]),MINUTE(Tab_Parametr[[#Headers],[8:45]]),SECOND(Tab_Parametr[[#Headers],[8:45]]))&gt;=INDEX(Tab_Data[],MATCH($B5,Tab_Data[[Resource]:[Resource]],0),COLUMN(Tab_Data[[Pause1_Start]:[Pause1_Start]])),TIME(HOUR(Tab_Parametr[[#Headers],[8:45]]),MINUTE(Tab_Parametr[[#Headers],[8:45]]),SECOND(Tab_Parametr[[#Headers],[8:45]]))&lt;INDEX(Tab_Data[],MATCH($B5,Tab_Data[[Resource]:[Resource]],0),COLUMN(Tab_Data[[Pause1_Ende]:[Pause1_Ende]]))),"",
IF(AND(TIME(HOUR(Tab_Parametr[[#Headers],[8:45]]),MINUTE(Tab_Parametr[[#Headers],[8:45]]),SECOND(Tab_Parametr[[#Headers],[8:45]]))&gt;=INDEX(Tab_Data[],MATCH($B5,Tab_Data[[Resource]:[Resource]],0),COLUMN(Tab_Data[[Pause2_Start]:[Pause2_Start]])),TIME(HOUR(Tab_Parametr[[#Headers],[8:45]]),MINUTE(Tab_Parametr[[#Headers],[8:45]]),SECOND(Tab_Parametr[[#Headers],[8:45]]))&lt;INDEX(Tab_Data[],MATCH($B5,Tab_Data[[Resource]:[Resource]],0),COLUMN(Tab_Data[[Pause2_Ende]:[Pause2_Ende]]))),"",
IF(TIME(HOUR(Tab_Parametr[[#Headers],[8:45]]),MINUTE(Tab_Parametr[[#Headers],[8:45]]),SECOND(Tab_Parametr[[#Headers],[8:45]]))&gt;=INDEX(Tab_Data[],MATCH($B5,Tab_Data[[Resource]:[Resource]],0),COLUMN(Tab_Data[[Ende ]:[Ende ]])),"","X")))))</f>
        <v>X</v>
      </c>
      <c r="T5" t="str" cm="1">
        <f t="array" ref="T5">IF($E5=FALSE,"",
IF(TIME(HOUR(Tab_Parametr[[#Headers],[9:00]]),MINUTE(Tab_Parametr[[#Headers],[9:00]]),SECOND(Tab_Parametr[[#Headers],[9:00]]))&lt;INDEX(Tab_Data[],MATCH($B5,Tab_Data[[Resource]:[Resource]],0),COLUMN(Tab_Data[[Start ]:[Start ]])),"",
IF(AND(TIME(HOUR(Tab_Parametr[[#Headers],[9:00]]),MINUTE(Tab_Parametr[[#Headers],[9:00]]),SECOND(Tab_Parametr[[#Headers],[9:00]]))&gt;=INDEX(Tab_Data[],MATCH($B5,Tab_Data[[Resource]:[Resource]],0),COLUMN(Tab_Data[[Pause1_Start]:[Pause1_Start]])),TIME(HOUR(Tab_Parametr[[#Headers],[9:00]]),MINUTE(Tab_Parametr[[#Headers],[9:00]]),SECOND(Tab_Parametr[[#Headers],[9:00]]))&lt;INDEX(Tab_Data[],MATCH($B5,Tab_Data[[Resource]:[Resource]],0),COLUMN(Tab_Data[[Pause1_Ende]:[Pause1_Ende]]))),"",
IF(AND(TIME(HOUR(Tab_Parametr[[#Headers],[9:00]]),MINUTE(Tab_Parametr[[#Headers],[9:00]]),SECOND(Tab_Parametr[[#Headers],[9:00]]))&gt;=INDEX(Tab_Data[],MATCH($B5,Tab_Data[[Resource]:[Resource]],0),COLUMN(Tab_Data[[Pause2_Start]:[Pause2_Start]])),TIME(HOUR(Tab_Parametr[[#Headers],[9:00]]),MINUTE(Tab_Parametr[[#Headers],[9:00]]),SECOND(Tab_Parametr[[#Headers],[9:00]]))&lt;INDEX(Tab_Data[],MATCH($B5,Tab_Data[[Resource]:[Resource]],0),COLUMN(Tab_Data[[Pause2_Ende]:[Pause2_Ende]]))),"",
IF(TIME(HOUR(Tab_Parametr[[#Headers],[9:00]]),MINUTE(Tab_Parametr[[#Headers],[9:00]]),SECOND(Tab_Parametr[[#Headers],[9:00]]))&gt;=INDEX(Tab_Data[],MATCH($B5,Tab_Data[[Resource]:[Resource]],0),COLUMN(Tab_Data[[Ende ]:[Ende ]])),"","X")))))</f>
        <v>X</v>
      </c>
      <c r="U5" t="str" cm="1">
        <f t="array" ref="U5">IF($E5=FALSE,"",
IF(TIME(HOUR(Tab_Parametr[[#Headers],[9:15]]),MINUTE(Tab_Parametr[[#Headers],[9:15]]),SECOND(Tab_Parametr[[#Headers],[9:15]]))&lt;INDEX(Tab_Data[],MATCH($B5,Tab_Data[[Resource]:[Resource]],0),COLUMN(Tab_Data[[Start ]:[Start ]])),"",
IF(AND(TIME(HOUR(Tab_Parametr[[#Headers],[9:15]]),MINUTE(Tab_Parametr[[#Headers],[9:15]]),SECOND(Tab_Parametr[[#Headers],[9:15]]))&gt;=INDEX(Tab_Data[],MATCH($B5,Tab_Data[[Resource]:[Resource]],0),COLUMN(Tab_Data[[Pause1_Start]:[Pause1_Start]])),TIME(HOUR(Tab_Parametr[[#Headers],[9:15]]),MINUTE(Tab_Parametr[[#Headers],[9:15]]),SECOND(Tab_Parametr[[#Headers],[9:15]]))&lt;INDEX(Tab_Data[],MATCH($B5,Tab_Data[[Resource]:[Resource]],0),COLUMN(Tab_Data[[Pause1_Ende]:[Pause1_Ende]]))),"",
IF(AND(TIME(HOUR(Tab_Parametr[[#Headers],[9:15]]),MINUTE(Tab_Parametr[[#Headers],[9:15]]),SECOND(Tab_Parametr[[#Headers],[9:15]]))&gt;=INDEX(Tab_Data[],MATCH($B5,Tab_Data[[Resource]:[Resource]],0),COLUMN(Tab_Data[[Pause2_Start]:[Pause2_Start]])),TIME(HOUR(Tab_Parametr[[#Headers],[9:15]]),MINUTE(Tab_Parametr[[#Headers],[9:15]]),SECOND(Tab_Parametr[[#Headers],[9:15]]))&lt;INDEX(Tab_Data[],MATCH($B5,Tab_Data[[Resource]:[Resource]],0),COLUMN(Tab_Data[[Pause2_Ende]:[Pause2_Ende]]))),"",
IF(TIME(HOUR(Tab_Parametr[[#Headers],[9:15]]),MINUTE(Tab_Parametr[[#Headers],[9:15]]),SECOND(Tab_Parametr[[#Headers],[9:15]]))&gt;=INDEX(Tab_Data[],MATCH($B5,Tab_Data[[Resource]:[Resource]],0),COLUMN(Tab_Data[[Ende ]:[Ende ]])),"","X")))))</f>
        <v>X</v>
      </c>
      <c r="V5" t="str" cm="1">
        <f t="array" ref="V5">IF($E5=FALSE,"",
IF(TIME(HOUR(Tab_Parametr[[#Headers],[9:30]]),MINUTE(Tab_Parametr[[#Headers],[9:30]]),SECOND(Tab_Parametr[[#Headers],[9:30]]))&lt;INDEX(Tab_Data[],MATCH($B5,Tab_Data[[Resource]:[Resource]],0),COLUMN(Tab_Data[[Start ]:[Start ]])),"",
IF(AND(TIME(HOUR(Tab_Parametr[[#Headers],[9:30]]),MINUTE(Tab_Parametr[[#Headers],[9:30]]),SECOND(Tab_Parametr[[#Headers],[9:30]]))&gt;=INDEX(Tab_Data[],MATCH($B5,Tab_Data[[Resource]:[Resource]],0),COLUMN(Tab_Data[[Pause1_Start]:[Pause1_Start]])),TIME(HOUR(Tab_Parametr[[#Headers],[9:30]]),MINUTE(Tab_Parametr[[#Headers],[9:30]]),SECOND(Tab_Parametr[[#Headers],[9:30]]))&lt;INDEX(Tab_Data[],MATCH($B5,Tab_Data[[Resource]:[Resource]],0),COLUMN(Tab_Data[[Pause1_Ende]:[Pause1_Ende]]))),"",
IF(AND(TIME(HOUR(Tab_Parametr[[#Headers],[9:30]]),MINUTE(Tab_Parametr[[#Headers],[9:30]]),SECOND(Tab_Parametr[[#Headers],[9:30]]))&gt;=INDEX(Tab_Data[],MATCH($B5,Tab_Data[[Resource]:[Resource]],0),COLUMN(Tab_Data[[Pause2_Start]:[Pause2_Start]])),TIME(HOUR(Tab_Parametr[[#Headers],[9:30]]),MINUTE(Tab_Parametr[[#Headers],[9:30]]),SECOND(Tab_Parametr[[#Headers],[9:30]]))&lt;INDEX(Tab_Data[],MATCH($B5,Tab_Data[[Resource]:[Resource]],0),COLUMN(Tab_Data[[Pause2_Ende]:[Pause2_Ende]]))),"",
IF(TIME(HOUR(Tab_Parametr[[#Headers],[9:30]]),MINUTE(Tab_Parametr[[#Headers],[9:30]]),SECOND(Tab_Parametr[[#Headers],[9:30]]))&gt;=INDEX(Tab_Data[],MATCH($B5,Tab_Data[[Resource]:[Resource]],0),COLUMN(Tab_Data[[Ende ]:[Ende ]])),"","X")))))</f>
        <v>X</v>
      </c>
      <c r="W5" t="str" cm="1">
        <f t="array" ref="W5">IF($E5=FALSE,"",
IF(TIME(HOUR(Tab_Parametr[[#Headers],[9:45]]),MINUTE(Tab_Parametr[[#Headers],[9:45]]),SECOND(Tab_Parametr[[#Headers],[9:45]]))&lt;INDEX(Tab_Data[],MATCH($B5,Tab_Data[[Resource]:[Resource]],0),COLUMN(Tab_Data[[Start ]:[Start ]])),"",
IF(AND(TIME(HOUR(Tab_Parametr[[#Headers],[9:45]]),MINUTE(Tab_Parametr[[#Headers],[9:45]]),SECOND(Tab_Parametr[[#Headers],[9:45]]))&gt;=INDEX(Tab_Data[],MATCH($B5,Tab_Data[[Resource]:[Resource]],0),COLUMN(Tab_Data[[Pause1_Start]:[Pause1_Start]])),TIME(HOUR(Tab_Parametr[[#Headers],[9:45]]),MINUTE(Tab_Parametr[[#Headers],[9:45]]),SECOND(Tab_Parametr[[#Headers],[9:45]]))&lt;INDEX(Tab_Data[],MATCH($B5,Tab_Data[[Resource]:[Resource]],0),COLUMN(Tab_Data[[Pause1_Ende]:[Pause1_Ende]]))),"",
IF(AND(TIME(HOUR(Tab_Parametr[[#Headers],[9:45]]),MINUTE(Tab_Parametr[[#Headers],[9:45]]),SECOND(Tab_Parametr[[#Headers],[9:45]]))&gt;=INDEX(Tab_Data[],MATCH($B5,Tab_Data[[Resource]:[Resource]],0),COLUMN(Tab_Data[[Pause2_Start]:[Pause2_Start]])),TIME(HOUR(Tab_Parametr[[#Headers],[9:45]]),MINUTE(Tab_Parametr[[#Headers],[9:45]]),SECOND(Tab_Parametr[[#Headers],[9:45]]))&lt;INDEX(Tab_Data[],MATCH($B5,Tab_Data[[Resource]:[Resource]],0),COLUMN(Tab_Data[[Pause2_Ende]:[Pause2_Ende]]))),"",
IF(TIME(HOUR(Tab_Parametr[[#Headers],[9:45]]),MINUTE(Tab_Parametr[[#Headers],[9:45]]),SECOND(Tab_Parametr[[#Headers],[9:45]]))&gt;=INDEX(Tab_Data[],MATCH($B5,Tab_Data[[Resource]:[Resource]],0),COLUMN(Tab_Data[[Ende ]:[Ende ]])),"","X")))))</f>
        <v>X</v>
      </c>
      <c r="X5" t="str" cm="1">
        <f t="array" ref="X5">IF($E5=FALSE,"",
IF(TIME(HOUR(Tab_Parametr[[#Headers],[10:00]]),MINUTE(Tab_Parametr[[#Headers],[10:00]]),SECOND(Tab_Parametr[[#Headers],[10:00]]))&lt;INDEX(Tab_Data[],MATCH($B5,Tab_Data[[Resource]:[Resource]],0),COLUMN(Tab_Data[[Start ]:[Start ]])),"",
IF(AND(TIME(HOUR(Tab_Parametr[[#Headers],[10:00]]),MINUTE(Tab_Parametr[[#Headers],[10:00]]),SECOND(Tab_Parametr[[#Headers],[10:00]]))&gt;=INDEX(Tab_Data[],MATCH($B5,Tab_Data[[Resource]:[Resource]],0),COLUMN(Tab_Data[[Pause1_Start]:[Pause1_Start]])),TIME(HOUR(Tab_Parametr[[#Headers],[10:00]]),MINUTE(Tab_Parametr[[#Headers],[10:00]]),SECOND(Tab_Parametr[[#Headers],[10:00]]))&lt;INDEX(Tab_Data[],MATCH($B5,Tab_Data[[Resource]:[Resource]],0),COLUMN(Tab_Data[[Pause1_Ende]:[Pause1_Ende]]))),"",
IF(AND(TIME(HOUR(Tab_Parametr[[#Headers],[10:00]]),MINUTE(Tab_Parametr[[#Headers],[10:00]]),SECOND(Tab_Parametr[[#Headers],[10:00]]))&gt;=INDEX(Tab_Data[],MATCH($B5,Tab_Data[[Resource]:[Resource]],0),COLUMN(Tab_Data[[Pause2_Start]:[Pause2_Start]])),TIME(HOUR(Tab_Parametr[[#Headers],[10:00]]),MINUTE(Tab_Parametr[[#Headers],[10:00]]),SECOND(Tab_Parametr[[#Headers],[10:00]]))&lt;INDEX(Tab_Data[],MATCH($B5,Tab_Data[[Resource]:[Resource]],0),COLUMN(Tab_Data[[Pause2_Ende]:[Pause2_Ende]]))),"",
IF(TIME(HOUR(Tab_Parametr[[#Headers],[10:00]]),MINUTE(Tab_Parametr[[#Headers],[10:00]]),SECOND(Tab_Parametr[[#Headers],[10:00]]))&gt;=INDEX(Tab_Data[],MATCH($B5,Tab_Data[[Resource]:[Resource]],0),COLUMN(Tab_Data[[Ende ]:[Ende ]])),"","X")))))</f>
        <v>X</v>
      </c>
      <c r="Y5" t="str" cm="1">
        <f t="array" ref="Y5">IF($E5=FALSE,"",
IF(TIME(HOUR(Tab_Parametr[[#Headers],[10:15]]),MINUTE(Tab_Parametr[[#Headers],[10:15]]),SECOND(Tab_Parametr[[#Headers],[10:15]]))&lt;INDEX(Tab_Data[],MATCH($B5,Tab_Data[[Resource]:[Resource]],0),COLUMN(Tab_Data[[Start ]:[Start ]])),"",
IF(AND(TIME(HOUR(Tab_Parametr[[#Headers],[10:15]]),MINUTE(Tab_Parametr[[#Headers],[10:15]]),SECOND(Tab_Parametr[[#Headers],[10:15]]))&gt;=INDEX(Tab_Data[],MATCH($B5,Tab_Data[[Resource]:[Resource]],0),COLUMN(Tab_Data[[Pause1_Start]:[Pause1_Start]])),TIME(HOUR(Tab_Parametr[[#Headers],[10:15]]),MINUTE(Tab_Parametr[[#Headers],[10:15]]),SECOND(Tab_Parametr[[#Headers],[10:15]]))&lt;INDEX(Tab_Data[],MATCH($B5,Tab_Data[[Resource]:[Resource]],0),COLUMN(Tab_Data[[Pause1_Ende]:[Pause1_Ende]]))),"",
IF(AND(TIME(HOUR(Tab_Parametr[[#Headers],[10:15]]),MINUTE(Tab_Parametr[[#Headers],[10:15]]),SECOND(Tab_Parametr[[#Headers],[10:15]]))&gt;=INDEX(Tab_Data[],MATCH($B5,Tab_Data[[Resource]:[Resource]],0),COLUMN(Tab_Data[[Pause2_Start]:[Pause2_Start]])),TIME(HOUR(Tab_Parametr[[#Headers],[10:15]]),MINUTE(Tab_Parametr[[#Headers],[10:15]]),SECOND(Tab_Parametr[[#Headers],[10:15]]))&lt;INDEX(Tab_Data[],MATCH($B5,Tab_Data[[Resource]:[Resource]],0),COLUMN(Tab_Data[[Pause2_Ende]:[Pause2_Ende]]))),"",
IF(TIME(HOUR(Tab_Parametr[[#Headers],[10:15]]),MINUTE(Tab_Parametr[[#Headers],[10:15]]),SECOND(Tab_Parametr[[#Headers],[10:15]]))&gt;=INDEX(Tab_Data[],MATCH($B5,Tab_Data[[Resource]:[Resource]],0),COLUMN(Tab_Data[[Ende ]:[Ende ]])),"","X")))))</f>
        <v>X</v>
      </c>
      <c r="Z5" t="str" cm="1">
        <f t="array" ref="Z5">IF($E5=FALSE,"",
IF(TIME(HOUR(Tab_Parametr[[#Headers],[10:30]]),MINUTE(Tab_Parametr[[#Headers],[10:30]]),SECOND(Tab_Parametr[[#Headers],[10:30]]))&lt;INDEX(Tab_Data[],MATCH($B5,Tab_Data[[Resource]:[Resource]],0),COLUMN(Tab_Data[[Start ]:[Start ]])),"",
IF(AND(TIME(HOUR(Tab_Parametr[[#Headers],[10:30]]),MINUTE(Tab_Parametr[[#Headers],[10:30]]),SECOND(Tab_Parametr[[#Headers],[10:30]]))&gt;=INDEX(Tab_Data[],MATCH($B5,Tab_Data[[Resource]:[Resource]],0),COLUMN(Tab_Data[[Pause1_Start]:[Pause1_Start]])),TIME(HOUR(Tab_Parametr[[#Headers],[10:30]]),MINUTE(Tab_Parametr[[#Headers],[10:30]]),SECOND(Tab_Parametr[[#Headers],[10:30]]))&lt;INDEX(Tab_Data[],MATCH($B5,Tab_Data[[Resource]:[Resource]],0),COLUMN(Tab_Data[[Pause1_Ende]:[Pause1_Ende]]))),"",
IF(AND(TIME(HOUR(Tab_Parametr[[#Headers],[10:30]]),MINUTE(Tab_Parametr[[#Headers],[10:30]]),SECOND(Tab_Parametr[[#Headers],[10:30]]))&gt;=INDEX(Tab_Data[],MATCH($B5,Tab_Data[[Resource]:[Resource]],0),COLUMN(Tab_Data[[Pause2_Start]:[Pause2_Start]])),TIME(HOUR(Tab_Parametr[[#Headers],[10:30]]),MINUTE(Tab_Parametr[[#Headers],[10:30]]),SECOND(Tab_Parametr[[#Headers],[10:30]]))&lt;INDEX(Tab_Data[],MATCH($B5,Tab_Data[[Resource]:[Resource]],0),COLUMN(Tab_Data[[Pause2_Ende]:[Pause2_Ende]]))),"",
IF(TIME(HOUR(Tab_Parametr[[#Headers],[10:30]]),MINUTE(Tab_Parametr[[#Headers],[10:30]]),SECOND(Tab_Parametr[[#Headers],[10:30]]))&gt;=INDEX(Tab_Data[],MATCH($B5,Tab_Data[[Resource]:[Resource]],0),COLUMN(Tab_Data[[Ende ]:[Ende ]])),"","X")))))</f>
        <v>X</v>
      </c>
      <c r="AA5" t="str" cm="1">
        <f t="array" ref="AA5">IF($E5=FALSE,"",
IF(TIME(HOUR(Tab_Parametr[[#Headers],[10:45]]),MINUTE(Tab_Parametr[[#Headers],[10:45]]),SECOND(Tab_Parametr[[#Headers],[10:45]]))&lt;INDEX(Tab_Data[],MATCH($B5,Tab_Data[[Resource]:[Resource]],0),COLUMN(Tab_Data[[Start ]:[Start ]])),"",
IF(AND(TIME(HOUR(Tab_Parametr[[#Headers],[10:45]]),MINUTE(Tab_Parametr[[#Headers],[10:45]]),SECOND(Tab_Parametr[[#Headers],[10:45]]))&gt;=INDEX(Tab_Data[],MATCH($B5,Tab_Data[[Resource]:[Resource]],0),COLUMN(Tab_Data[[Pause1_Start]:[Pause1_Start]])),TIME(HOUR(Tab_Parametr[[#Headers],[10:45]]),MINUTE(Tab_Parametr[[#Headers],[10:45]]),SECOND(Tab_Parametr[[#Headers],[10:45]]))&lt;INDEX(Tab_Data[],MATCH($B5,Tab_Data[[Resource]:[Resource]],0),COLUMN(Tab_Data[[Pause1_Ende]:[Pause1_Ende]]))),"",
IF(AND(TIME(HOUR(Tab_Parametr[[#Headers],[10:45]]),MINUTE(Tab_Parametr[[#Headers],[10:45]]),SECOND(Tab_Parametr[[#Headers],[10:45]]))&gt;=INDEX(Tab_Data[],MATCH($B5,Tab_Data[[Resource]:[Resource]],0),COLUMN(Tab_Data[[Pause2_Start]:[Pause2_Start]])),TIME(HOUR(Tab_Parametr[[#Headers],[10:45]]),MINUTE(Tab_Parametr[[#Headers],[10:45]]),SECOND(Tab_Parametr[[#Headers],[10:45]]))&lt;INDEX(Tab_Data[],MATCH($B5,Tab_Data[[Resource]:[Resource]],0),COLUMN(Tab_Data[[Pause2_Ende]:[Pause2_Ende]]))),"",
IF(TIME(HOUR(Tab_Parametr[[#Headers],[10:45]]),MINUTE(Tab_Parametr[[#Headers],[10:45]]),SECOND(Tab_Parametr[[#Headers],[10:45]]))&gt;=INDEX(Tab_Data[],MATCH($B5,Tab_Data[[Resource]:[Resource]],0),COLUMN(Tab_Data[[Ende ]:[Ende ]])),"","X")))))</f>
        <v>X</v>
      </c>
      <c r="AB5" t="str" cm="1">
        <f t="array" ref="AB5">IF($E5=FALSE,"",
IF(TIME(HOUR(Tab_Parametr[[#Headers],[11:00]]),MINUTE(Tab_Parametr[[#Headers],[11:00]]),SECOND(Tab_Parametr[[#Headers],[11:00]]))&lt;INDEX(Tab_Data[],MATCH($B5,Tab_Data[[Resource]:[Resource]],0),COLUMN(Tab_Data[[Start ]:[Start ]])),"",
IF(AND(TIME(HOUR(Tab_Parametr[[#Headers],[11:00]]),MINUTE(Tab_Parametr[[#Headers],[11:00]]),SECOND(Tab_Parametr[[#Headers],[11:00]]))&gt;=INDEX(Tab_Data[],MATCH($B5,Tab_Data[[Resource]:[Resource]],0),COLUMN(Tab_Data[[Pause1_Start]:[Pause1_Start]])),TIME(HOUR(Tab_Parametr[[#Headers],[11:00]]),MINUTE(Tab_Parametr[[#Headers],[11:00]]),SECOND(Tab_Parametr[[#Headers],[11:00]]))&lt;INDEX(Tab_Data[],MATCH($B5,Tab_Data[[Resource]:[Resource]],0),COLUMN(Tab_Data[[Pause1_Ende]:[Pause1_Ende]]))),"",
IF(AND(TIME(HOUR(Tab_Parametr[[#Headers],[11:00]]),MINUTE(Tab_Parametr[[#Headers],[11:00]]),SECOND(Tab_Parametr[[#Headers],[11:00]]))&gt;=INDEX(Tab_Data[],MATCH($B5,Tab_Data[[Resource]:[Resource]],0),COLUMN(Tab_Data[[Pause2_Start]:[Pause2_Start]])),TIME(HOUR(Tab_Parametr[[#Headers],[11:00]]),MINUTE(Tab_Parametr[[#Headers],[11:00]]),SECOND(Tab_Parametr[[#Headers],[11:00]]))&lt;INDEX(Tab_Data[],MATCH($B5,Tab_Data[[Resource]:[Resource]],0),COLUMN(Tab_Data[[Pause2_Ende]:[Pause2_Ende]]))),"",
IF(TIME(HOUR(Tab_Parametr[[#Headers],[11:00]]),MINUTE(Tab_Parametr[[#Headers],[11:00]]),SECOND(Tab_Parametr[[#Headers],[11:00]]))&gt;=INDEX(Tab_Data[],MATCH($B5,Tab_Data[[Resource]:[Resource]],0),COLUMN(Tab_Data[[Ende ]:[Ende ]])),"","X")))))</f>
        <v>X</v>
      </c>
      <c r="AC5" t="str" cm="1">
        <f t="array" ref="AC5">IF($E5=FALSE,"",
IF(TIME(HOUR(Tab_Parametr[[#Headers],[11:15]]),MINUTE(Tab_Parametr[[#Headers],[11:15]]),SECOND(Tab_Parametr[[#Headers],[11:15]]))&lt;INDEX(Tab_Data[],MATCH($B5,Tab_Data[[Resource]:[Resource]],0),COLUMN(Tab_Data[[Start ]:[Start ]])),"",
IF(AND(TIME(HOUR(Tab_Parametr[[#Headers],[11:15]]),MINUTE(Tab_Parametr[[#Headers],[11:15]]),SECOND(Tab_Parametr[[#Headers],[11:15]]))&gt;=INDEX(Tab_Data[],MATCH($B5,Tab_Data[[Resource]:[Resource]],0),COLUMN(Tab_Data[[Pause1_Start]:[Pause1_Start]])),TIME(HOUR(Tab_Parametr[[#Headers],[11:15]]),MINUTE(Tab_Parametr[[#Headers],[11:15]]),SECOND(Tab_Parametr[[#Headers],[11:15]]))&lt;INDEX(Tab_Data[],MATCH($B5,Tab_Data[[Resource]:[Resource]],0),COLUMN(Tab_Data[[Pause1_Ende]:[Pause1_Ende]]))),"",
IF(AND(TIME(HOUR(Tab_Parametr[[#Headers],[11:15]]),MINUTE(Tab_Parametr[[#Headers],[11:15]]),SECOND(Tab_Parametr[[#Headers],[11:15]]))&gt;=INDEX(Tab_Data[],MATCH($B5,Tab_Data[[Resource]:[Resource]],0),COLUMN(Tab_Data[[Pause2_Start]:[Pause2_Start]])),TIME(HOUR(Tab_Parametr[[#Headers],[11:15]]),MINUTE(Tab_Parametr[[#Headers],[11:15]]),SECOND(Tab_Parametr[[#Headers],[11:15]]))&lt;INDEX(Tab_Data[],MATCH($B5,Tab_Data[[Resource]:[Resource]],0),COLUMN(Tab_Data[[Pause2_Ende]:[Pause2_Ende]]))),"",
IF(TIME(HOUR(Tab_Parametr[[#Headers],[11:15]]),MINUTE(Tab_Parametr[[#Headers],[11:15]]),SECOND(Tab_Parametr[[#Headers],[11:15]]))&gt;=INDEX(Tab_Data[],MATCH($B5,Tab_Data[[Resource]:[Resource]],0),COLUMN(Tab_Data[[Ende ]:[Ende ]])),"","X")))))</f>
        <v>X</v>
      </c>
      <c r="AD5" t="str" cm="1">
        <f t="array" ref="AD5">IF($E5=FALSE,"",
IF(TIME(HOUR(Tab_Parametr[[#Headers],[11:30]]),MINUTE(Tab_Parametr[[#Headers],[11:30]]),SECOND(Tab_Parametr[[#Headers],[11:30]]))&lt;INDEX(Tab_Data[],MATCH($B5,Tab_Data[[Resource]:[Resource]],0),COLUMN(Tab_Data[[Start ]:[Start ]])),"",
IF(AND(TIME(HOUR(Tab_Parametr[[#Headers],[11:30]]),MINUTE(Tab_Parametr[[#Headers],[11:30]]),SECOND(Tab_Parametr[[#Headers],[11:30]]))&gt;=INDEX(Tab_Data[],MATCH($B5,Tab_Data[[Resource]:[Resource]],0),COLUMN(Tab_Data[[Pause1_Start]:[Pause1_Start]])),TIME(HOUR(Tab_Parametr[[#Headers],[11:30]]),MINUTE(Tab_Parametr[[#Headers],[11:30]]),SECOND(Tab_Parametr[[#Headers],[11:30]]))&lt;INDEX(Tab_Data[],MATCH($B5,Tab_Data[[Resource]:[Resource]],0),COLUMN(Tab_Data[[Pause1_Ende]:[Pause1_Ende]]))),"",
IF(AND(TIME(HOUR(Tab_Parametr[[#Headers],[11:30]]),MINUTE(Tab_Parametr[[#Headers],[11:30]]),SECOND(Tab_Parametr[[#Headers],[11:30]]))&gt;=INDEX(Tab_Data[],MATCH($B5,Tab_Data[[Resource]:[Resource]],0),COLUMN(Tab_Data[[Pause2_Start]:[Pause2_Start]])),TIME(HOUR(Tab_Parametr[[#Headers],[11:30]]),MINUTE(Tab_Parametr[[#Headers],[11:30]]),SECOND(Tab_Parametr[[#Headers],[11:30]]))&lt;INDEX(Tab_Data[],MATCH($B5,Tab_Data[[Resource]:[Resource]],0),COLUMN(Tab_Data[[Pause2_Ende]:[Pause2_Ende]]))),"",
IF(TIME(HOUR(Tab_Parametr[[#Headers],[11:30]]),MINUTE(Tab_Parametr[[#Headers],[11:30]]),SECOND(Tab_Parametr[[#Headers],[11:30]]))&gt;=INDEX(Tab_Data[],MATCH($B5,Tab_Data[[Resource]:[Resource]],0),COLUMN(Tab_Data[[Ende ]:[Ende ]])),"","X")))))</f>
        <v>X</v>
      </c>
      <c r="AE5" t="str" cm="1">
        <f t="array" ref="AE5">IF($E5=FALSE,"",
IF(TIME(HOUR(Tab_Parametr[[#Headers],[11:45]]),MINUTE(Tab_Parametr[[#Headers],[11:45]]),SECOND(Tab_Parametr[[#Headers],[11:45]]))&lt;INDEX(Tab_Data[],MATCH($B5,Tab_Data[[Resource]:[Resource]],0),COLUMN(Tab_Data[[Start ]:[Start ]])),"",
IF(AND(TIME(HOUR(Tab_Parametr[[#Headers],[11:45]]),MINUTE(Tab_Parametr[[#Headers],[11:45]]),SECOND(Tab_Parametr[[#Headers],[11:45]]))&gt;=INDEX(Tab_Data[],MATCH($B5,Tab_Data[[Resource]:[Resource]],0),COLUMN(Tab_Data[[Pause1_Start]:[Pause1_Start]])),TIME(HOUR(Tab_Parametr[[#Headers],[11:45]]),MINUTE(Tab_Parametr[[#Headers],[11:45]]),SECOND(Tab_Parametr[[#Headers],[11:45]]))&lt;INDEX(Tab_Data[],MATCH($B5,Tab_Data[[Resource]:[Resource]],0),COLUMN(Tab_Data[[Pause1_Ende]:[Pause1_Ende]]))),"",
IF(AND(TIME(HOUR(Tab_Parametr[[#Headers],[11:45]]),MINUTE(Tab_Parametr[[#Headers],[11:45]]),SECOND(Tab_Parametr[[#Headers],[11:45]]))&gt;=INDEX(Tab_Data[],MATCH($B5,Tab_Data[[Resource]:[Resource]],0),COLUMN(Tab_Data[[Pause2_Start]:[Pause2_Start]])),TIME(HOUR(Tab_Parametr[[#Headers],[11:45]]),MINUTE(Tab_Parametr[[#Headers],[11:45]]),SECOND(Tab_Parametr[[#Headers],[11:45]]))&lt;INDEX(Tab_Data[],MATCH($B5,Tab_Data[[Resource]:[Resource]],0),COLUMN(Tab_Data[[Pause2_Ende]:[Pause2_Ende]]))),"",
IF(TIME(HOUR(Tab_Parametr[[#Headers],[11:45]]),MINUTE(Tab_Parametr[[#Headers],[11:45]]),SECOND(Tab_Parametr[[#Headers],[11:45]]))&gt;=INDEX(Tab_Data[],MATCH($B5,Tab_Data[[Resource]:[Resource]],0),COLUMN(Tab_Data[[Ende ]:[Ende ]])),"","X")))))</f>
        <v>X</v>
      </c>
      <c r="AF5" t="str" cm="1">
        <f t="array" ref="AF5">IF($E5=FALSE,"",
IF(TIME(HOUR(Tab_Parametr[[#Headers],[12:00]]),MINUTE(Tab_Parametr[[#Headers],[12:00]]),SECOND(Tab_Parametr[[#Headers],[12:00]]))&lt;INDEX(Tab_Data[],MATCH($B5,Tab_Data[[Resource]:[Resource]],0),COLUMN(Tab_Data[[Start ]:[Start ]])),"",
IF(AND(TIME(HOUR(Tab_Parametr[[#Headers],[12:00]]),MINUTE(Tab_Parametr[[#Headers],[12:00]]),SECOND(Tab_Parametr[[#Headers],[12:00]]))&gt;=INDEX(Tab_Data[],MATCH($B5,Tab_Data[[Resource]:[Resource]],0),COLUMN(Tab_Data[[Pause1_Start]:[Pause1_Start]])),TIME(HOUR(Tab_Parametr[[#Headers],[12:00]]),MINUTE(Tab_Parametr[[#Headers],[12:00]]),SECOND(Tab_Parametr[[#Headers],[12:00]]))&lt;INDEX(Tab_Data[],MATCH($B5,Tab_Data[[Resource]:[Resource]],0),COLUMN(Tab_Data[[Pause1_Ende]:[Pause1_Ende]]))),"",
IF(AND(TIME(HOUR(Tab_Parametr[[#Headers],[12:00]]),MINUTE(Tab_Parametr[[#Headers],[12:00]]),SECOND(Tab_Parametr[[#Headers],[12:00]]))&gt;=INDEX(Tab_Data[],MATCH($B5,Tab_Data[[Resource]:[Resource]],0),COLUMN(Tab_Data[[Pause2_Start]:[Pause2_Start]])),TIME(HOUR(Tab_Parametr[[#Headers],[12:00]]),MINUTE(Tab_Parametr[[#Headers],[12:00]]),SECOND(Tab_Parametr[[#Headers],[12:00]]))&lt;INDEX(Tab_Data[],MATCH($B5,Tab_Data[[Resource]:[Resource]],0),COLUMN(Tab_Data[[Pause2_Ende]:[Pause2_Ende]]))),"",
IF(TIME(HOUR(Tab_Parametr[[#Headers],[12:00]]),MINUTE(Tab_Parametr[[#Headers],[12:00]]),SECOND(Tab_Parametr[[#Headers],[12:00]]))&gt;=INDEX(Tab_Data[],MATCH($B5,Tab_Data[[Resource]:[Resource]],0),COLUMN(Tab_Data[[Ende ]:[Ende ]])),"","X")))))</f>
        <v>X</v>
      </c>
      <c r="AG5" t="str" cm="1">
        <f t="array" ref="AG5">IF($E5=FALSE,"",
IF(TIME(HOUR(Tab_Parametr[[#Headers],[12:15]]),MINUTE(Tab_Parametr[[#Headers],[12:15]]),SECOND(Tab_Parametr[[#Headers],[12:15]]))&lt;INDEX(Tab_Data[],MATCH($B5,Tab_Data[[Resource]:[Resource]],0),COLUMN(Tab_Data[[Start ]:[Start ]])),"",
IF(AND(TIME(HOUR(Tab_Parametr[[#Headers],[12:15]]),MINUTE(Tab_Parametr[[#Headers],[12:15]]),SECOND(Tab_Parametr[[#Headers],[12:15]]))&gt;=INDEX(Tab_Data[],MATCH($B5,Tab_Data[[Resource]:[Resource]],0),COLUMN(Tab_Data[[Pause1_Start]:[Pause1_Start]])),TIME(HOUR(Tab_Parametr[[#Headers],[12:15]]),MINUTE(Tab_Parametr[[#Headers],[12:15]]),SECOND(Tab_Parametr[[#Headers],[12:15]]))&lt;INDEX(Tab_Data[],MATCH($B5,Tab_Data[[Resource]:[Resource]],0),COLUMN(Tab_Data[[Pause1_Ende]:[Pause1_Ende]]))),"",
IF(AND(TIME(HOUR(Tab_Parametr[[#Headers],[12:15]]),MINUTE(Tab_Parametr[[#Headers],[12:15]]),SECOND(Tab_Parametr[[#Headers],[12:15]]))&gt;=INDEX(Tab_Data[],MATCH($B5,Tab_Data[[Resource]:[Resource]],0),COLUMN(Tab_Data[[Pause2_Start]:[Pause2_Start]])),TIME(HOUR(Tab_Parametr[[#Headers],[12:15]]),MINUTE(Tab_Parametr[[#Headers],[12:15]]),SECOND(Tab_Parametr[[#Headers],[12:15]]))&lt;INDEX(Tab_Data[],MATCH($B5,Tab_Data[[Resource]:[Resource]],0),COLUMN(Tab_Data[[Pause2_Ende]:[Pause2_Ende]]))),"",
IF(TIME(HOUR(Tab_Parametr[[#Headers],[12:15]]),MINUTE(Tab_Parametr[[#Headers],[12:15]]),SECOND(Tab_Parametr[[#Headers],[12:15]]))&gt;=INDEX(Tab_Data[],MATCH($B5,Tab_Data[[Resource]:[Resource]],0),COLUMN(Tab_Data[[Ende ]:[Ende ]])),"","X")))))</f>
        <v>X</v>
      </c>
      <c r="AH5" t="str" cm="1">
        <f t="array" ref="AH5">IF($E5=FALSE,"",
IF(TIME(HOUR(Tab_Parametr[[#Headers],[12:30]]),MINUTE(Tab_Parametr[[#Headers],[12:30]]),SECOND(Tab_Parametr[[#Headers],[12:30]]))&lt;INDEX(Tab_Data[],MATCH($B5,Tab_Data[[Resource]:[Resource]],0),COLUMN(Tab_Data[[Start ]:[Start ]])),"",
IF(AND(TIME(HOUR(Tab_Parametr[[#Headers],[12:30]]),MINUTE(Tab_Parametr[[#Headers],[12:30]]),SECOND(Tab_Parametr[[#Headers],[12:30]]))&gt;=INDEX(Tab_Data[],MATCH($B5,Tab_Data[[Resource]:[Resource]],0),COLUMN(Tab_Data[[Pause1_Start]:[Pause1_Start]])),TIME(HOUR(Tab_Parametr[[#Headers],[12:30]]),MINUTE(Tab_Parametr[[#Headers],[12:30]]),SECOND(Tab_Parametr[[#Headers],[12:30]]))&lt;INDEX(Tab_Data[],MATCH($B5,Tab_Data[[Resource]:[Resource]],0),COLUMN(Tab_Data[[Pause1_Ende]:[Pause1_Ende]]))),"",
IF(AND(TIME(HOUR(Tab_Parametr[[#Headers],[12:30]]),MINUTE(Tab_Parametr[[#Headers],[12:30]]),SECOND(Tab_Parametr[[#Headers],[12:30]]))&gt;=INDEX(Tab_Data[],MATCH($B5,Tab_Data[[Resource]:[Resource]],0),COLUMN(Tab_Data[[Pause2_Start]:[Pause2_Start]])),TIME(HOUR(Tab_Parametr[[#Headers],[12:30]]),MINUTE(Tab_Parametr[[#Headers],[12:30]]),SECOND(Tab_Parametr[[#Headers],[12:30]]))&lt;INDEX(Tab_Data[],MATCH($B5,Tab_Data[[Resource]:[Resource]],0),COLUMN(Tab_Data[[Pause2_Ende]:[Pause2_Ende]]))),"",
IF(TIME(HOUR(Tab_Parametr[[#Headers],[12:30]]),MINUTE(Tab_Parametr[[#Headers],[12:30]]),SECOND(Tab_Parametr[[#Headers],[12:30]]))&gt;=INDEX(Tab_Data[],MATCH($B5,Tab_Data[[Resource]:[Resource]],0),COLUMN(Tab_Data[[Ende ]:[Ende ]])),"","X")))))</f>
        <v>X</v>
      </c>
      <c r="AI5" t="str" cm="1">
        <f t="array" ref="AI5">IF($E5=FALSE,"",
IF(TIME(HOUR(Tab_Parametr[[#Headers],[12:45]]),MINUTE(Tab_Parametr[[#Headers],[12:45]]),SECOND(Tab_Parametr[[#Headers],[12:45]]))&lt;INDEX(Tab_Data[],MATCH($B5,Tab_Data[[Resource]:[Resource]],0),COLUMN(Tab_Data[[Start ]:[Start ]])),"",
IF(AND(TIME(HOUR(Tab_Parametr[[#Headers],[12:45]]),MINUTE(Tab_Parametr[[#Headers],[12:45]]),SECOND(Tab_Parametr[[#Headers],[12:45]]))&gt;=INDEX(Tab_Data[],MATCH($B5,Tab_Data[[Resource]:[Resource]],0),COLUMN(Tab_Data[[Pause1_Start]:[Pause1_Start]])),TIME(HOUR(Tab_Parametr[[#Headers],[12:45]]),MINUTE(Tab_Parametr[[#Headers],[12:45]]),SECOND(Tab_Parametr[[#Headers],[12:45]]))&lt;INDEX(Tab_Data[],MATCH($B5,Tab_Data[[Resource]:[Resource]],0),COLUMN(Tab_Data[[Pause1_Ende]:[Pause1_Ende]]))),"",
IF(AND(TIME(HOUR(Tab_Parametr[[#Headers],[12:45]]),MINUTE(Tab_Parametr[[#Headers],[12:45]]),SECOND(Tab_Parametr[[#Headers],[12:45]]))&gt;=INDEX(Tab_Data[],MATCH($B5,Tab_Data[[Resource]:[Resource]],0),COLUMN(Tab_Data[[Pause2_Start]:[Pause2_Start]])),TIME(HOUR(Tab_Parametr[[#Headers],[12:45]]),MINUTE(Tab_Parametr[[#Headers],[12:45]]),SECOND(Tab_Parametr[[#Headers],[12:45]]))&lt;INDEX(Tab_Data[],MATCH($B5,Tab_Data[[Resource]:[Resource]],0),COLUMN(Tab_Data[[Pause2_Ende]:[Pause2_Ende]]))),"",
IF(TIME(HOUR(Tab_Parametr[[#Headers],[12:45]]),MINUTE(Tab_Parametr[[#Headers],[12:45]]),SECOND(Tab_Parametr[[#Headers],[12:45]]))&gt;=INDEX(Tab_Data[],MATCH($B5,Tab_Data[[Resource]:[Resource]],0),COLUMN(Tab_Data[[Ende ]:[Ende ]])),"","X")))))</f>
        <v>X</v>
      </c>
      <c r="AJ5" t="str" cm="1">
        <f t="array" ref="AJ5">IF($E5=FALSE,"",
IF(TIME(HOUR(Tab_Parametr[[#Headers],[13:00]]),MINUTE(Tab_Parametr[[#Headers],[13:00]]),SECOND(Tab_Parametr[[#Headers],[13:00]]))&lt;INDEX(Tab_Data[],MATCH($B5,Tab_Data[[Resource]:[Resource]],0),COLUMN(Tab_Data[[Start ]:[Start ]])),"",
IF(AND(TIME(HOUR(Tab_Parametr[[#Headers],[13:00]]),MINUTE(Tab_Parametr[[#Headers],[13:00]]),SECOND(Tab_Parametr[[#Headers],[13:00]]))&gt;=INDEX(Tab_Data[],MATCH($B5,Tab_Data[[Resource]:[Resource]],0),COLUMN(Tab_Data[[Pause1_Start]:[Pause1_Start]])),TIME(HOUR(Tab_Parametr[[#Headers],[13:00]]),MINUTE(Tab_Parametr[[#Headers],[13:00]]),SECOND(Tab_Parametr[[#Headers],[13:00]]))&lt;INDEX(Tab_Data[],MATCH($B5,Tab_Data[[Resource]:[Resource]],0),COLUMN(Tab_Data[[Pause1_Ende]:[Pause1_Ende]]))),"",
IF(AND(TIME(HOUR(Tab_Parametr[[#Headers],[13:00]]),MINUTE(Tab_Parametr[[#Headers],[13:00]]),SECOND(Tab_Parametr[[#Headers],[13:00]]))&gt;=INDEX(Tab_Data[],MATCH($B5,Tab_Data[[Resource]:[Resource]],0),COLUMN(Tab_Data[[Pause2_Start]:[Pause2_Start]])),TIME(HOUR(Tab_Parametr[[#Headers],[13:00]]),MINUTE(Tab_Parametr[[#Headers],[13:00]]),SECOND(Tab_Parametr[[#Headers],[13:00]]))&lt;INDEX(Tab_Data[],MATCH($B5,Tab_Data[[Resource]:[Resource]],0),COLUMN(Tab_Data[[Pause2_Ende]:[Pause2_Ende]]))),"",
IF(TIME(HOUR(Tab_Parametr[[#Headers],[13:00]]),MINUTE(Tab_Parametr[[#Headers],[13:00]]),SECOND(Tab_Parametr[[#Headers],[13:00]]))&gt;=INDEX(Tab_Data[],MATCH($B5,Tab_Data[[Resource]:[Resource]],0),COLUMN(Tab_Data[[Ende ]:[Ende ]])),"","X")))))</f>
        <v/>
      </c>
      <c r="AK5" t="str" cm="1">
        <f t="array" ref="AK5">IF($E5=FALSE,"",
IF(TIME(HOUR(Tab_Parametr[[#Headers],[13:15]]),MINUTE(Tab_Parametr[[#Headers],[13:15]]),SECOND(Tab_Parametr[[#Headers],[13:15]]))&lt;INDEX(Tab_Data[],MATCH($B5,Tab_Data[[Resource]:[Resource]],0),COLUMN(Tab_Data[[Start ]:[Start ]])),"",
IF(AND(TIME(HOUR(Tab_Parametr[[#Headers],[13:15]]),MINUTE(Tab_Parametr[[#Headers],[13:15]]),SECOND(Tab_Parametr[[#Headers],[13:15]]))&gt;=INDEX(Tab_Data[],MATCH($B5,Tab_Data[[Resource]:[Resource]],0),COLUMN(Tab_Data[[Pause1_Start]:[Pause1_Start]])),TIME(HOUR(Tab_Parametr[[#Headers],[13:15]]),MINUTE(Tab_Parametr[[#Headers],[13:15]]),SECOND(Tab_Parametr[[#Headers],[13:15]]))&lt;INDEX(Tab_Data[],MATCH($B5,Tab_Data[[Resource]:[Resource]],0),COLUMN(Tab_Data[[Pause1_Ende]:[Pause1_Ende]]))),"",
IF(AND(TIME(HOUR(Tab_Parametr[[#Headers],[13:15]]),MINUTE(Tab_Parametr[[#Headers],[13:15]]),SECOND(Tab_Parametr[[#Headers],[13:15]]))&gt;=INDEX(Tab_Data[],MATCH($B5,Tab_Data[[Resource]:[Resource]],0),COLUMN(Tab_Data[[Pause2_Start]:[Pause2_Start]])),TIME(HOUR(Tab_Parametr[[#Headers],[13:15]]),MINUTE(Tab_Parametr[[#Headers],[13:15]]),SECOND(Tab_Parametr[[#Headers],[13:15]]))&lt;INDEX(Tab_Data[],MATCH($B5,Tab_Data[[Resource]:[Resource]],0),COLUMN(Tab_Data[[Pause2_Ende]:[Pause2_Ende]]))),"",
IF(TIME(HOUR(Tab_Parametr[[#Headers],[13:15]]),MINUTE(Tab_Parametr[[#Headers],[13:15]]),SECOND(Tab_Parametr[[#Headers],[13:15]]))&gt;=INDEX(Tab_Data[],MATCH($B5,Tab_Data[[Resource]:[Resource]],0),COLUMN(Tab_Data[[Ende ]:[Ende ]])),"","X")))))</f>
        <v>X</v>
      </c>
      <c r="AL5" t="str" cm="1">
        <f t="array" ref="AL5">IF($E5=FALSE,"",
IF(TIME(HOUR(Tab_Parametr[[#Headers],[13:30]]),MINUTE(Tab_Parametr[[#Headers],[13:30]]),SECOND(Tab_Parametr[[#Headers],[13:30]]))&lt;INDEX(Tab_Data[],MATCH($B5,Tab_Data[[Resource]:[Resource]],0),COLUMN(Tab_Data[[Start ]:[Start ]])),"",
IF(AND(TIME(HOUR(Tab_Parametr[[#Headers],[13:30]]),MINUTE(Tab_Parametr[[#Headers],[13:30]]),SECOND(Tab_Parametr[[#Headers],[13:30]]))&gt;=INDEX(Tab_Data[],MATCH($B5,Tab_Data[[Resource]:[Resource]],0),COLUMN(Tab_Data[[Pause1_Start]:[Pause1_Start]])),TIME(HOUR(Tab_Parametr[[#Headers],[13:30]]),MINUTE(Tab_Parametr[[#Headers],[13:30]]),SECOND(Tab_Parametr[[#Headers],[13:30]]))&lt;INDEX(Tab_Data[],MATCH($B5,Tab_Data[[Resource]:[Resource]],0),COLUMN(Tab_Data[[Pause1_Ende]:[Pause1_Ende]]))),"",
IF(AND(TIME(HOUR(Tab_Parametr[[#Headers],[13:30]]),MINUTE(Tab_Parametr[[#Headers],[13:30]]),SECOND(Tab_Parametr[[#Headers],[13:30]]))&gt;=INDEX(Tab_Data[],MATCH($B5,Tab_Data[[Resource]:[Resource]],0),COLUMN(Tab_Data[[Pause2_Start]:[Pause2_Start]])),TIME(HOUR(Tab_Parametr[[#Headers],[13:30]]),MINUTE(Tab_Parametr[[#Headers],[13:30]]),SECOND(Tab_Parametr[[#Headers],[13:30]]))&lt;INDEX(Tab_Data[],MATCH($B5,Tab_Data[[Resource]:[Resource]],0),COLUMN(Tab_Data[[Pause2_Ende]:[Pause2_Ende]]))),"",
IF(TIME(HOUR(Tab_Parametr[[#Headers],[13:30]]),MINUTE(Tab_Parametr[[#Headers],[13:30]]),SECOND(Tab_Parametr[[#Headers],[13:30]]))&gt;=INDEX(Tab_Data[],MATCH($B5,Tab_Data[[Resource]:[Resource]],0),COLUMN(Tab_Data[[Ende ]:[Ende ]])),"","X")))))</f>
        <v>X</v>
      </c>
      <c r="AM5" t="str" cm="1">
        <f t="array" ref="AM5">IF($E5=FALSE,"",
IF(TIME(HOUR(Tab_Parametr[[#Headers],[13:45]]),MINUTE(Tab_Parametr[[#Headers],[13:45]]),SECOND(Tab_Parametr[[#Headers],[13:45]]))&lt;INDEX(Tab_Data[],MATCH($B5,Tab_Data[[Resource]:[Resource]],0),COLUMN(Tab_Data[[Start ]:[Start ]])),"",
IF(AND(TIME(HOUR(Tab_Parametr[[#Headers],[13:45]]),MINUTE(Tab_Parametr[[#Headers],[13:45]]),SECOND(Tab_Parametr[[#Headers],[13:45]]))&gt;=INDEX(Tab_Data[],MATCH($B5,Tab_Data[[Resource]:[Resource]],0),COLUMN(Tab_Data[[Pause1_Start]:[Pause1_Start]])),TIME(HOUR(Tab_Parametr[[#Headers],[13:45]]),MINUTE(Tab_Parametr[[#Headers],[13:45]]),SECOND(Tab_Parametr[[#Headers],[13:45]]))&lt;INDEX(Tab_Data[],MATCH($B5,Tab_Data[[Resource]:[Resource]],0),COLUMN(Tab_Data[[Pause1_Ende]:[Pause1_Ende]]))),"",
IF(AND(TIME(HOUR(Tab_Parametr[[#Headers],[13:45]]),MINUTE(Tab_Parametr[[#Headers],[13:45]]),SECOND(Tab_Parametr[[#Headers],[13:45]]))&gt;=INDEX(Tab_Data[],MATCH($B5,Tab_Data[[Resource]:[Resource]],0),COLUMN(Tab_Data[[Pause2_Start]:[Pause2_Start]])),TIME(HOUR(Tab_Parametr[[#Headers],[13:45]]),MINUTE(Tab_Parametr[[#Headers],[13:45]]),SECOND(Tab_Parametr[[#Headers],[13:45]]))&lt;INDEX(Tab_Data[],MATCH($B5,Tab_Data[[Resource]:[Resource]],0),COLUMN(Tab_Data[[Pause2_Ende]:[Pause2_Ende]]))),"",
IF(TIME(HOUR(Tab_Parametr[[#Headers],[13:45]]),MINUTE(Tab_Parametr[[#Headers],[13:45]]),SECOND(Tab_Parametr[[#Headers],[13:45]]))&gt;=INDEX(Tab_Data[],MATCH($B5,Tab_Data[[Resource]:[Resource]],0),COLUMN(Tab_Data[[Ende ]:[Ende ]])),"","X")))))</f>
        <v>X</v>
      </c>
      <c r="AN5" t="str" cm="1">
        <f t="array" ref="AN5">IF($E5=FALSE,"",
IF(TIME(HOUR(Tab_Parametr[[#Headers],[14:00]]),MINUTE(Tab_Parametr[[#Headers],[14:00]]),SECOND(Tab_Parametr[[#Headers],[14:00]]))&lt;INDEX(Tab_Data[],MATCH($B5,Tab_Data[[Resource]:[Resource]],0),COLUMN(Tab_Data[[Start ]:[Start ]])),"",
IF(AND(TIME(HOUR(Tab_Parametr[[#Headers],[14:00]]),MINUTE(Tab_Parametr[[#Headers],[14:00]]),SECOND(Tab_Parametr[[#Headers],[14:00]]))&gt;=INDEX(Tab_Data[],MATCH($B5,Tab_Data[[Resource]:[Resource]],0),COLUMN(Tab_Data[[Pause1_Start]:[Pause1_Start]])),TIME(HOUR(Tab_Parametr[[#Headers],[14:00]]),MINUTE(Tab_Parametr[[#Headers],[14:00]]),SECOND(Tab_Parametr[[#Headers],[14:00]]))&lt;INDEX(Tab_Data[],MATCH($B5,Tab_Data[[Resource]:[Resource]],0),COLUMN(Tab_Data[[Pause1_Ende]:[Pause1_Ende]]))),"",
IF(AND(TIME(HOUR(Tab_Parametr[[#Headers],[14:00]]),MINUTE(Tab_Parametr[[#Headers],[14:00]]),SECOND(Tab_Parametr[[#Headers],[14:00]]))&gt;=INDEX(Tab_Data[],MATCH($B5,Tab_Data[[Resource]:[Resource]],0),COLUMN(Tab_Data[[Pause2_Start]:[Pause2_Start]])),TIME(HOUR(Tab_Parametr[[#Headers],[14:00]]),MINUTE(Tab_Parametr[[#Headers],[14:00]]),SECOND(Tab_Parametr[[#Headers],[14:00]]))&lt;INDEX(Tab_Data[],MATCH($B5,Tab_Data[[Resource]:[Resource]],0),COLUMN(Tab_Data[[Pause2_Ende]:[Pause2_Ende]]))),"",
IF(TIME(HOUR(Tab_Parametr[[#Headers],[14:00]]),MINUTE(Tab_Parametr[[#Headers],[14:00]]),SECOND(Tab_Parametr[[#Headers],[14:00]]))&gt;=INDEX(Tab_Data[],MATCH($B5,Tab_Data[[Resource]:[Resource]],0),COLUMN(Tab_Data[[Ende ]:[Ende ]])),"","X")))))</f>
        <v>X</v>
      </c>
      <c r="AO5" t="str" cm="1">
        <f t="array" ref="AO5">IF($E5=FALSE,"",
IF(TIME(HOUR(Tab_Parametr[[#Headers],[14:15]]),MINUTE(Tab_Parametr[[#Headers],[14:15]]),SECOND(Tab_Parametr[[#Headers],[14:15]]))&lt;INDEX(Tab_Data[],MATCH($B5,Tab_Data[[Resource]:[Resource]],0),COLUMN(Tab_Data[[Start ]:[Start ]])),"",
IF(AND(TIME(HOUR(Tab_Parametr[[#Headers],[14:15]]),MINUTE(Tab_Parametr[[#Headers],[14:15]]),SECOND(Tab_Parametr[[#Headers],[14:15]]))&gt;=INDEX(Tab_Data[],MATCH($B5,Tab_Data[[Resource]:[Resource]],0),COLUMN(Tab_Data[[Pause1_Start]:[Pause1_Start]])),TIME(HOUR(Tab_Parametr[[#Headers],[14:15]]),MINUTE(Tab_Parametr[[#Headers],[14:15]]),SECOND(Tab_Parametr[[#Headers],[14:15]]))&lt;INDEX(Tab_Data[],MATCH($B5,Tab_Data[[Resource]:[Resource]],0),COLUMN(Tab_Data[[Pause1_Ende]:[Pause1_Ende]]))),"",
IF(AND(TIME(HOUR(Tab_Parametr[[#Headers],[14:15]]),MINUTE(Tab_Parametr[[#Headers],[14:15]]),SECOND(Tab_Parametr[[#Headers],[14:15]]))&gt;=INDEX(Tab_Data[],MATCH($B5,Tab_Data[[Resource]:[Resource]],0),COLUMN(Tab_Data[[Pause2_Start]:[Pause2_Start]])),TIME(HOUR(Tab_Parametr[[#Headers],[14:15]]),MINUTE(Tab_Parametr[[#Headers],[14:15]]),SECOND(Tab_Parametr[[#Headers],[14:15]]))&lt;INDEX(Tab_Data[],MATCH($B5,Tab_Data[[Resource]:[Resource]],0),COLUMN(Tab_Data[[Pause2_Ende]:[Pause2_Ende]]))),"",
IF(TIME(HOUR(Tab_Parametr[[#Headers],[14:15]]),MINUTE(Tab_Parametr[[#Headers],[14:15]]),SECOND(Tab_Parametr[[#Headers],[14:15]]))&gt;=INDEX(Tab_Data[],MATCH($B5,Tab_Data[[Resource]:[Resource]],0),COLUMN(Tab_Data[[Ende ]:[Ende ]])),"","X")))))</f>
        <v>X</v>
      </c>
      <c r="AP5" t="str" cm="1">
        <f t="array" ref="AP5">IF($E5=FALSE,"",
IF(TIME(HOUR(Tab_Parametr[[#Headers],[14:30]]),MINUTE(Tab_Parametr[[#Headers],[14:30]]),SECOND(Tab_Parametr[[#Headers],[14:30]]))&lt;INDEX(Tab_Data[],MATCH($B5,Tab_Data[[Resource]:[Resource]],0),COLUMN(Tab_Data[[Start ]:[Start ]])),"",
IF(AND(TIME(HOUR(Tab_Parametr[[#Headers],[14:30]]),MINUTE(Tab_Parametr[[#Headers],[14:30]]),SECOND(Tab_Parametr[[#Headers],[14:30]]))&gt;=INDEX(Tab_Data[],MATCH($B5,Tab_Data[[Resource]:[Resource]],0),COLUMN(Tab_Data[[Pause1_Start]:[Pause1_Start]])),TIME(HOUR(Tab_Parametr[[#Headers],[14:30]]),MINUTE(Tab_Parametr[[#Headers],[14:30]]),SECOND(Tab_Parametr[[#Headers],[14:30]]))&lt;INDEX(Tab_Data[],MATCH($B5,Tab_Data[[Resource]:[Resource]],0),COLUMN(Tab_Data[[Pause1_Ende]:[Pause1_Ende]]))),"",
IF(AND(TIME(HOUR(Tab_Parametr[[#Headers],[14:30]]),MINUTE(Tab_Parametr[[#Headers],[14:30]]),SECOND(Tab_Parametr[[#Headers],[14:30]]))&gt;=INDEX(Tab_Data[],MATCH($B5,Tab_Data[[Resource]:[Resource]],0),COLUMN(Tab_Data[[Pause2_Start]:[Pause2_Start]])),TIME(HOUR(Tab_Parametr[[#Headers],[14:30]]),MINUTE(Tab_Parametr[[#Headers],[14:30]]),SECOND(Tab_Parametr[[#Headers],[14:30]]))&lt;INDEX(Tab_Data[],MATCH($B5,Tab_Data[[Resource]:[Resource]],0),COLUMN(Tab_Data[[Pause2_Ende]:[Pause2_Ende]]))),"",
IF(TIME(HOUR(Tab_Parametr[[#Headers],[14:30]]),MINUTE(Tab_Parametr[[#Headers],[14:30]]),SECOND(Tab_Parametr[[#Headers],[14:30]]))&gt;=INDEX(Tab_Data[],MATCH($B5,Tab_Data[[Resource]:[Resource]],0),COLUMN(Tab_Data[[Ende ]:[Ende ]])),"","X")))))</f>
        <v>X</v>
      </c>
      <c r="AQ5" t="str" cm="1">
        <f t="array" ref="AQ5">IF($E5=FALSE,"",
IF(TIME(HOUR(Tab_Parametr[[#Headers],[14:45]]),MINUTE(Tab_Parametr[[#Headers],[14:45]]),SECOND(Tab_Parametr[[#Headers],[14:45]]))&lt;INDEX(Tab_Data[],MATCH($B5,Tab_Data[[Resource]:[Resource]],0),COLUMN(Tab_Data[[Start ]:[Start ]])),"",
IF(AND(TIME(HOUR(Tab_Parametr[[#Headers],[14:45]]),MINUTE(Tab_Parametr[[#Headers],[14:45]]),SECOND(Tab_Parametr[[#Headers],[14:45]]))&gt;=INDEX(Tab_Data[],MATCH($B5,Tab_Data[[Resource]:[Resource]],0),COLUMN(Tab_Data[[Pause1_Start]:[Pause1_Start]])),TIME(HOUR(Tab_Parametr[[#Headers],[14:45]]),MINUTE(Tab_Parametr[[#Headers],[14:45]]),SECOND(Tab_Parametr[[#Headers],[14:45]]))&lt;INDEX(Tab_Data[],MATCH($B5,Tab_Data[[Resource]:[Resource]],0),COLUMN(Tab_Data[[Pause1_Ende]:[Pause1_Ende]]))),"",
IF(AND(TIME(HOUR(Tab_Parametr[[#Headers],[14:45]]),MINUTE(Tab_Parametr[[#Headers],[14:45]]),SECOND(Tab_Parametr[[#Headers],[14:45]]))&gt;=INDEX(Tab_Data[],MATCH($B5,Tab_Data[[Resource]:[Resource]],0),COLUMN(Tab_Data[[Pause2_Start]:[Pause2_Start]])),TIME(HOUR(Tab_Parametr[[#Headers],[14:45]]),MINUTE(Tab_Parametr[[#Headers],[14:45]]),SECOND(Tab_Parametr[[#Headers],[14:45]]))&lt;INDEX(Tab_Data[],MATCH($B5,Tab_Data[[Resource]:[Resource]],0),COLUMN(Tab_Data[[Pause2_Ende]:[Pause2_Ende]]))),"",
IF(TIME(HOUR(Tab_Parametr[[#Headers],[14:45]]),MINUTE(Tab_Parametr[[#Headers],[14:45]]),SECOND(Tab_Parametr[[#Headers],[14:45]]))&gt;=INDEX(Tab_Data[],MATCH($B5,Tab_Data[[Resource]:[Resource]],0),COLUMN(Tab_Data[[Ende ]:[Ende ]])),"","X")))))</f>
        <v>X</v>
      </c>
      <c r="AR5" t="str" cm="1">
        <f t="array" ref="AR5">IF($E5=FALSE,"",
IF(TIME(HOUR(Tab_Parametr[[#Headers],[15:00]]),MINUTE(Tab_Parametr[[#Headers],[15:00]]),SECOND(Tab_Parametr[[#Headers],[15:00]]))&lt;INDEX(Tab_Data[],MATCH($B5,Tab_Data[[Resource]:[Resource]],0),COLUMN(Tab_Data[[Start ]:[Start ]])),"",
IF(AND(TIME(HOUR(Tab_Parametr[[#Headers],[15:00]]),MINUTE(Tab_Parametr[[#Headers],[15:00]]),SECOND(Tab_Parametr[[#Headers],[15:00]]))&gt;=INDEX(Tab_Data[],MATCH($B5,Tab_Data[[Resource]:[Resource]],0),COLUMN(Tab_Data[[Pause1_Start]:[Pause1_Start]])),TIME(HOUR(Tab_Parametr[[#Headers],[15:00]]),MINUTE(Tab_Parametr[[#Headers],[15:00]]),SECOND(Tab_Parametr[[#Headers],[15:00]]))&lt;INDEX(Tab_Data[],MATCH($B5,Tab_Data[[Resource]:[Resource]],0),COLUMN(Tab_Data[[Pause1_Ende]:[Pause1_Ende]]))),"",
IF(AND(TIME(HOUR(Tab_Parametr[[#Headers],[15:00]]),MINUTE(Tab_Parametr[[#Headers],[15:00]]),SECOND(Tab_Parametr[[#Headers],[15:00]]))&gt;=INDEX(Tab_Data[],MATCH($B5,Tab_Data[[Resource]:[Resource]],0),COLUMN(Tab_Data[[Pause2_Start]:[Pause2_Start]])),TIME(HOUR(Tab_Parametr[[#Headers],[15:00]]),MINUTE(Tab_Parametr[[#Headers],[15:00]]),SECOND(Tab_Parametr[[#Headers],[15:00]]))&lt;INDEX(Tab_Data[],MATCH($B5,Tab_Data[[Resource]:[Resource]],0),COLUMN(Tab_Data[[Pause2_Ende]:[Pause2_Ende]]))),"",
IF(TIME(HOUR(Tab_Parametr[[#Headers],[15:00]]),MINUTE(Tab_Parametr[[#Headers],[15:00]]),SECOND(Tab_Parametr[[#Headers],[15:00]]))&gt;=INDEX(Tab_Data[],MATCH($B5,Tab_Data[[Resource]:[Resource]],0),COLUMN(Tab_Data[[Ende ]:[Ende ]])),"","X")))))</f>
        <v>X</v>
      </c>
      <c r="AS5" t="str" cm="1">
        <f t="array" ref="AS5">IF($E5=FALSE,"",
IF(TIME(HOUR(Tab_Parametr[[#Headers],[15:15]]),MINUTE(Tab_Parametr[[#Headers],[15:15]]),SECOND(Tab_Parametr[[#Headers],[15:15]]))&lt;INDEX(Tab_Data[],MATCH($B5,Tab_Data[[Resource]:[Resource]],0),COLUMN(Tab_Data[[Start ]:[Start ]])),"",
IF(AND(TIME(HOUR(Tab_Parametr[[#Headers],[15:15]]),MINUTE(Tab_Parametr[[#Headers],[15:15]]),SECOND(Tab_Parametr[[#Headers],[15:15]]))&gt;=INDEX(Tab_Data[],MATCH($B5,Tab_Data[[Resource]:[Resource]],0),COLUMN(Tab_Data[[Pause1_Start]:[Pause1_Start]])),TIME(HOUR(Tab_Parametr[[#Headers],[15:15]]),MINUTE(Tab_Parametr[[#Headers],[15:15]]),SECOND(Tab_Parametr[[#Headers],[15:15]]))&lt;INDEX(Tab_Data[],MATCH($B5,Tab_Data[[Resource]:[Resource]],0),COLUMN(Tab_Data[[Pause1_Ende]:[Pause1_Ende]]))),"",
IF(AND(TIME(HOUR(Tab_Parametr[[#Headers],[15:15]]),MINUTE(Tab_Parametr[[#Headers],[15:15]]),SECOND(Tab_Parametr[[#Headers],[15:15]]))&gt;=INDEX(Tab_Data[],MATCH($B5,Tab_Data[[Resource]:[Resource]],0),COLUMN(Tab_Data[[Pause2_Start]:[Pause2_Start]])),TIME(HOUR(Tab_Parametr[[#Headers],[15:15]]),MINUTE(Tab_Parametr[[#Headers],[15:15]]),SECOND(Tab_Parametr[[#Headers],[15:15]]))&lt;INDEX(Tab_Data[],MATCH($B5,Tab_Data[[Resource]:[Resource]],0),COLUMN(Tab_Data[[Pause2_Ende]:[Pause2_Ende]]))),"",
IF(TIME(HOUR(Tab_Parametr[[#Headers],[15:15]]),MINUTE(Tab_Parametr[[#Headers],[15:15]]),SECOND(Tab_Parametr[[#Headers],[15:15]]))&gt;=INDEX(Tab_Data[],MATCH($B5,Tab_Data[[Resource]:[Resource]],0),COLUMN(Tab_Data[[Ende ]:[Ende ]])),"","X")))))</f>
        <v>X</v>
      </c>
      <c r="AT5" t="str" cm="1">
        <f t="array" ref="AT5">IF($E5=FALSE,"",
IF(TIME(HOUR(Tab_Parametr[[#Headers],[15:30]]),MINUTE(Tab_Parametr[[#Headers],[15:30]]),SECOND(Tab_Parametr[[#Headers],[15:30]]))&lt;INDEX(Tab_Data[],MATCH($B5,Tab_Data[[Resource]:[Resource]],0),COLUMN(Tab_Data[[Start ]:[Start ]])),"",
IF(AND(TIME(HOUR(Tab_Parametr[[#Headers],[15:30]]),MINUTE(Tab_Parametr[[#Headers],[15:30]]),SECOND(Tab_Parametr[[#Headers],[15:30]]))&gt;=INDEX(Tab_Data[],MATCH($B5,Tab_Data[[Resource]:[Resource]],0),COLUMN(Tab_Data[[Pause1_Start]:[Pause1_Start]])),TIME(HOUR(Tab_Parametr[[#Headers],[15:30]]),MINUTE(Tab_Parametr[[#Headers],[15:30]]),SECOND(Tab_Parametr[[#Headers],[15:30]]))&lt;INDEX(Tab_Data[],MATCH($B5,Tab_Data[[Resource]:[Resource]],0),COLUMN(Tab_Data[[Pause1_Ende]:[Pause1_Ende]]))),"",
IF(AND(TIME(HOUR(Tab_Parametr[[#Headers],[15:30]]),MINUTE(Tab_Parametr[[#Headers],[15:30]]),SECOND(Tab_Parametr[[#Headers],[15:30]]))&gt;=INDEX(Tab_Data[],MATCH($B5,Tab_Data[[Resource]:[Resource]],0),COLUMN(Tab_Data[[Pause2_Start]:[Pause2_Start]])),TIME(HOUR(Tab_Parametr[[#Headers],[15:30]]),MINUTE(Tab_Parametr[[#Headers],[15:30]]),SECOND(Tab_Parametr[[#Headers],[15:30]]))&lt;INDEX(Tab_Data[],MATCH($B5,Tab_Data[[Resource]:[Resource]],0),COLUMN(Tab_Data[[Pause2_Ende]:[Pause2_Ende]]))),"",
IF(TIME(HOUR(Tab_Parametr[[#Headers],[15:30]]),MINUTE(Tab_Parametr[[#Headers],[15:30]]),SECOND(Tab_Parametr[[#Headers],[15:30]]))&gt;=INDEX(Tab_Data[],MATCH($B5,Tab_Data[[Resource]:[Resource]],0),COLUMN(Tab_Data[[Ende ]:[Ende ]])),"","X")))))</f>
        <v>X</v>
      </c>
      <c r="AU5" t="str" cm="1">
        <f t="array" ref="AU5">IF($E5=FALSE,"",
IF(TIME(HOUR(Tab_Parametr[[#Headers],[15:45]]),MINUTE(Tab_Parametr[[#Headers],[15:45]]),SECOND(Tab_Parametr[[#Headers],[15:45]]))&lt;INDEX(Tab_Data[],MATCH($B5,Tab_Data[[Resource]:[Resource]],0),COLUMN(Tab_Data[[Start ]:[Start ]])),"",
IF(AND(TIME(HOUR(Tab_Parametr[[#Headers],[15:45]]),MINUTE(Tab_Parametr[[#Headers],[15:45]]),SECOND(Tab_Parametr[[#Headers],[15:45]]))&gt;=INDEX(Tab_Data[],MATCH($B5,Tab_Data[[Resource]:[Resource]],0),COLUMN(Tab_Data[[Pause1_Start]:[Pause1_Start]])),TIME(HOUR(Tab_Parametr[[#Headers],[15:45]]),MINUTE(Tab_Parametr[[#Headers],[15:45]]),SECOND(Tab_Parametr[[#Headers],[15:45]]))&lt;INDEX(Tab_Data[],MATCH($B5,Tab_Data[[Resource]:[Resource]],0),COLUMN(Tab_Data[[Pause1_Ende]:[Pause1_Ende]]))),"",
IF(AND(TIME(HOUR(Tab_Parametr[[#Headers],[15:45]]),MINUTE(Tab_Parametr[[#Headers],[15:45]]),SECOND(Tab_Parametr[[#Headers],[15:45]]))&gt;=INDEX(Tab_Data[],MATCH($B5,Tab_Data[[Resource]:[Resource]],0),COLUMN(Tab_Data[[Pause2_Start]:[Pause2_Start]])),TIME(HOUR(Tab_Parametr[[#Headers],[15:45]]),MINUTE(Tab_Parametr[[#Headers],[15:45]]),SECOND(Tab_Parametr[[#Headers],[15:45]]))&lt;INDEX(Tab_Data[],MATCH($B5,Tab_Data[[Resource]:[Resource]],0),COLUMN(Tab_Data[[Pause2_Ende]:[Pause2_Ende]]))),"",
IF(TIME(HOUR(Tab_Parametr[[#Headers],[15:45]]),MINUTE(Tab_Parametr[[#Headers],[15:45]]),SECOND(Tab_Parametr[[#Headers],[15:45]]))&gt;=INDEX(Tab_Data[],MATCH($B5,Tab_Data[[Resource]:[Resource]],0),COLUMN(Tab_Data[[Ende ]:[Ende ]])),"","X")))))</f>
        <v>X</v>
      </c>
      <c r="AV5" t="str" cm="1">
        <f t="array" ref="AV5">IF($E5=FALSE,"",
IF(TIME(HOUR(Tab_Parametr[[#Headers],[16:00]]),MINUTE(Tab_Parametr[[#Headers],[16:00]]),SECOND(Tab_Parametr[[#Headers],[16:00]]))&lt;INDEX(Tab_Data[],MATCH($B5,Tab_Data[[Resource]:[Resource]],0),COLUMN(Tab_Data[[Start ]:[Start ]])),"",
IF(AND(TIME(HOUR(Tab_Parametr[[#Headers],[16:00]]),MINUTE(Tab_Parametr[[#Headers],[16:00]]),SECOND(Tab_Parametr[[#Headers],[16:00]]))&gt;=INDEX(Tab_Data[],MATCH($B5,Tab_Data[[Resource]:[Resource]],0),COLUMN(Tab_Data[[Pause1_Start]:[Pause1_Start]])),TIME(HOUR(Tab_Parametr[[#Headers],[16:00]]),MINUTE(Tab_Parametr[[#Headers],[16:00]]),SECOND(Tab_Parametr[[#Headers],[16:00]]))&lt;INDEX(Tab_Data[],MATCH($B5,Tab_Data[[Resource]:[Resource]],0),COLUMN(Tab_Data[[Pause1_Ende]:[Pause1_Ende]]))),"",
IF(AND(TIME(HOUR(Tab_Parametr[[#Headers],[16:00]]),MINUTE(Tab_Parametr[[#Headers],[16:00]]),SECOND(Tab_Parametr[[#Headers],[16:00]]))&gt;=INDEX(Tab_Data[],MATCH($B5,Tab_Data[[Resource]:[Resource]],0),COLUMN(Tab_Data[[Pause2_Start]:[Pause2_Start]])),TIME(HOUR(Tab_Parametr[[#Headers],[16:00]]),MINUTE(Tab_Parametr[[#Headers],[16:00]]),SECOND(Tab_Parametr[[#Headers],[16:00]]))&lt;INDEX(Tab_Data[],MATCH($B5,Tab_Data[[Resource]:[Resource]],0),COLUMN(Tab_Data[[Pause2_Ende]:[Pause2_Ende]]))),"",
IF(TIME(HOUR(Tab_Parametr[[#Headers],[16:00]]),MINUTE(Tab_Parametr[[#Headers],[16:00]]),SECOND(Tab_Parametr[[#Headers],[16:00]]))&gt;=INDEX(Tab_Data[],MATCH($B5,Tab_Data[[Resource]:[Resource]],0),COLUMN(Tab_Data[[Ende ]:[Ende ]])),"","X")))))</f>
        <v>X</v>
      </c>
      <c r="AW5" t="str" cm="1">
        <f t="array" ref="AW5">IF($E5=FALSE,"",
IF(TIME(HOUR(Tab_Parametr[[#Headers],[16:15]]),MINUTE(Tab_Parametr[[#Headers],[16:15]]),SECOND(Tab_Parametr[[#Headers],[16:15]]))&lt;INDEX(Tab_Data[],MATCH($B5,Tab_Data[[Resource]:[Resource]],0),COLUMN(Tab_Data[[Start ]:[Start ]])),"",
IF(AND(TIME(HOUR(Tab_Parametr[[#Headers],[16:15]]),MINUTE(Tab_Parametr[[#Headers],[16:15]]),SECOND(Tab_Parametr[[#Headers],[16:15]]))&gt;=INDEX(Tab_Data[],MATCH($B5,Tab_Data[[Resource]:[Resource]],0),COLUMN(Tab_Data[[Pause1_Start]:[Pause1_Start]])),TIME(HOUR(Tab_Parametr[[#Headers],[16:15]]),MINUTE(Tab_Parametr[[#Headers],[16:15]]),SECOND(Tab_Parametr[[#Headers],[16:15]]))&lt;INDEX(Tab_Data[],MATCH($B5,Tab_Data[[Resource]:[Resource]],0),COLUMN(Tab_Data[[Pause1_Ende]:[Pause1_Ende]]))),"",
IF(AND(TIME(HOUR(Tab_Parametr[[#Headers],[16:15]]),MINUTE(Tab_Parametr[[#Headers],[16:15]]),SECOND(Tab_Parametr[[#Headers],[16:15]]))&gt;=INDEX(Tab_Data[],MATCH($B5,Tab_Data[[Resource]:[Resource]],0),COLUMN(Tab_Data[[Pause2_Start]:[Pause2_Start]])),TIME(HOUR(Tab_Parametr[[#Headers],[16:15]]),MINUTE(Tab_Parametr[[#Headers],[16:15]]),SECOND(Tab_Parametr[[#Headers],[16:15]]))&lt;INDEX(Tab_Data[],MATCH($B5,Tab_Data[[Resource]:[Resource]],0),COLUMN(Tab_Data[[Pause2_Ende]:[Pause2_Ende]]))),"",
IF(TIME(HOUR(Tab_Parametr[[#Headers],[16:15]]),MINUTE(Tab_Parametr[[#Headers],[16:15]]),SECOND(Tab_Parametr[[#Headers],[16:15]]))&gt;=INDEX(Tab_Data[],MATCH($B5,Tab_Data[[Resource]:[Resource]],0),COLUMN(Tab_Data[[Ende ]:[Ende ]])),"","X")))))</f>
        <v>X</v>
      </c>
      <c r="AX5" t="str" cm="1">
        <f t="array" ref="AX5">IF($E5=FALSE,"",
IF(TIME(HOUR(Tab_Parametr[[#Headers],[16:30]]),MINUTE(Tab_Parametr[[#Headers],[16:30]]),SECOND(Tab_Parametr[[#Headers],[16:30]]))&lt;INDEX(Tab_Data[],MATCH($B5,Tab_Data[[Resource]:[Resource]],0),COLUMN(Tab_Data[[Start ]:[Start ]])),"",
IF(AND(TIME(HOUR(Tab_Parametr[[#Headers],[16:30]]),MINUTE(Tab_Parametr[[#Headers],[16:30]]),SECOND(Tab_Parametr[[#Headers],[16:30]]))&gt;=INDEX(Tab_Data[],MATCH($B5,Tab_Data[[Resource]:[Resource]],0),COLUMN(Tab_Data[[Pause1_Start]:[Pause1_Start]])),TIME(HOUR(Tab_Parametr[[#Headers],[16:30]]),MINUTE(Tab_Parametr[[#Headers],[16:30]]),SECOND(Tab_Parametr[[#Headers],[16:30]]))&lt;INDEX(Tab_Data[],MATCH($B5,Tab_Data[[Resource]:[Resource]],0),COLUMN(Tab_Data[[Pause1_Ende]:[Pause1_Ende]]))),"",
IF(AND(TIME(HOUR(Tab_Parametr[[#Headers],[16:30]]),MINUTE(Tab_Parametr[[#Headers],[16:30]]),SECOND(Tab_Parametr[[#Headers],[16:30]]))&gt;=INDEX(Tab_Data[],MATCH($B5,Tab_Data[[Resource]:[Resource]],0),COLUMN(Tab_Data[[Pause2_Start]:[Pause2_Start]])),TIME(HOUR(Tab_Parametr[[#Headers],[16:30]]),MINUTE(Tab_Parametr[[#Headers],[16:30]]),SECOND(Tab_Parametr[[#Headers],[16:30]]))&lt;INDEX(Tab_Data[],MATCH($B5,Tab_Data[[Resource]:[Resource]],0),COLUMN(Tab_Data[[Pause2_Ende]:[Pause2_Ende]]))),"",
IF(TIME(HOUR(Tab_Parametr[[#Headers],[16:30]]),MINUTE(Tab_Parametr[[#Headers],[16:30]]),SECOND(Tab_Parametr[[#Headers],[16:30]]))&gt;=INDEX(Tab_Data[],MATCH($B5,Tab_Data[[Resource]:[Resource]],0),COLUMN(Tab_Data[[Ende ]:[Ende ]])),"","X")))))</f>
        <v>X</v>
      </c>
      <c r="AY5" t="str" cm="1">
        <f t="array" ref="AY5">IF($E5=FALSE,"",
IF(TIME(HOUR(Tab_Parametr[[#Headers],[16:45]]),MINUTE(Tab_Parametr[[#Headers],[16:45]]),SECOND(Tab_Parametr[[#Headers],[16:45]]))&lt;INDEX(Tab_Data[],MATCH($B5,Tab_Data[[Resource]:[Resource]],0),COLUMN(Tab_Data[[Start ]:[Start ]])),"",
IF(AND(TIME(HOUR(Tab_Parametr[[#Headers],[16:45]]),MINUTE(Tab_Parametr[[#Headers],[16:45]]),SECOND(Tab_Parametr[[#Headers],[16:45]]))&gt;=INDEX(Tab_Data[],MATCH($B5,Tab_Data[[Resource]:[Resource]],0),COLUMN(Tab_Data[[Pause1_Start]:[Pause1_Start]])),TIME(HOUR(Tab_Parametr[[#Headers],[16:45]]),MINUTE(Tab_Parametr[[#Headers],[16:45]]),SECOND(Tab_Parametr[[#Headers],[16:45]]))&lt;INDEX(Tab_Data[],MATCH($B5,Tab_Data[[Resource]:[Resource]],0),COLUMN(Tab_Data[[Pause1_Ende]:[Pause1_Ende]]))),"",
IF(AND(TIME(HOUR(Tab_Parametr[[#Headers],[16:45]]),MINUTE(Tab_Parametr[[#Headers],[16:45]]),SECOND(Tab_Parametr[[#Headers],[16:45]]))&gt;=INDEX(Tab_Data[],MATCH($B5,Tab_Data[[Resource]:[Resource]],0),COLUMN(Tab_Data[[Pause2_Start]:[Pause2_Start]])),TIME(HOUR(Tab_Parametr[[#Headers],[16:45]]),MINUTE(Tab_Parametr[[#Headers],[16:45]]),SECOND(Tab_Parametr[[#Headers],[16:45]]))&lt;INDEX(Tab_Data[],MATCH($B5,Tab_Data[[Resource]:[Resource]],0),COLUMN(Tab_Data[[Pause2_Ende]:[Pause2_Ende]]))),"",
IF(TIME(HOUR(Tab_Parametr[[#Headers],[16:45]]),MINUTE(Tab_Parametr[[#Headers],[16:45]]),SECOND(Tab_Parametr[[#Headers],[16:45]]))&gt;=INDEX(Tab_Data[],MATCH($B5,Tab_Data[[Resource]:[Resource]],0),COLUMN(Tab_Data[[Ende ]:[Ende ]])),"","X")))))</f>
        <v>X</v>
      </c>
      <c r="AZ5" t="str" cm="1">
        <f t="array" ref="AZ5">IF($E5=FALSE,"",
IF(TIME(HOUR(Tab_Parametr[[#Headers],[17:00]]),MINUTE(Tab_Parametr[[#Headers],[17:00]]),SECOND(Tab_Parametr[[#Headers],[17:00]]))&lt;INDEX(Tab_Data[],MATCH($B5,Tab_Data[[Resource]:[Resource]],0),COLUMN(Tab_Data[[Start ]:[Start ]])),"",
IF(AND(TIME(HOUR(Tab_Parametr[[#Headers],[17:00]]),MINUTE(Tab_Parametr[[#Headers],[17:00]]),SECOND(Tab_Parametr[[#Headers],[17:00]]))&gt;=INDEX(Tab_Data[],MATCH($B5,Tab_Data[[Resource]:[Resource]],0),COLUMN(Tab_Data[[Pause1_Start]:[Pause1_Start]])),TIME(HOUR(Tab_Parametr[[#Headers],[17:00]]),MINUTE(Tab_Parametr[[#Headers],[17:00]]),SECOND(Tab_Parametr[[#Headers],[17:00]]))&lt;INDEX(Tab_Data[],MATCH($B5,Tab_Data[[Resource]:[Resource]],0),COLUMN(Tab_Data[[Pause1_Ende]:[Pause1_Ende]]))),"",
IF(AND(TIME(HOUR(Tab_Parametr[[#Headers],[17:00]]),MINUTE(Tab_Parametr[[#Headers],[17:00]]),SECOND(Tab_Parametr[[#Headers],[17:00]]))&gt;=INDEX(Tab_Data[],MATCH($B5,Tab_Data[[Resource]:[Resource]],0),COLUMN(Tab_Data[[Pause2_Start]:[Pause2_Start]])),TIME(HOUR(Tab_Parametr[[#Headers],[17:00]]),MINUTE(Tab_Parametr[[#Headers],[17:00]]),SECOND(Tab_Parametr[[#Headers],[17:00]]))&lt;INDEX(Tab_Data[],MATCH($B5,Tab_Data[[Resource]:[Resource]],0),COLUMN(Tab_Data[[Pause2_Ende]:[Pause2_Ende]]))),"",
IF(TIME(HOUR(Tab_Parametr[[#Headers],[17:00]]),MINUTE(Tab_Parametr[[#Headers],[17:00]]),SECOND(Tab_Parametr[[#Headers],[17:00]]))&gt;=INDEX(Tab_Data[],MATCH($B5,Tab_Data[[Resource]:[Resource]],0),COLUMN(Tab_Data[[Ende ]:[Ende ]])),"","X")))))</f>
        <v>X</v>
      </c>
      <c r="BA5" t="str" cm="1">
        <f t="array" ref="BA5">IF($E5=FALSE,"",
IF(TIME(HOUR(Tab_Parametr[[#Headers],[17:15]]),MINUTE(Tab_Parametr[[#Headers],[17:15]]),SECOND(Tab_Parametr[[#Headers],[17:15]]))&lt;INDEX(Tab_Data[],MATCH($B5,Tab_Data[[Resource]:[Resource]],0),COLUMN(Tab_Data[[Start ]:[Start ]])),"",
IF(AND(TIME(HOUR(Tab_Parametr[[#Headers],[17:15]]),MINUTE(Tab_Parametr[[#Headers],[17:15]]),SECOND(Tab_Parametr[[#Headers],[17:15]]))&gt;=INDEX(Tab_Data[],MATCH($B5,Tab_Data[[Resource]:[Resource]],0),COLUMN(Tab_Data[[Pause1_Start]:[Pause1_Start]])),TIME(HOUR(Tab_Parametr[[#Headers],[17:15]]),MINUTE(Tab_Parametr[[#Headers],[17:15]]),SECOND(Tab_Parametr[[#Headers],[17:15]]))&lt;INDEX(Tab_Data[],MATCH($B5,Tab_Data[[Resource]:[Resource]],0),COLUMN(Tab_Data[[Pause1_Ende]:[Pause1_Ende]]))),"",
IF(AND(TIME(HOUR(Tab_Parametr[[#Headers],[17:15]]),MINUTE(Tab_Parametr[[#Headers],[17:15]]),SECOND(Tab_Parametr[[#Headers],[17:15]]))&gt;=INDEX(Tab_Data[],MATCH($B5,Tab_Data[[Resource]:[Resource]],0),COLUMN(Tab_Data[[Pause2_Start]:[Pause2_Start]])),TIME(HOUR(Tab_Parametr[[#Headers],[17:15]]),MINUTE(Tab_Parametr[[#Headers],[17:15]]),SECOND(Tab_Parametr[[#Headers],[17:15]]))&lt;INDEX(Tab_Data[],MATCH($B5,Tab_Data[[Resource]:[Resource]],0),COLUMN(Tab_Data[[Pause2_Ende]:[Pause2_Ende]]))),"",
IF(TIME(HOUR(Tab_Parametr[[#Headers],[17:15]]),MINUTE(Tab_Parametr[[#Headers],[17:15]]),SECOND(Tab_Parametr[[#Headers],[17:15]]))&gt;=INDEX(Tab_Data[],MATCH($B5,Tab_Data[[Resource]:[Resource]],0),COLUMN(Tab_Data[[Ende ]:[Ende ]])),"","X")))))</f>
        <v>X</v>
      </c>
      <c r="BB5" t="str" cm="1">
        <f t="array" ref="BB5">IF($E5=FALSE,"",
IF(TIME(HOUR(Tab_Parametr[[#Headers],[17:30]]),MINUTE(Tab_Parametr[[#Headers],[17:30]]),SECOND(Tab_Parametr[[#Headers],[17:30]]))&lt;INDEX(Tab_Data[],MATCH($B5,Tab_Data[[Resource]:[Resource]],0),COLUMN(Tab_Data[[Start ]:[Start ]])),"",
IF(AND(TIME(HOUR(Tab_Parametr[[#Headers],[17:30]]),MINUTE(Tab_Parametr[[#Headers],[17:30]]),SECOND(Tab_Parametr[[#Headers],[17:30]]))&gt;=INDEX(Tab_Data[],MATCH($B5,Tab_Data[[Resource]:[Resource]],0),COLUMN(Tab_Data[[Pause1_Start]:[Pause1_Start]])),TIME(HOUR(Tab_Parametr[[#Headers],[17:30]]),MINUTE(Tab_Parametr[[#Headers],[17:30]]),SECOND(Tab_Parametr[[#Headers],[17:30]]))&lt;INDEX(Tab_Data[],MATCH($B5,Tab_Data[[Resource]:[Resource]],0),COLUMN(Tab_Data[[Pause1_Ende]:[Pause1_Ende]]))),"",
IF(AND(TIME(HOUR(Tab_Parametr[[#Headers],[17:30]]),MINUTE(Tab_Parametr[[#Headers],[17:30]]),SECOND(Tab_Parametr[[#Headers],[17:30]]))&gt;=INDEX(Tab_Data[],MATCH($B5,Tab_Data[[Resource]:[Resource]],0),COLUMN(Tab_Data[[Pause2_Start]:[Pause2_Start]])),TIME(HOUR(Tab_Parametr[[#Headers],[17:30]]),MINUTE(Tab_Parametr[[#Headers],[17:30]]),SECOND(Tab_Parametr[[#Headers],[17:30]]))&lt;INDEX(Tab_Data[],MATCH($B5,Tab_Data[[Resource]:[Resource]],0),COLUMN(Tab_Data[[Pause2_Ende]:[Pause2_Ende]]))),"",
IF(TIME(HOUR(Tab_Parametr[[#Headers],[17:30]]),MINUTE(Tab_Parametr[[#Headers],[17:30]]),SECOND(Tab_Parametr[[#Headers],[17:30]]))&gt;=INDEX(Tab_Data[],MATCH($B5,Tab_Data[[Resource]:[Resource]],0),COLUMN(Tab_Data[[Ende ]:[Ende ]])),"","X")))))</f>
        <v>X</v>
      </c>
      <c r="BC5" t="str" cm="1">
        <f t="array" ref="BC5">IF($E5=FALSE,"",
IF(TIME(HOUR(Tab_Parametr[[#Headers],[17:45]]),MINUTE(Tab_Parametr[[#Headers],[17:45]]),SECOND(Tab_Parametr[[#Headers],[17:45]]))&lt;INDEX(Tab_Data[],MATCH($B5,Tab_Data[[Resource]:[Resource]],0),COLUMN(Tab_Data[[Start ]:[Start ]])),"",
IF(AND(TIME(HOUR(Tab_Parametr[[#Headers],[17:45]]),MINUTE(Tab_Parametr[[#Headers],[17:45]]),SECOND(Tab_Parametr[[#Headers],[17:45]]))&gt;=INDEX(Tab_Data[],MATCH($B5,Tab_Data[[Resource]:[Resource]],0),COLUMN(Tab_Data[[Pause1_Start]:[Pause1_Start]])),TIME(HOUR(Tab_Parametr[[#Headers],[17:45]]),MINUTE(Tab_Parametr[[#Headers],[17:45]]),SECOND(Tab_Parametr[[#Headers],[17:45]]))&lt;INDEX(Tab_Data[],MATCH($B5,Tab_Data[[Resource]:[Resource]],0),COLUMN(Tab_Data[[Pause1_Ende]:[Pause1_Ende]]))),"",
IF(AND(TIME(HOUR(Tab_Parametr[[#Headers],[17:45]]),MINUTE(Tab_Parametr[[#Headers],[17:45]]),SECOND(Tab_Parametr[[#Headers],[17:45]]))&gt;=INDEX(Tab_Data[],MATCH($B5,Tab_Data[[Resource]:[Resource]],0),COLUMN(Tab_Data[[Pause2_Start]:[Pause2_Start]])),TIME(HOUR(Tab_Parametr[[#Headers],[17:45]]),MINUTE(Tab_Parametr[[#Headers],[17:45]]),SECOND(Tab_Parametr[[#Headers],[17:45]]))&lt;INDEX(Tab_Data[],MATCH($B5,Tab_Data[[Resource]:[Resource]],0),COLUMN(Tab_Data[[Pause2_Ende]:[Pause2_Ende]]))),"",
IF(TIME(HOUR(Tab_Parametr[[#Headers],[17:45]]),MINUTE(Tab_Parametr[[#Headers],[17:45]]),SECOND(Tab_Parametr[[#Headers],[17:45]]))&gt;=INDEX(Tab_Data[],MATCH($B5,Tab_Data[[Resource]:[Resource]],0),COLUMN(Tab_Data[[Ende ]:[Ende ]])),"","X")))))</f>
        <v>X</v>
      </c>
      <c r="BD5" t="str" cm="1">
        <f t="array" ref="BD5">IF($E5=FALSE,"",
IF(TIME(HOUR(Tab_Parametr[[#Headers],[18:00]]),MINUTE(Tab_Parametr[[#Headers],[18:00]]),SECOND(Tab_Parametr[[#Headers],[18:00]]))&lt;INDEX(Tab_Data[],MATCH($B5,Tab_Data[[Resource]:[Resource]],0),COLUMN(Tab_Data[[Start ]:[Start ]])),"",
IF(AND(TIME(HOUR(Tab_Parametr[[#Headers],[18:00]]),MINUTE(Tab_Parametr[[#Headers],[18:00]]),SECOND(Tab_Parametr[[#Headers],[18:00]]))&gt;=INDEX(Tab_Data[],MATCH($B5,Tab_Data[[Resource]:[Resource]],0),COLUMN(Tab_Data[[Pause1_Start]:[Pause1_Start]])),TIME(HOUR(Tab_Parametr[[#Headers],[18:00]]),MINUTE(Tab_Parametr[[#Headers],[18:00]]),SECOND(Tab_Parametr[[#Headers],[18:00]]))&lt;INDEX(Tab_Data[],MATCH($B5,Tab_Data[[Resource]:[Resource]],0),COLUMN(Tab_Data[[Pause1_Ende]:[Pause1_Ende]]))),"",
IF(AND(TIME(HOUR(Tab_Parametr[[#Headers],[18:00]]),MINUTE(Tab_Parametr[[#Headers],[18:00]]),SECOND(Tab_Parametr[[#Headers],[18:00]]))&gt;=INDEX(Tab_Data[],MATCH($B5,Tab_Data[[Resource]:[Resource]],0),COLUMN(Tab_Data[[Pause2_Start]:[Pause2_Start]])),TIME(HOUR(Tab_Parametr[[#Headers],[18:00]]),MINUTE(Tab_Parametr[[#Headers],[18:00]]),SECOND(Tab_Parametr[[#Headers],[18:00]]))&lt;INDEX(Tab_Data[],MATCH($B5,Tab_Data[[Resource]:[Resource]],0),COLUMN(Tab_Data[[Pause2_Ende]:[Pause2_Ende]]))),"",
IF(TIME(HOUR(Tab_Parametr[[#Headers],[18:00]]),MINUTE(Tab_Parametr[[#Headers],[18:00]]),SECOND(Tab_Parametr[[#Headers],[18:00]]))&gt;=INDEX(Tab_Data[],MATCH($B5,Tab_Data[[Resource]:[Resource]],0),COLUMN(Tab_Data[[Ende ]:[Ende ]])),"","X")))))</f>
        <v>X</v>
      </c>
      <c r="BE5" t="str" cm="1">
        <f t="array" ref="BE5">IF($E5=FALSE,"",
IF(TIME(HOUR(Tab_Parametr[[#Headers],[18:15]]),MINUTE(Tab_Parametr[[#Headers],[18:15]]),SECOND(Tab_Parametr[[#Headers],[18:15]]))&lt;INDEX(Tab_Data[],MATCH($B5,Tab_Data[[Resource]:[Resource]],0),COLUMN(Tab_Data[[Start ]:[Start ]])),"",
IF(AND(TIME(HOUR(Tab_Parametr[[#Headers],[18:15]]),MINUTE(Tab_Parametr[[#Headers],[18:15]]),SECOND(Tab_Parametr[[#Headers],[18:15]]))&gt;=INDEX(Tab_Data[],MATCH($B5,Tab_Data[[Resource]:[Resource]],0),COLUMN(Tab_Data[[Pause1_Start]:[Pause1_Start]])),TIME(HOUR(Tab_Parametr[[#Headers],[18:15]]),MINUTE(Tab_Parametr[[#Headers],[18:15]]),SECOND(Tab_Parametr[[#Headers],[18:15]]))&lt;INDEX(Tab_Data[],MATCH($B5,Tab_Data[[Resource]:[Resource]],0),COLUMN(Tab_Data[[Pause1_Ende]:[Pause1_Ende]]))),"",
IF(AND(TIME(HOUR(Tab_Parametr[[#Headers],[18:15]]),MINUTE(Tab_Parametr[[#Headers],[18:15]]),SECOND(Tab_Parametr[[#Headers],[18:15]]))&gt;=INDEX(Tab_Data[],MATCH($B5,Tab_Data[[Resource]:[Resource]],0),COLUMN(Tab_Data[[Pause2_Start]:[Pause2_Start]])),TIME(HOUR(Tab_Parametr[[#Headers],[18:15]]),MINUTE(Tab_Parametr[[#Headers],[18:15]]),SECOND(Tab_Parametr[[#Headers],[18:15]]))&lt;INDEX(Tab_Data[],MATCH($B5,Tab_Data[[Resource]:[Resource]],0),COLUMN(Tab_Data[[Pause2_Ende]:[Pause2_Ende]]))),"",
IF(TIME(HOUR(Tab_Parametr[[#Headers],[18:15]]),MINUTE(Tab_Parametr[[#Headers],[18:15]]),SECOND(Tab_Parametr[[#Headers],[18:15]]))&gt;=INDEX(Tab_Data[],MATCH($B5,Tab_Data[[Resource]:[Resource]],0),COLUMN(Tab_Data[[Ende ]:[Ende ]])),"","X")))))</f>
        <v>X</v>
      </c>
      <c r="BF5" t="str" cm="1">
        <f t="array" ref="BF5">IF($E5=FALSE,"",
IF(TIME(HOUR(Tab_Parametr[[#Headers],[18:30]]),MINUTE(Tab_Parametr[[#Headers],[18:30]]),SECOND(Tab_Parametr[[#Headers],[18:30]]))&lt;INDEX(Tab_Data[],MATCH($B5,Tab_Data[[Resource]:[Resource]],0),COLUMN(Tab_Data[[Start ]:[Start ]])),"",
IF(AND(TIME(HOUR(Tab_Parametr[[#Headers],[18:30]]),MINUTE(Tab_Parametr[[#Headers],[18:30]]),SECOND(Tab_Parametr[[#Headers],[18:30]]))&gt;=INDEX(Tab_Data[],MATCH($B5,Tab_Data[[Resource]:[Resource]],0),COLUMN(Tab_Data[[Pause1_Start]:[Pause1_Start]])),TIME(HOUR(Tab_Parametr[[#Headers],[18:30]]),MINUTE(Tab_Parametr[[#Headers],[18:30]]),SECOND(Tab_Parametr[[#Headers],[18:30]]))&lt;INDEX(Tab_Data[],MATCH($B5,Tab_Data[[Resource]:[Resource]],0),COLUMN(Tab_Data[[Pause1_Ende]:[Pause1_Ende]]))),"",
IF(AND(TIME(HOUR(Tab_Parametr[[#Headers],[18:30]]),MINUTE(Tab_Parametr[[#Headers],[18:30]]),SECOND(Tab_Parametr[[#Headers],[18:30]]))&gt;=INDEX(Tab_Data[],MATCH($B5,Tab_Data[[Resource]:[Resource]],0),COLUMN(Tab_Data[[Pause2_Start]:[Pause2_Start]])),TIME(HOUR(Tab_Parametr[[#Headers],[18:30]]),MINUTE(Tab_Parametr[[#Headers],[18:30]]),SECOND(Tab_Parametr[[#Headers],[18:30]]))&lt;INDEX(Tab_Data[],MATCH($B5,Tab_Data[[Resource]:[Resource]],0),COLUMN(Tab_Data[[Pause2_Ende]:[Pause2_Ende]]))),"",
IF(TIME(HOUR(Tab_Parametr[[#Headers],[18:30]]),MINUTE(Tab_Parametr[[#Headers],[18:30]]),SECOND(Tab_Parametr[[#Headers],[18:30]]))&gt;=INDEX(Tab_Data[],MATCH($B5,Tab_Data[[Resource]:[Resource]],0),COLUMN(Tab_Data[[Ende ]:[Ende ]])),"","X")))))</f>
        <v>X</v>
      </c>
      <c r="BG5" t="str" cm="1">
        <f t="array" ref="BG5">IF($E5=FALSE,"",
IF(TIME(HOUR(Tab_Parametr[[#Headers],[18:45]]),MINUTE(Tab_Parametr[[#Headers],[18:45]]),SECOND(Tab_Parametr[[#Headers],[18:45]]))&lt;INDEX(Tab_Data[],MATCH($B5,Tab_Data[[Resource]:[Resource]],0),COLUMN(Tab_Data[[Start ]:[Start ]])),"",
IF(AND(TIME(HOUR(Tab_Parametr[[#Headers],[18:45]]),MINUTE(Tab_Parametr[[#Headers],[18:45]]),SECOND(Tab_Parametr[[#Headers],[18:45]]))&gt;=INDEX(Tab_Data[],MATCH($B5,Tab_Data[[Resource]:[Resource]],0),COLUMN(Tab_Data[[Pause1_Start]:[Pause1_Start]])),TIME(HOUR(Tab_Parametr[[#Headers],[18:45]]),MINUTE(Tab_Parametr[[#Headers],[18:45]]),SECOND(Tab_Parametr[[#Headers],[18:45]]))&lt;INDEX(Tab_Data[],MATCH($B5,Tab_Data[[Resource]:[Resource]],0),COLUMN(Tab_Data[[Pause1_Ende]:[Pause1_Ende]]))),"",
IF(AND(TIME(HOUR(Tab_Parametr[[#Headers],[18:45]]),MINUTE(Tab_Parametr[[#Headers],[18:45]]),SECOND(Tab_Parametr[[#Headers],[18:45]]))&gt;=INDEX(Tab_Data[],MATCH($B5,Tab_Data[[Resource]:[Resource]],0),COLUMN(Tab_Data[[Pause2_Start]:[Pause2_Start]])),TIME(HOUR(Tab_Parametr[[#Headers],[18:45]]),MINUTE(Tab_Parametr[[#Headers],[18:45]]),SECOND(Tab_Parametr[[#Headers],[18:45]]))&lt;INDEX(Tab_Data[],MATCH($B5,Tab_Data[[Resource]:[Resource]],0),COLUMN(Tab_Data[[Pause2_Ende]:[Pause2_Ende]]))),"",
IF(TIME(HOUR(Tab_Parametr[[#Headers],[18:45]]),MINUTE(Tab_Parametr[[#Headers],[18:45]]),SECOND(Tab_Parametr[[#Headers],[18:45]]))&gt;=INDEX(Tab_Data[],MATCH($B5,Tab_Data[[Resource]:[Resource]],0),COLUMN(Tab_Data[[Ende ]:[Ende ]])),"","X")))))</f>
        <v>X</v>
      </c>
      <c r="BH5" t="str" cm="1">
        <f t="array" ref="BH5">IF($E5=FALSE,"",
IF(TIME(HOUR(Tab_Parametr[[#Headers],[19:00]]),MINUTE(Tab_Parametr[[#Headers],[19:00]]),SECOND(Tab_Parametr[[#Headers],[19:00]]))&lt;INDEX(Tab_Data[],MATCH($B5,Tab_Data[[Resource]:[Resource]],0),COLUMN(Tab_Data[[Start ]:[Start ]])),"",
IF(AND(TIME(HOUR(Tab_Parametr[[#Headers],[19:00]]),MINUTE(Tab_Parametr[[#Headers],[19:00]]),SECOND(Tab_Parametr[[#Headers],[19:00]]))&gt;=INDEX(Tab_Data[],MATCH($B5,Tab_Data[[Resource]:[Resource]],0),COLUMN(Tab_Data[[Pause1_Start]:[Pause1_Start]])),TIME(HOUR(Tab_Parametr[[#Headers],[19:00]]),MINUTE(Tab_Parametr[[#Headers],[19:00]]),SECOND(Tab_Parametr[[#Headers],[19:00]]))&lt;INDEX(Tab_Data[],MATCH($B5,Tab_Data[[Resource]:[Resource]],0),COLUMN(Tab_Data[[Pause1_Ende]:[Pause1_Ende]]))),"",
IF(AND(TIME(HOUR(Tab_Parametr[[#Headers],[19:00]]),MINUTE(Tab_Parametr[[#Headers],[19:00]]),SECOND(Tab_Parametr[[#Headers],[19:00]]))&gt;=INDEX(Tab_Data[],MATCH($B5,Tab_Data[[Resource]:[Resource]],0),COLUMN(Tab_Data[[Pause2_Start]:[Pause2_Start]])),TIME(HOUR(Tab_Parametr[[#Headers],[19:00]]),MINUTE(Tab_Parametr[[#Headers],[19:00]]),SECOND(Tab_Parametr[[#Headers],[19:00]]))&lt;INDEX(Tab_Data[],MATCH($B5,Tab_Data[[Resource]:[Resource]],0),COLUMN(Tab_Data[[Pause2_Ende]:[Pause2_Ende]]))),"",
IF(TIME(HOUR(Tab_Parametr[[#Headers],[19:00]]),MINUTE(Tab_Parametr[[#Headers],[19:00]]),SECOND(Tab_Parametr[[#Headers],[19:00]]))&gt;=INDEX(Tab_Data[],MATCH($B5,Tab_Data[[Resource]:[Resource]],0),COLUMN(Tab_Data[[Ende ]:[Ende ]])),"","X")))))</f>
        <v>X</v>
      </c>
      <c r="BI5" t="str" cm="1">
        <f t="array" ref="BI5">IF($E5=FALSE,"",
IF(TIME(HOUR(Tab_Parametr[[#Headers],[19:15]]),MINUTE(Tab_Parametr[[#Headers],[19:15]]),SECOND(Tab_Parametr[[#Headers],[19:15]]))&lt;INDEX(Tab_Data[],MATCH($B5,Tab_Data[[Resource]:[Resource]],0),COLUMN(Tab_Data[[Start ]:[Start ]])),"",
IF(AND(TIME(HOUR(Tab_Parametr[[#Headers],[19:15]]),MINUTE(Tab_Parametr[[#Headers],[19:15]]),SECOND(Tab_Parametr[[#Headers],[19:15]]))&gt;=INDEX(Tab_Data[],MATCH($B5,Tab_Data[[Resource]:[Resource]],0),COLUMN(Tab_Data[[Pause1_Start]:[Pause1_Start]])),TIME(HOUR(Tab_Parametr[[#Headers],[19:15]]),MINUTE(Tab_Parametr[[#Headers],[19:15]]),SECOND(Tab_Parametr[[#Headers],[19:15]]))&lt;INDEX(Tab_Data[],MATCH($B5,Tab_Data[[Resource]:[Resource]],0),COLUMN(Tab_Data[[Pause1_Ende]:[Pause1_Ende]]))),"",
IF(AND(TIME(HOUR(Tab_Parametr[[#Headers],[19:15]]),MINUTE(Tab_Parametr[[#Headers],[19:15]]),SECOND(Tab_Parametr[[#Headers],[19:15]]))&gt;=INDEX(Tab_Data[],MATCH($B5,Tab_Data[[Resource]:[Resource]],0),COLUMN(Tab_Data[[Pause2_Start]:[Pause2_Start]])),TIME(HOUR(Tab_Parametr[[#Headers],[19:15]]),MINUTE(Tab_Parametr[[#Headers],[19:15]]),SECOND(Tab_Parametr[[#Headers],[19:15]]))&lt;INDEX(Tab_Data[],MATCH($B5,Tab_Data[[Resource]:[Resource]],0),COLUMN(Tab_Data[[Pause2_Ende]:[Pause2_Ende]]))),"",
IF(TIME(HOUR(Tab_Parametr[[#Headers],[19:15]]),MINUTE(Tab_Parametr[[#Headers],[19:15]]),SECOND(Tab_Parametr[[#Headers],[19:15]]))&gt;=INDEX(Tab_Data[],MATCH($B5,Tab_Data[[Resource]:[Resource]],0),COLUMN(Tab_Data[[Ende ]:[Ende ]])),"","X")))))</f>
        <v>X</v>
      </c>
      <c r="BJ5" t="str" cm="1">
        <f t="array" ref="BJ5">IF($E5=FALSE,"",
IF(TIME(HOUR(Tab_Parametr[[#Headers],[19:30]]),MINUTE(Tab_Parametr[[#Headers],[19:30]]),SECOND(Tab_Parametr[[#Headers],[19:30]]))&lt;INDEX(Tab_Data[],MATCH($B5,Tab_Data[[Resource]:[Resource]],0),COLUMN(Tab_Data[[Start ]:[Start ]])),"",
IF(AND(TIME(HOUR(Tab_Parametr[[#Headers],[19:30]]),MINUTE(Tab_Parametr[[#Headers],[19:30]]),SECOND(Tab_Parametr[[#Headers],[19:30]]))&gt;=INDEX(Tab_Data[],MATCH($B5,Tab_Data[[Resource]:[Resource]],0),COLUMN(Tab_Data[[Pause1_Start]:[Pause1_Start]])),TIME(HOUR(Tab_Parametr[[#Headers],[19:30]]),MINUTE(Tab_Parametr[[#Headers],[19:30]]),SECOND(Tab_Parametr[[#Headers],[19:30]]))&lt;INDEX(Tab_Data[],MATCH($B5,Tab_Data[[Resource]:[Resource]],0),COLUMN(Tab_Data[[Pause1_Ende]:[Pause1_Ende]]))),"",
IF(AND(TIME(HOUR(Tab_Parametr[[#Headers],[19:30]]),MINUTE(Tab_Parametr[[#Headers],[19:30]]),SECOND(Tab_Parametr[[#Headers],[19:30]]))&gt;=INDEX(Tab_Data[],MATCH($B5,Tab_Data[[Resource]:[Resource]],0),COLUMN(Tab_Data[[Pause2_Start]:[Pause2_Start]])),TIME(HOUR(Tab_Parametr[[#Headers],[19:30]]),MINUTE(Tab_Parametr[[#Headers],[19:30]]),SECOND(Tab_Parametr[[#Headers],[19:30]]))&lt;INDEX(Tab_Data[],MATCH($B5,Tab_Data[[Resource]:[Resource]],0),COLUMN(Tab_Data[[Pause2_Ende]:[Pause2_Ende]]))),"",
IF(TIME(HOUR(Tab_Parametr[[#Headers],[19:30]]),MINUTE(Tab_Parametr[[#Headers],[19:30]]),SECOND(Tab_Parametr[[#Headers],[19:30]]))&gt;=INDEX(Tab_Data[],MATCH($B5,Tab_Data[[Resource]:[Resource]],0),COLUMN(Tab_Data[[Ende ]:[Ende ]])),"","X")))))</f>
        <v>X</v>
      </c>
      <c r="BK5" t="str" cm="1">
        <f t="array" ref="BK5">IF($E5=FALSE,"",
IF(TIME(HOUR(Tab_Parametr[[#Headers],[19:45]]),MINUTE(Tab_Parametr[[#Headers],[19:45]]),SECOND(Tab_Parametr[[#Headers],[19:45]]))&lt;INDEX(Tab_Data[],MATCH($B5,Tab_Data[[Resource]:[Resource]],0),COLUMN(Tab_Data[[Start ]:[Start ]])),"",
IF(AND(TIME(HOUR(Tab_Parametr[[#Headers],[19:45]]),MINUTE(Tab_Parametr[[#Headers],[19:45]]),SECOND(Tab_Parametr[[#Headers],[19:45]]))&gt;=INDEX(Tab_Data[],MATCH($B5,Tab_Data[[Resource]:[Resource]],0),COLUMN(Tab_Data[[Pause1_Start]:[Pause1_Start]])),TIME(HOUR(Tab_Parametr[[#Headers],[19:45]]),MINUTE(Tab_Parametr[[#Headers],[19:45]]),SECOND(Tab_Parametr[[#Headers],[19:45]]))&lt;INDEX(Tab_Data[],MATCH($B5,Tab_Data[[Resource]:[Resource]],0),COLUMN(Tab_Data[[Pause1_Ende]:[Pause1_Ende]]))),"",
IF(AND(TIME(HOUR(Tab_Parametr[[#Headers],[19:45]]),MINUTE(Tab_Parametr[[#Headers],[19:45]]),SECOND(Tab_Parametr[[#Headers],[19:45]]))&gt;=INDEX(Tab_Data[],MATCH($B5,Tab_Data[[Resource]:[Resource]],0),COLUMN(Tab_Data[[Pause2_Start]:[Pause2_Start]])),TIME(HOUR(Tab_Parametr[[#Headers],[19:45]]),MINUTE(Tab_Parametr[[#Headers],[19:45]]),SECOND(Tab_Parametr[[#Headers],[19:45]]))&lt;INDEX(Tab_Data[],MATCH($B5,Tab_Data[[Resource]:[Resource]],0),COLUMN(Tab_Data[[Pause2_Ende]:[Pause2_Ende]]))),"",
IF(TIME(HOUR(Tab_Parametr[[#Headers],[19:45]]),MINUTE(Tab_Parametr[[#Headers],[19:45]]),SECOND(Tab_Parametr[[#Headers],[19:45]]))&gt;=INDEX(Tab_Data[],MATCH($B5,Tab_Data[[Resource]:[Resource]],0),COLUMN(Tab_Data[[Ende ]:[Ende ]])),"","X")))))</f>
        <v>X</v>
      </c>
      <c r="BL5" t="str" cm="1">
        <f t="array" ref="BL5">IF($E5=FALSE,"",
IF(TIME(HOUR(Tab_Parametr[[#Headers],[20:00]]),MINUTE(Tab_Parametr[[#Headers],[20:00]]),SECOND(Tab_Parametr[[#Headers],[20:00]]))&lt;INDEX(Tab_Data[],MATCH($B5,Tab_Data[[Resource]:[Resource]],0),COLUMN(Tab_Data[[Start ]:[Start ]])),"",
IF(AND(TIME(HOUR(Tab_Parametr[[#Headers],[20:00]]),MINUTE(Tab_Parametr[[#Headers],[20:00]]),SECOND(Tab_Parametr[[#Headers],[20:00]]))&gt;=INDEX(Tab_Data[],MATCH($B5,Tab_Data[[Resource]:[Resource]],0),COLUMN(Tab_Data[[Pause1_Start]:[Pause1_Start]])),TIME(HOUR(Tab_Parametr[[#Headers],[20:00]]),MINUTE(Tab_Parametr[[#Headers],[20:00]]),SECOND(Tab_Parametr[[#Headers],[20:00]]))&lt;INDEX(Tab_Data[],MATCH($B5,Tab_Data[[Resource]:[Resource]],0),COLUMN(Tab_Data[[Pause1_Ende]:[Pause1_Ende]]))),"",
IF(AND(TIME(HOUR(Tab_Parametr[[#Headers],[20:00]]),MINUTE(Tab_Parametr[[#Headers],[20:00]]),SECOND(Tab_Parametr[[#Headers],[20:00]]))&gt;=INDEX(Tab_Data[],MATCH($B5,Tab_Data[[Resource]:[Resource]],0),COLUMN(Tab_Data[[Pause2_Start]:[Pause2_Start]])),TIME(HOUR(Tab_Parametr[[#Headers],[20:00]]),MINUTE(Tab_Parametr[[#Headers],[20:00]]),SECOND(Tab_Parametr[[#Headers],[20:00]]))&lt;INDEX(Tab_Data[],MATCH($B5,Tab_Data[[Resource]:[Resource]],0),COLUMN(Tab_Data[[Pause2_Ende]:[Pause2_Ende]]))),"",
IF(TIME(HOUR(Tab_Parametr[[#Headers],[20:00]]),MINUTE(Tab_Parametr[[#Headers],[20:00]]),SECOND(Tab_Parametr[[#Headers],[20:00]]))&gt;=INDEX(Tab_Data[],MATCH($B5,Tab_Data[[Resource]:[Resource]],0),COLUMN(Tab_Data[[Ende ]:[Ende ]])),"","X")))))</f>
        <v>X</v>
      </c>
      <c r="BM5" t="str" cm="1">
        <f t="array" ref="BM5">IF($E5=FALSE,"",
IF(TIME(HOUR(Tab_Parametr[[#Headers],[20:15]]),MINUTE(Tab_Parametr[[#Headers],[20:15]]),SECOND(Tab_Parametr[[#Headers],[20:15]]))&lt;INDEX(Tab_Data[],MATCH($B5,Tab_Data[[Resource]:[Resource]],0),COLUMN(Tab_Data[[Start ]:[Start ]])),"",
IF(AND(TIME(HOUR(Tab_Parametr[[#Headers],[20:15]]),MINUTE(Tab_Parametr[[#Headers],[20:15]]),SECOND(Tab_Parametr[[#Headers],[20:15]]))&gt;=INDEX(Tab_Data[],MATCH($B5,Tab_Data[[Resource]:[Resource]],0),COLUMN(Tab_Data[[Pause1_Start]:[Pause1_Start]])),TIME(HOUR(Tab_Parametr[[#Headers],[20:15]]),MINUTE(Tab_Parametr[[#Headers],[20:15]]),SECOND(Tab_Parametr[[#Headers],[20:15]]))&lt;INDEX(Tab_Data[],MATCH($B5,Tab_Data[[Resource]:[Resource]],0),COLUMN(Tab_Data[[Pause1_Ende]:[Pause1_Ende]]))),"",
IF(AND(TIME(HOUR(Tab_Parametr[[#Headers],[20:15]]),MINUTE(Tab_Parametr[[#Headers],[20:15]]),SECOND(Tab_Parametr[[#Headers],[20:15]]))&gt;=INDEX(Tab_Data[],MATCH($B5,Tab_Data[[Resource]:[Resource]],0),COLUMN(Tab_Data[[Pause2_Start]:[Pause2_Start]])),TIME(HOUR(Tab_Parametr[[#Headers],[20:15]]),MINUTE(Tab_Parametr[[#Headers],[20:15]]),SECOND(Tab_Parametr[[#Headers],[20:15]]))&lt;INDEX(Tab_Data[],MATCH($B5,Tab_Data[[Resource]:[Resource]],0),COLUMN(Tab_Data[[Pause2_Ende]:[Pause2_Ende]]))),"",
IF(TIME(HOUR(Tab_Parametr[[#Headers],[20:15]]),MINUTE(Tab_Parametr[[#Headers],[20:15]]),SECOND(Tab_Parametr[[#Headers],[20:15]]))&gt;=INDEX(Tab_Data[],MATCH($B5,Tab_Data[[Resource]:[Resource]],0),COLUMN(Tab_Data[[Ende ]:[Ende ]])),"","X")))))</f>
        <v>X</v>
      </c>
      <c r="BN5" t="str" cm="1">
        <f t="array" ref="BN5">IF($E5=FALSE,"",
IF(TIME(HOUR(Tab_Parametr[[#Headers],[20:30]]),MINUTE(Tab_Parametr[[#Headers],[20:30]]),SECOND(Tab_Parametr[[#Headers],[20:30]]))&lt;INDEX(Tab_Data[],MATCH($B5,Tab_Data[[Resource]:[Resource]],0),COLUMN(Tab_Data[[Start ]:[Start ]])),"",
IF(AND(TIME(HOUR(Tab_Parametr[[#Headers],[20:30]]),MINUTE(Tab_Parametr[[#Headers],[20:30]]),SECOND(Tab_Parametr[[#Headers],[20:30]]))&gt;=INDEX(Tab_Data[],MATCH($B5,Tab_Data[[Resource]:[Resource]],0),COLUMN(Tab_Data[[Pause1_Start]:[Pause1_Start]])),TIME(HOUR(Tab_Parametr[[#Headers],[20:30]]),MINUTE(Tab_Parametr[[#Headers],[20:30]]),SECOND(Tab_Parametr[[#Headers],[20:30]]))&lt;INDEX(Tab_Data[],MATCH($B5,Tab_Data[[Resource]:[Resource]],0),COLUMN(Tab_Data[[Pause1_Ende]:[Pause1_Ende]]))),"",
IF(AND(TIME(HOUR(Tab_Parametr[[#Headers],[20:30]]),MINUTE(Tab_Parametr[[#Headers],[20:30]]),SECOND(Tab_Parametr[[#Headers],[20:30]]))&gt;=INDEX(Tab_Data[],MATCH($B5,Tab_Data[[Resource]:[Resource]],0),COLUMN(Tab_Data[[Pause2_Start]:[Pause2_Start]])),TIME(HOUR(Tab_Parametr[[#Headers],[20:30]]),MINUTE(Tab_Parametr[[#Headers],[20:30]]),SECOND(Tab_Parametr[[#Headers],[20:30]]))&lt;INDEX(Tab_Data[],MATCH($B5,Tab_Data[[Resource]:[Resource]],0),COLUMN(Tab_Data[[Pause2_Ende]:[Pause2_Ende]]))),"",
IF(TIME(HOUR(Tab_Parametr[[#Headers],[20:30]]),MINUTE(Tab_Parametr[[#Headers],[20:30]]),SECOND(Tab_Parametr[[#Headers],[20:30]]))&gt;=INDEX(Tab_Data[],MATCH($B5,Tab_Data[[Resource]:[Resource]],0),COLUMN(Tab_Data[[Ende ]:[Ende ]])),"","X")))))</f>
        <v>X</v>
      </c>
      <c r="BO5" t="str" cm="1">
        <f t="array" ref="BO5">IF($E5=FALSE,"",
IF(TIME(HOUR(Tab_Parametr[[#Headers],[20:45]]),MINUTE(Tab_Parametr[[#Headers],[20:45]]),SECOND(Tab_Parametr[[#Headers],[20:45]]))&lt;INDEX(Tab_Data[],MATCH($B5,Tab_Data[[Resource]:[Resource]],0),COLUMN(Tab_Data[[Start ]:[Start ]])),"",
IF(AND(TIME(HOUR(Tab_Parametr[[#Headers],[20:45]]),MINUTE(Tab_Parametr[[#Headers],[20:45]]),SECOND(Tab_Parametr[[#Headers],[20:45]]))&gt;=INDEX(Tab_Data[],MATCH($B5,Tab_Data[[Resource]:[Resource]],0),COLUMN(Tab_Data[[Pause1_Start]:[Pause1_Start]])),TIME(HOUR(Tab_Parametr[[#Headers],[20:45]]),MINUTE(Tab_Parametr[[#Headers],[20:45]]),SECOND(Tab_Parametr[[#Headers],[20:45]]))&lt;INDEX(Tab_Data[],MATCH($B5,Tab_Data[[Resource]:[Resource]],0),COLUMN(Tab_Data[[Pause1_Ende]:[Pause1_Ende]]))),"",
IF(AND(TIME(HOUR(Tab_Parametr[[#Headers],[20:45]]),MINUTE(Tab_Parametr[[#Headers],[20:45]]),SECOND(Tab_Parametr[[#Headers],[20:45]]))&gt;=INDEX(Tab_Data[],MATCH($B5,Tab_Data[[Resource]:[Resource]],0),COLUMN(Tab_Data[[Pause2_Start]:[Pause2_Start]])),TIME(HOUR(Tab_Parametr[[#Headers],[20:45]]),MINUTE(Tab_Parametr[[#Headers],[20:45]]),SECOND(Tab_Parametr[[#Headers],[20:45]]))&lt;INDEX(Tab_Data[],MATCH($B5,Tab_Data[[Resource]:[Resource]],0),COLUMN(Tab_Data[[Pause2_Ende]:[Pause2_Ende]]))),"",
IF(TIME(HOUR(Tab_Parametr[[#Headers],[20:45]]),MINUTE(Tab_Parametr[[#Headers],[20:45]]),SECOND(Tab_Parametr[[#Headers],[20:45]]))&gt;=INDEX(Tab_Data[],MATCH($B5,Tab_Data[[Resource]:[Resource]],0),COLUMN(Tab_Data[[Ende ]:[Ende ]])),"","X")))))</f>
        <v>X</v>
      </c>
      <c r="BP5" t="str" cm="1">
        <f t="array" ref="BP5">IF($E5=FALSE,"",
IF(TIME(HOUR(Tab_Parametr[[#Headers],[21:00]]),MINUTE(Tab_Parametr[[#Headers],[21:00]]),SECOND(Tab_Parametr[[#Headers],[21:00]]))&lt;INDEX(Tab_Data[],MATCH($B5,Tab_Data[[Resource]:[Resource]],0),COLUMN(Tab_Data[[Start ]:[Start ]])),"",
IF(AND(TIME(HOUR(Tab_Parametr[[#Headers],[21:00]]),MINUTE(Tab_Parametr[[#Headers],[21:00]]),SECOND(Tab_Parametr[[#Headers],[21:00]]))&gt;=INDEX(Tab_Data[],MATCH($B5,Tab_Data[[Resource]:[Resource]],0),COLUMN(Tab_Data[[Pause1_Start]:[Pause1_Start]])),TIME(HOUR(Tab_Parametr[[#Headers],[21:00]]),MINUTE(Tab_Parametr[[#Headers],[21:00]]),SECOND(Tab_Parametr[[#Headers],[21:00]]))&lt;INDEX(Tab_Data[],MATCH($B5,Tab_Data[[Resource]:[Resource]],0),COLUMN(Tab_Data[[Pause1_Ende]:[Pause1_Ende]]))),"",
IF(AND(TIME(HOUR(Tab_Parametr[[#Headers],[21:00]]),MINUTE(Tab_Parametr[[#Headers],[21:00]]),SECOND(Tab_Parametr[[#Headers],[21:00]]))&gt;=INDEX(Tab_Data[],MATCH($B5,Tab_Data[[Resource]:[Resource]],0),COLUMN(Tab_Data[[Pause2_Start]:[Pause2_Start]])),TIME(HOUR(Tab_Parametr[[#Headers],[21:00]]),MINUTE(Tab_Parametr[[#Headers],[21:00]]),SECOND(Tab_Parametr[[#Headers],[21:00]]))&lt;INDEX(Tab_Data[],MATCH($B5,Tab_Data[[Resource]:[Resource]],0),COLUMN(Tab_Data[[Pause2_Ende]:[Pause2_Ende]]))),"",
IF(TIME(HOUR(Tab_Parametr[[#Headers],[21:00]]),MINUTE(Tab_Parametr[[#Headers],[21:00]]),SECOND(Tab_Parametr[[#Headers],[21:00]]))&gt;=INDEX(Tab_Data[],MATCH($B5,Tab_Data[[Resource]:[Resource]],0),COLUMN(Tab_Data[[Ende ]:[Ende ]])),"","X")))))</f>
        <v>X</v>
      </c>
      <c r="BQ5" t="str" cm="1">
        <f t="array" ref="BQ5">IF($E5=FALSE,"",
IF(TIME(HOUR(Tab_Parametr[[#Headers],[21:15]]),MINUTE(Tab_Parametr[[#Headers],[21:15]]),SECOND(Tab_Parametr[[#Headers],[21:15]]))&lt;INDEX(Tab_Data[],MATCH($B5,Tab_Data[[Resource]:[Resource]],0),COLUMN(Tab_Data[[Start ]:[Start ]])),"",
IF(AND(TIME(HOUR(Tab_Parametr[[#Headers],[21:15]]),MINUTE(Tab_Parametr[[#Headers],[21:15]]),SECOND(Tab_Parametr[[#Headers],[21:15]]))&gt;=INDEX(Tab_Data[],MATCH($B5,Tab_Data[[Resource]:[Resource]],0),COLUMN(Tab_Data[[Pause1_Start]:[Pause1_Start]])),TIME(HOUR(Tab_Parametr[[#Headers],[21:15]]),MINUTE(Tab_Parametr[[#Headers],[21:15]]),SECOND(Tab_Parametr[[#Headers],[21:15]]))&lt;INDEX(Tab_Data[],MATCH($B5,Tab_Data[[Resource]:[Resource]],0),COLUMN(Tab_Data[[Pause1_Ende]:[Pause1_Ende]]))),"",
IF(AND(TIME(HOUR(Tab_Parametr[[#Headers],[21:15]]),MINUTE(Tab_Parametr[[#Headers],[21:15]]),SECOND(Tab_Parametr[[#Headers],[21:15]]))&gt;=INDEX(Tab_Data[],MATCH($B5,Tab_Data[[Resource]:[Resource]],0),COLUMN(Tab_Data[[Pause2_Start]:[Pause2_Start]])),TIME(HOUR(Tab_Parametr[[#Headers],[21:15]]),MINUTE(Tab_Parametr[[#Headers],[21:15]]),SECOND(Tab_Parametr[[#Headers],[21:15]]))&lt;INDEX(Tab_Data[],MATCH($B5,Tab_Data[[Resource]:[Resource]],0),COLUMN(Tab_Data[[Pause2_Ende]:[Pause2_Ende]]))),"",
IF(TIME(HOUR(Tab_Parametr[[#Headers],[21:15]]),MINUTE(Tab_Parametr[[#Headers],[21:15]]),SECOND(Tab_Parametr[[#Headers],[21:15]]))&gt;=INDEX(Tab_Data[],MATCH($B5,Tab_Data[[Resource]:[Resource]],0),COLUMN(Tab_Data[[Ende ]:[Ende ]])),"","X")))))</f>
        <v>X</v>
      </c>
      <c r="BR5" t="str" cm="1">
        <f t="array" ref="BR5">IF($E5=FALSE,"",
IF(TIME(HOUR(Tab_Parametr[[#Headers],[21:30]]),MINUTE(Tab_Parametr[[#Headers],[21:30]]),SECOND(Tab_Parametr[[#Headers],[21:30]]))&lt;INDEX(Tab_Data[],MATCH($B5,Tab_Data[[Resource]:[Resource]],0),COLUMN(Tab_Data[[Start ]:[Start ]])),"",
IF(AND(TIME(HOUR(Tab_Parametr[[#Headers],[21:30]]),MINUTE(Tab_Parametr[[#Headers],[21:30]]),SECOND(Tab_Parametr[[#Headers],[21:30]]))&gt;=INDEX(Tab_Data[],MATCH($B5,Tab_Data[[Resource]:[Resource]],0),COLUMN(Tab_Data[[Pause1_Start]:[Pause1_Start]])),TIME(HOUR(Tab_Parametr[[#Headers],[21:30]]),MINUTE(Tab_Parametr[[#Headers],[21:30]]),SECOND(Tab_Parametr[[#Headers],[21:30]]))&lt;INDEX(Tab_Data[],MATCH($B5,Tab_Data[[Resource]:[Resource]],0),COLUMN(Tab_Data[[Pause1_Ende]:[Pause1_Ende]]))),"",
IF(AND(TIME(HOUR(Tab_Parametr[[#Headers],[21:30]]),MINUTE(Tab_Parametr[[#Headers],[21:30]]),SECOND(Tab_Parametr[[#Headers],[21:30]]))&gt;=INDEX(Tab_Data[],MATCH($B5,Tab_Data[[Resource]:[Resource]],0),COLUMN(Tab_Data[[Pause2_Start]:[Pause2_Start]])),TIME(HOUR(Tab_Parametr[[#Headers],[21:30]]),MINUTE(Tab_Parametr[[#Headers],[21:30]]),SECOND(Tab_Parametr[[#Headers],[21:30]]))&lt;INDEX(Tab_Data[],MATCH($B5,Tab_Data[[Resource]:[Resource]],0),COLUMN(Tab_Data[[Pause2_Ende]:[Pause2_Ende]]))),"",
IF(TIME(HOUR(Tab_Parametr[[#Headers],[21:30]]),MINUTE(Tab_Parametr[[#Headers],[21:30]]),SECOND(Tab_Parametr[[#Headers],[21:30]]))&gt;=INDEX(Tab_Data[],MATCH($B5,Tab_Data[[Resource]:[Resource]],0),COLUMN(Tab_Data[[Ende ]:[Ende ]])),"","X")))))</f>
        <v>X</v>
      </c>
      <c r="BS5" t="str" cm="1">
        <f t="array" ref="BS5">IF($E5=FALSE,"",
IF(TIME(HOUR(Tab_Parametr[[#Headers],[21:45]]),MINUTE(Tab_Parametr[[#Headers],[21:45]]),SECOND(Tab_Parametr[[#Headers],[21:45]]))&lt;INDEX(Tab_Data[],MATCH($B5,Tab_Data[[Resource]:[Resource]],0),COLUMN(Tab_Data[[Start ]:[Start ]])),"",
IF(AND(TIME(HOUR(Tab_Parametr[[#Headers],[21:45]]),MINUTE(Tab_Parametr[[#Headers],[21:45]]),SECOND(Tab_Parametr[[#Headers],[21:45]]))&gt;=INDEX(Tab_Data[],MATCH($B5,Tab_Data[[Resource]:[Resource]],0),COLUMN(Tab_Data[[Pause1_Start]:[Pause1_Start]])),TIME(HOUR(Tab_Parametr[[#Headers],[21:45]]),MINUTE(Tab_Parametr[[#Headers],[21:45]]),SECOND(Tab_Parametr[[#Headers],[21:45]]))&lt;INDEX(Tab_Data[],MATCH($B5,Tab_Data[[Resource]:[Resource]],0),COLUMN(Tab_Data[[Pause1_Ende]:[Pause1_Ende]]))),"",
IF(AND(TIME(HOUR(Tab_Parametr[[#Headers],[21:45]]),MINUTE(Tab_Parametr[[#Headers],[21:45]]),SECOND(Tab_Parametr[[#Headers],[21:45]]))&gt;=INDEX(Tab_Data[],MATCH($B5,Tab_Data[[Resource]:[Resource]],0),COLUMN(Tab_Data[[Pause2_Start]:[Pause2_Start]])),TIME(HOUR(Tab_Parametr[[#Headers],[21:45]]),MINUTE(Tab_Parametr[[#Headers],[21:45]]),SECOND(Tab_Parametr[[#Headers],[21:45]]))&lt;INDEX(Tab_Data[],MATCH($B5,Tab_Data[[Resource]:[Resource]],0),COLUMN(Tab_Data[[Pause2_Ende]:[Pause2_Ende]]))),"",
IF(TIME(HOUR(Tab_Parametr[[#Headers],[21:45]]),MINUTE(Tab_Parametr[[#Headers],[21:45]]),SECOND(Tab_Parametr[[#Headers],[21:45]]))&gt;=INDEX(Tab_Data[],MATCH($B5,Tab_Data[[Resource]:[Resource]],0),COLUMN(Tab_Data[[Ende ]:[Ende ]])),"","X")))))</f>
        <v>X</v>
      </c>
      <c r="BT5" t="str" cm="1">
        <f t="array" ref="BT5">IF($E5=FALSE,"",
IF(TIME(HOUR(Tab_Parametr[[#Headers],[22:00]]),MINUTE(Tab_Parametr[[#Headers],[22:00]]),SECOND(Tab_Parametr[[#Headers],[22:00]]))&lt;INDEX(Tab_Data[],MATCH($B5,Tab_Data[[Resource]:[Resource]],0),COLUMN(Tab_Data[[Start ]:[Start ]])),"",
IF(AND(TIME(HOUR(Tab_Parametr[[#Headers],[22:00]]),MINUTE(Tab_Parametr[[#Headers],[22:00]]),SECOND(Tab_Parametr[[#Headers],[22:00]]))&gt;=INDEX(Tab_Data[],MATCH($B5,Tab_Data[[Resource]:[Resource]],0),COLUMN(Tab_Data[[Pause1_Start]:[Pause1_Start]])),TIME(HOUR(Tab_Parametr[[#Headers],[22:00]]),MINUTE(Tab_Parametr[[#Headers],[22:00]]),SECOND(Tab_Parametr[[#Headers],[22:00]]))&lt;INDEX(Tab_Data[],MATCH($B5,Tab_Data[[Resource]:[Resource]],0),COLUMN(Tab_Data[[Pause1_Ende]:[Pause1_Ende]]))),"",
IF(AND(TIME(HOUR(Tab_Parametr[[#Headers],[22:00]]),MINUTE(Tab_Parametr[[#Headers],[22:00]]),SECOND(Tab_Parametr[[#Headers],[22:00]]))&gt;=INDEX(Tab_Data[],MATCH($B5,Tab_Data[[Resource]:[Resource]],0),COLUMN(Tab_Data[[Pause2_Start]:[Pause2_Start]])),TIME(HOUR(Tab_Parametr[[#Headers],[22:00]]),MINUTE(Tab_Parametr[[#Headers],[22:00]]),SECOND(Tab_Parametr[[#Headers],[22:00]]))&lt;INDEX(Tab_Data[],MATCH($B5,Tab_Data[[Resource]:[Resource]],0),COLUMN(Tab_Data[[Pause2_Ende]:[Pause2_Ende]]))),"",
IF(TIME(HOUR(Tab_Parametr[[#Headers],[22:00]]),MINUTE(Tab_Parametr[[#Headers],[22:00]]),SECOND(Tab_Parametr[[#Headers],[22:00]]))&gt;=INDEX(Tab_Data[],MATCH($B5,Tab_Data[[Resource]:[Resource]],0),COLUMN(Tab_Data[[Ende ]:[Ende ]])),"","X")))))</f>
        <v/>
      </c>
    </row>
    <row r="6" spans="1:72" x14ac:dyDescent="0.25">
      <c r="A6">
        <v>5</v>
      </c>
      <c r="B6" t="str" cm="1">
        <f t="array" ref="B6">IFERROR(INDEX(Tab_Data[],Tab_Parametr[[#This Row],[No.]],MATCH($B$1,Tab_Data[#Headers],0)),"")</f>
        <v>wheel</v>
      </c>
      <c r="C6" t="str">
        <f>IF(Tab_Parametr[[#This Row],[Resource]]="","",INDEX(Tab_Data[],MATCH(Tab_Parametr[[#This Row],[Resource]],Tab_Data[Resource],0),MATCH(Tab_Parametr[[#Headers],[Division]],Tab_Data[#Headers],0)))</f>
        <v>Assembly</v>
      </c>
      <c r="D6" s="5" t="b">
        <v>1</v>
      </c>
      <c r="E6" s="6" t="b">
        <f>IF(AND(Tab_Parametr[[#This Row],[Resource]]&lt;&gt;"",Tab_Parametr[[#This Row],[Planung]]=TRUE),TRUE,FALSE)</f>
        <v>1</v>
      </c>
      <c r="F6">
        <f>IF(Tab_Parametr[[#This Row],[Resource]]="","",INDEX(Tab_Data[],MATCH(Tab_Parametr[[#This Row],[Resource]],Tab_Data[Resource],0),MATCH(Tab_Parametr[[#Headers],[Efficiency/Speed]],Tab_Data[#Headers],0)))</f>
        <v>0.8</v>
      </c>
      <c r="G6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14.75</v>
      </c>
      <c r="H6" t="str" cm="1">
        <f t="array" ref="H6">IF($E6=FALSE,"",
IF(TIME(HOUR(Tab_Parametr[[#Headers],[06:00]]),MINUTE(Tab_Parametr[[#Headers],[06:00]]),SECOND(Tab_Parametr[[#Headers],[06:00]]))&lt;INDEX(Tab_Data[],MATCH($B6,Tab_Data[[Resource]:[Resource]],0),COLUMN(Tab_Data[[Start ]:[Start ]])),"",
IF(AND(TIME(HOUR(Tab_Parametr[[#Headers],[06:00]]),MINUTE(Tab_Parametr[[#Headers],[06:00]]),SECOND(Tab_Parametr[[#Headers],[06:00]]))&gt;=INDEX(Tab_Data[],MATCH($B6,Tab_Data[[Resource]:[Resource]],0),COLUMN(Tab_Data[[Pause1_Start]:[Pause1_Start]])),TIME(HOUR(Tab_Parametr[[#Headers],[06:00]]),MINUTE(Tab_Parametr[[#Headers],[06:00]]),SECOND(Tab_Parametr[[#Headers],[06:00]]))&lt;INDEX(Tab_Data[],MATCH($B6,Tab_Data[[Resource]:[Resource]],0),COLUMN(Tab_Data[[Pause1_Ende]:[Pause1_Ende]]))),"",
IF(AND(TIME(HOUR(Tab_Parametr[[#Headers],[06:00]]),MINUTE(Tab_Parametr[[#Headers],[06:00]]),SECOND(Tab_Parametr[[#Headers],[06:00]]))&gt;=INDEX(Tab_Data[],MATCH($B6,Tab_Data[[Resource]:[Resource]],0),COLUMN(Tab_Data[[Pause2_Start]:[Pause2_Start]])),TIME(HOUR(Tab_Parametr[[#Headers],[06:00]]),MINUTE(Tab_Parametr[[#Headers],[06:00]]),SECOND(Tab_Parametr[[#Headers],[06:00]]))&lt;INDEX(Tab_Data[],MATCH($B6,Tab_Data[[Resource]:[Resource]],0),COLUMN(Tab_Data[[Pause2_Ende]:[Pause2_Ende]]))),"",
IF(TIME(HOUR(Tab_Parametr[[#Headers],[06:00]]),MINUTE(Tab_Parametr[[#Headers],[06:00]]),SECOND(Tab_Parametr[[#Headers],[06:00]]))&gt;=INDEX(Tab_Data[],MATCH($B6,Tab_Data[[Resource]:[Resource]],0),COLUMN(Tab_Data[[Ende ]:[Ende ]])),"","X")))))</f>
        <v/>
      </c>
      <c r="I6" t="str" cm="1">
        <f t="array" ref="I6">IF($E6=FALSE,"",
IF(TIME(HOUR(Tab_Parametr[[#Headers],[6:15]]),MINUTE(Tab_Parametr[[#Headers],[6:15]]),SECOND(Tab_Parametr[[#Headers],[6:15]]))&lt;INDEX(Tab_Data[],MATCH($B6,Tab_Data[[Resource]:[Resource]],0),COLUMN(Tab_Data[[Start ]:[Start ]])),"",
IF(AND(TIME(HOUR(Tab_Parametr[[#Headers],[6:15]]),MINUTE(Tab_Parametr[[#Headers],[6:15]]),SECOND(Tab_Parametr[[#Headers],[6:15]]))&gt;=INDEX(Tab_Data[],MATCH($B6,Tab_Data[[Resource]:[Resource]],0),COLUMN(Tab_Data[[Pause1_Start]:[Pause1_Start]])),TIME(HOUR(Tab_Parametr[[#Headers],[6:15]]),MINUTE(Tab_Parametr[[#Headers],[6:15]]),SECOND(Tab_Parametr[[#Headers],[6:15]]))&lt;INDEX(Tab_Data[],MATCH($B6,Tab_Data[[Resource]:[Resource]],0),COLUMN(Tab_Data[[Pause1_Ende]:[Pause1_Ende]]))),"",
IF(AND(TIME(HOUR(Tab_Parametr[[#Headers],[6:15]]),MINUTE(Tab_Parametr[[#Headers],[6:15]]),SECOND(Tab_Parametr[[#Headers],[6:15]]))&gt;=INDEX(Tab_Data[],MATCH($B6,Tab_Data[[Resource]:[Resource]],0),COLUMN(Tab_Data[[Pause2_Start]:[Pause2_Start]])),TIME(HOUR(Tab_Parametr[[#Headers],[6:15]]),MINUTE(Tab_Parametr[[#Headers],[6:15]]),SECOND(Tab_Parametr[[#Headers],[6:15]]))&lt;INDEX(Tab_Data[],MATCH($B6,Tab_Data[[Resource]:[Resource]],0),COLUMN(Tab_Data[[Pause2_Ende]:[Pause2_Ende]]))),"",
IF(TIME(HOUR(Tab_Parametr[[#Headers],[6:15]]),MINUTE(Tab_Parametr[[#Headers],[6:15]]),SECOND(Tab_Parametr[[#Headers],[6:15]]))&gt;=INDEX(Tab_Data[],MATCH($B6,Tab_Data[[Resource]:[Resource]],0),COLUMN(Tab_Data[[Ende ]:[Ende ]])),"","X")))))</f>
        <v/>
      </c>
      <c r="J6" t="str" cm="1">
        <f t="array" ref="J6">IF($E6=FALSE,"",
IF(TIME(HOUR(Tab_Parametr[[#Headers],[6:30]]),MINUTE(Tab_Parametr[[#Headers],[6:30]]),SECOND(Tab_Parametr[[#Headers],[6:30]]))&lt;INDEX(Tab_Data[],MATCH($B6,Tab_Data[[Resource]:[Resource]],0),COLUMN(Tab_Data[[Start ]:[Start ]])),"",
IF(AND(TIME(HOUR(Tab_Parametr[[#Headers],[6:30]]),MINUTE(Tab_Parametr[[#Headers],[6:30]]),SECOND(Tab_Parametr[[#Headers],[6:30]]))&gt;=INDEX(Tab_Data[],MATCH($B6,Tab_Data[[Resource]:[Resource]],0),COLUMN(Tab_Data[[Pause1_Start]:[Pause1_Start]])),TIME(HOUR(Tab_Parametr[[#Headers],[6:30]]),MINUTE(Tab_Parametr[[#Headers],[6:30]]),SECOND(Tab_Parametr[[#Headers],[6:30]]))&lt;INDEX(Tab_Data[],MATCH($B6,Tab_Data[[Resource]:[Resource]],0),COLUMN(Tab_Data[[Pause1_Ende]:[Pause1_Ende]]))),"",
IF(AND(TIME(HOUR(Tab_Parametr[[#Headers],[6:30]]),MINUTE(Tab_Parametr[[#Headers],[6:30]]),SECOND(Tab_Parametr[[#Headers],[6:30]]))&gt;=INDEX(Tab_Data[],MATCH($B6,Tab_Data[[Resource]:[Resource]],0),COLUMN(Tab_Data[[Pause2_Start]:[Pause2_Start]])),TIME(HOUR(Tab_Parametr[[#Headers],[6:30]]),MINUTE(Tab_Parametr[[#Headers],[6:30]]),SECOND(Tab_Parametr[[#Headers],[6:30]]))&lt;INDEX(Tab_Data[],MATCH($B6,Tab_Data[[Resource]:[Resource]],0),COLUMN(Tab_Data[[Pause2_Ende]:[Pause2_Ende]]))),"",
IF(TIME(HOUR(Tab_Parametr[[#Headers],[6:30]]),MINUTE(Tab_Parametr[[#Headers],[6:30]]),SECOND(Tab_Parametr[[#Headers],[6:30]]))&gt;=INDEX(Tab_Data[],MATCH($B6,Tab_Data[[Resource]:[Resource]],0),COLUMN(Tab_Data[[Ende ]:[Ende ]])),"","X")))))</f>
        <v/>
      </c>
      <c r="K6" t="str" cm="1">
        <f t="array" ref="K6">IF($E6=FALSE,"",
IF(TIME(HOUR(Tab_Parametr[[#Headers],[6:45]]),MINUTE(Tab_Parametr[[#Headers],[6:45]]),SECOND(Tab_Parametr[[#Headers],[6:45]]))&lt;INDEX(Tab_Data[],MATCH($B6,Tab_Data[[Resource]:[Resource]],0),COLUMN(Tab_Data[[Start ]:[Start ]])),"",
IF(AND(TIME(HOUR(Tab_Parametr[[#Headers],[6:45]]),MINUTE(Tab_Parametr[[#Headers],[6:45]]),SECOND(Tab_Parametr[[#Headers],[6:45]]))&gt;=INDEX(Tab_Data[],MATCH($B6,Tab_Data[[Resource]:[Resource]],0),COLUMN(Tab_Data[[Pause1_Start]:[Pause1_Start]])),TIME(HOUR(Tab_Parametr[[#Headers],[6:45]]),MINUTE(Tab_Parametr[[#Headers],[6:45]]),SECOND(Tab_Parametr[[#Headers],[6:45]]))&lt;INDEX(Tab_Data[],MATCH($B6,Tab_Data[[Resource]:[Resource]],0),COLUMN(Tab_Data[[Pause1_Ende]:[Pause1_Ende]]))),"",
IF(AND(TIME(HOUR(Tab_Parametr[[#Headers],[6:45]]),MINUTE(Tab_Parametr[[#Headers],[6:45]]),SECOND(Tab_Parametr[[#Headers],[6:45]]))&gt;=INDEX(Tab_Data[],MATCH($B6,Tab_Data[[Resource]:[Resource]],0),COLUMN(Tab_Data[[Pause2_Start]:[Pause2_Start]])),TIME(HOUR(Tab_Parametr[[#Headers],[6:45]]),MINUTE(Tab_Parametr[[#Headers],[6:45]]),SECOND(Tab_Parametr[[#Headers],[6:45]]))&lt;INDEX(Tab_Data[],MATCH($B6,Tab_Data[[Resource]:[Resource]],0),COLUMN(Tab_Data[[Pause2_Ende]:[Pause2_Ende]]))),"",
IF(TIME(HOUR(Tab_Parametr[[#Headers],[6:45]]),MINUTE(Tab_Parametr[[#Headers],[6:45]]),SECOND(Tab_Parametr[[#Headers],[6:45]]))&gt;=INDEX(Tab_Data[],MATCH($B6,Tab_Data[[Resource]:[Resource]],0),COLUMN(Tab_Data[[Ende ]:[Ende ]])),"","X")))))</f>
        <v/>
      </c>
      <c r="L6" t="str" cm="1">
        <f t="array" ref="L6">IF($E6=FALSE,"",
IF(TIME(HOUR(Tab_Parametr[[#Headers],[7:00]]),MINUTE(Tab_Parametr[[#Headers],[7:00]]),SECOND(Tab_Parametr[[#Headers],[7:00]]))&lt;INDEX(Tab_Data[],MATCH($B6,Tab_Data[[Resource]:[Resource]],0),COLUMN(Tab_Data[[Start ]:[Start ]])),"",
IF(AND(TIME(HOUR(Tab_Parametr[[#Headers],[7:00]]),MINUTE(Tab_Parametr[[#Headers],[7:00]]),SECOND(Tab_Parametr[[#Headers],[7:00]]))&gt;=INDEX(Tab_Data[],MATCH($B6,Tab_Data[[Resource]:[Resource]],0),COLUMN(Tab_Data[[Pause1_Start]:[Pause1_Start]])),TIME(HOUR(Tab_Parametr[[#Headers],[7:00]]),MINUTE(Tab_Parametr[[#Headers],[7:00]]),SECOND(Tab_Parametr[[#Headers],[7:00]]))&lt;INDEX(Tab_Data[],MATCH($B6,Tab_Data[[Resource]:[Resource]],0),COLUMN(Tab_Data[[Pause1_Ende]:[Pause1_Ende]]))),"",
IF(AND(TIME(HOUR(Tab_Parametr[[#Headers],[7:00]]),MINUTE(Tab_Parametr[[#Headers],[7:00]]),SECOND(Tab_Parametr[[#Headers],[7:00]]))&gt;=INDEX(Tab_Data[],MATCH($B6,Tab_Data[[Resource]:[Resource]],0),COLUMN(Tab_Data[[Pause2_Start]:[Pause2_Start]])),TIME(HOUR(Tab_Parametr[[#Headers],[7:00]]),MINUTE(Tab_Parametr[[#Headers],[7:00]]),SECOND(Tab_Parametr[[#Headers],[7:00]]))&lt;INDEX(Tab_Data[],MATCH($B6,Tab_Data[[Resource]:[Resource]],0),COLUMN(Tab_Data[[Pause2_Ende]:[Pause2_Ende]]))),"",
IF(TIME(HOUR(Tab_Parametr[[#Headers],[7:00]]),MINUTE(Tab_Parametr[[#Headers],[7:00]]),SECOND(Tab_Parametr[[#Headers],[7:00]]))&gt;=INDEX(Tab_Data[],MATCH($B6,Tab_Data[[Resource]:[Resource]],0),COLUMN(Tab_Data[[Ende ]:[Ende ]])),"","X")))))</f>
        <v>X</v>
      </c>
      <c r="M6" t="str" cm="1">
        <f t="array" ref="M6">IF($E6=FALSE,"",
IF(TIME(HOUR(Tab_Parametr[[#Headers],[7:15]]),MINUTE(Tab_Parametr[[#Headers],[7:15]]),SECOND(Tab_Parametr[[#Headers],[7:15]]))&lt;INDEX(Tab_Data[],MATCH($B6,Tab_Data[[Resource]:[Resource]],0),COLUMN(Tab_Data[[Start ]:[Start ]])),"",
IF(AND(TIME(HOUR(Tab_Parametr[[#Headers],[7:15]]),MINUTE(Tab_Parametr[[#Headers],[7:15]]),SECOND(Tab_Parametr[[#Headers],[7:15]]))&gt;=INDEX(Tab_Data[],MATCH($B6,Tab_Data[[Resource]:[Resource]],0),COLUMN(Tab_Data[[Pause1_Start]:[Pause1_Start]])),TIME(HOUR(Tab_Parametr[[#Headers],[7:15]]),MINUTE(Tab_Parametr[[#Headers],[7:15]]),SECOND(Tab_Parametr[[#Headers],[7:15]]))&lt;INDEX(Tab_Data[],MATCH($B6,Tab_Data[[Resource]:[Resource]],0),COLUMN(Tab_Data[[Pause1_Ende]:[Pause1_Ende]]))),"",
IF(AND(TIME(HOUR(Tab_Parametr[[#Headers],[7:15]]),MINUTE(Tab_Parametr[[#Headers],[7:15]]),SECOND(Tab_Parametr[[#Headers],[7:15]]))&gt;=INDEX(Tab_Data[],MATCH($B6,Tab_Data[[Resource]:[Resource]],0),COLUMN(Tab_Data[[Pause2_Start]:[Pause2_Start]])),TIME(HOUR(Tab_Parametr[[#Headers],[7:15]]),MINUTE(Tab_Parametr[[#Headers],[7:15]]),SECOND(Tab_Parametr[[#Headers],[7:15]]))&lt;INDEX(Tab_Data[],MATCH($B6,Tab_Data[[Resource]:[Resource]],0),COLUMN(Tab_Data[[Pause2_Ende]:[Pause2_Ende]]))),"",
IF(TIME(HOUR(Tab_Parametr[[#Headers],[7:15]]),MINUTE(Tab_Parametr[[#Headers],[7:15]]),SECOND(Tab_Parametr[[#Headers],[7:15]]))&gt;=INDEX(Tab_Data[],MATCH($B6,Tab_Data[[Resource]:[Resource]],0),COLUMN(Tab_Data[[Ende ]:[Ende ]])),"","X")))))</f>
        <v>X</v>
      </c>
      <c r="N6" t="str" cm="1">
        <f t="array" ref="N6">IF($E6=FALSE,"",
IF(TIME(HOUR(Tab_Parametr[[#Headers],[7:30]]),MINUTE(Tab_Parametr[[#Headers],[7:30]]),SECOND(Tab_Parametr[[#Headers],[7:30]]))&lt;INDEX(Tab_Data[],MATCH($B6,Tab_Data[[Resource]:[Resource]],0),COLUMN(Tab_Data[[Start ]:[Start ]])),"",
IF(AND(TIME(HOUR(Tab_Parametr[[#Headers],[7:30]]),MINUTE(Tab_Parametr[[#Headers],[7:30]]),SECOND(Tab_Parametr[[#Headers],[7:30]]))&gt;=INDEX(Tab_Data[],MATCH($B6,Tab_Data[[Resource]:[Resource]],0),COLUMN(Tab_Data[[Pause1_Start]:[Pause1_Start]])),TIME(HOUR(Tab_Parametr[[#Headers],[7:30]]),MINUTE(Tab_Parametr[[#Headers],[7:30]]),SECOND(Tab_Parametr[[#Headers],[7:30]]))&lt;INDEX(Tab_Data[],MATCH($B6,Tab_Data[[Resource]:[Resource]],0),COLUMN(Tab_Data[[Pause1_Ende]:[Pause1_Ende]]))),"",
IF(AND(TIME(HOUR(Tab_Parametr[[#Headers],[7:30]]),MINUTE(Tab_Parametr[[#Headers],[7:30]]),SECOND(Tab_Parametr[[#Headers],[7:30]]))&gt;=INDEX(Tab_Data[],MATCH($B6,Tab_Data[[Resource]:[Resource]],0),COLUMN(Tab_Data[[Pause2_Start]:[Pause2_Start]])),TIME(HOUR(Tab_Parametr[[#Headers],[7:30]]),MINUTE(Tab_Parametr[[#Headers],[7:30]]),SECOND(Tab_Parametr[[#Headers],[7:30]]))&lt;INDEX(Tab_Data[],MATCH($B6,Tab_Data[[Resource]:[Resource]],0),COLUMN(Tab_Data[[Pause2_Ende]:[Pause2_Ende]]))),"",
IF(TIME(HOUR(Tab_Parametr[[#Headers],[7:30]]),MINUTE(Tab_Parametr[[#Headers],[7:30]]),SECOND(Tab_Parametr[[#Headers],[7:30]]))&gt;=INDEX(Tab_Data[],MATCH($B6,Tab_Data[[Resource]:[Resource]],0),COLUMN(Tab_Data[[Ende ]:[Ende ]])),"","X")))))</f>
        <v>X</v>
      </c>
      <c r="O6" t="str" cm="1">
        <f t="array" ref="O6">IF($E6=FALSE,"",
IF(TIME(HOUR(Tab_Parametr[[#Headers],[7:45]]),MINUTE(Tab_Parametr[[#Headers],[7:45]]),SECOND(Tab_Parametr[[#Headers],[7:45]]))&lt;INDEX(Tab_Data[],MATCH($B6,Tab_Data[[Resource]:[Resource]],0),COLUMN(Tab_Data[[Start ]:[Start ]])),"",
IF(AND(TIME(HOUR(Tab_Parametr[[#Headers],[7:45]]),MINUTE(Tab_Parametr[[#Headers],[7:45]]),SECOND(Tab_Parametr[[#Headers],[7:45]]))&gt;=INDEX(Tab_Data[],MATCH($B6,Tab_Data[[Resource]:[Resource]],0),COLUMN(Tab_Data[[Pause1_Start]:[Pause1_Start]])),TIME(HOUR(Tab_Parametr[[#Headers],[7:45]]),MINUTE(Tab_Parametr[[#Headers],[7:45]]),SECOND(Tab_Parametr[[#Headers],[7:45]]))&lt;INDEX(Tab_Data[],MATCH($B6,Tab_Data[[Resource]:[Resource]],0),COLUMN(Tab_Data[[Pause1_Ende]:[Pause1_Ende]]))),"",
IF(AND(TIME(HOUR(Tab_Parametr[[#Headers],[7:45]]),MINUTE(Tab_Parametr[[#Headers],[7:45]]),SECOND(Tab_Parametr[[#Headers],[7:45]]))&gt;=INDEX(Tab_Data[],MATCH($B6,Tab_Data[[Resource]:[Resource]],0),COLUMN(Tab_Data[[Pause2_Start]:[Pause2_Start]])),TIME(HOUR(Tab_Parametr[[#Headers],[7:45]]),MINUTE(Tab_Parametr[[#Headers],[7:45]]),SECOND(Tab_Parametr[[#Headers],[7:45]]))&lt;INDEX(Tab_Data[],MATCH($B6,Tab_Data[[Resource]:[Resource]],0),COLUMN(Tab_Data[[Pause2_Ende]:[Pause2_Ende]]))),"",
IF(TIME(HOUR(Tab_Parametr[[#Headers],[7:45]]),MINUTE(Tab_Parametr[[#Headers],[7:45]]),SECOND(Tab_Parametr[[#Headers],[7:45]]))&gt;=INDEX(Tab_Data[],MATCH($B6,Tab_Data[[Resource]:[Resource]],0),COLUMN(Tab_Data[[Ende ]:[Ende ]])),"","X")))))</f>
        <v>X</v>
      </c>
      <c r="P6" t="str" cm="1">
        <f t="array" ref="P6">IF($E6=FALSE,"",
IF(TIME(HOUR(Tab_Parametr[[#Headers],[8:00]]),MINUTE(Tab_Parametr[[#Headers],[8:00]]),SECOND(Tab_Parametr[[#Headers],[8:00]]))&lt;INDEX(Tab_Data[],MATCH($B6,Tab_Data[[Resource]:[Resource]],0),COLUMN(Tab_Data[[Start ]:[Start ]])),"",
IF(AND(TIME(HOUR(Tab_Parametr[[#Headers],[8:00]]),MINUTE(Tab_Parametr[[#Headers],[8:00]]),SECOND(Tab_Parametr[[#Headers],[8:00]]))&gt;=INDEX(Tab_Data[],MATCH($B6,Tab_Data[[Resource]:[Resource]],0),COLUMN(Tab_Data[[Pause1_Start]:[Pause1_Start]])),TIME(HOUR(Tab_Parametr[[#Headers],[8:00]]),MINUTE(Tab_Parametr[[#Headers],[8:00]]),SECOND(Tab_Parametr[[#Headers],[8:00]]))&lt;INDEX(Tab_Data[],MATCH($B6,Tab_Data[[Resource]:[Resource]],0),COLUMN(Tab_Data[[Pause1_Ende]:[Pause1_Ende]]))),"",
IF(AND(TIME(HOUR(Tab_Parametr[[#Headers],[8:00]]),MINUTE(Tab_Parametr[[#Headers],[8:00]]),SECOND(Tab_Parametr[[#Headers],[8:00]]))&gt;=INDEX(Tab_Data[],MATCH($B6,Tab_Data[[Resource]:[Resource]],0),COLUMN(Tab_Data[[Pause2_Start]:[Pause2_Start]])),TIME(HOUR(Tab_Parametr[[#Headers],[8:00]]),MINUTE(Tab_Parametr[[#Headers],[8:00]]),SECOND(Tab_Parametr[[#Headers],[8:00]]))&lt;INDEX(Tab_Data[],MATCH($B6,Tab_Data[[Resource]:[Resource]],0),COLUMN(Tab_Data[[Pause2_Ende]:[Pause2_Ende]]))),"",
IF(TIME(HOUR(Tab_Parametr[[#Headers],[8:00]]),MINUTE(Tab_Parametr[[#Headers],[8:00]]),SECOND(Tab_Parametr[[#Headers],[8:00]]))&gt;=INDEX(Tab_Data[],MATCH($B6,Tab_Data[[Resource]:[Resource]],0),COLUMN(Tab_Data[[Ende ]:[Ende ]])),"","X")))))</f>
        <v>X</v>
      </c>
      <c r="Q6" t="str" cm="1">
        <f t="array" ref="Q6">IF($E6=FALSE,"",
IF(TIME(HOUR(Tab_Parametr[[#Headers],[8:15]]),MINUTE(Tab_Parametr[[#Headers],[8:15]]),SECOND(Tab_Parametr[[#Headers],[8:15]]))&lt;INDEX(Tab_Data[],MATCH($B6,Tab_Data[[Resource]:[Resource]],0),COLUMN(Tab_Data[[Start ]:[Start ]])),"",
IF(AND(TIME(HOUR(Tab_Parametr[[#Headers],[8:15]]),MINUTE(Tab_Parametr[[#Headers],[8:15]]),SECOND(Tab_Parametr[[#Headers],[8:15]]))&gt;=INDEX(Tab_Data[],MATCH($B6,Tab_Data[[Resource]:[Resource]],0),COLUMN(Tab_Data[[Pause1_Start]:[Pause1_Start]])),TIME(HOUR(Tab_Parametr[[#Headers],[8:15]]),MINUTE(Tab_Parametr[[#Headers],[8:15]]),SECOND(Tab_Parametr[[#Headers],[8:15]]))&lt;INDEX(Tab_Data[],MATCH($B6,Tab_Data[[Resource]:[Resource]],0),COLUMN(Tab_Data[[Pause1_Ende]:[Pause1_Ende]]))),"",
IF(AND(TIME(HOUR(Tab_Parametr[[#Headers],[8:15]]),MINUTE(Tab_Parametr[[#Headers],[8:15]]),SECOND(Tab_Parametr[[#Headers],[8:15]]))&gt;=INDEX(Tab_Data[],MATCH($B6,Tab_Data[[Resource]:[Resource]],0),COLUMN(Tab_Data[[Pause2_Start]:[Pause2_Start]])),TIME(HOUR(Tab_Parametr[[#Headers],[8:15]]),MINUTE(Tab_Parametr[[#Headers],[8:15]]),SECOND(Tab_Parametr[[#Headers],[8:15]]))&lt;INDEX(Tab_Data[],MATCH($B6,Tab_Data[[Resource]:[Resource]],0),COLUMN(Tab_Data[[Pause2_Ende]:[Pause2_Ende]]))),"",
IF(TIME(HOUR(Tab_Parametr[[#Headers],[8:15]]),MINUTE(Tab_Parametr[[#Headers],[8:15]]),SECOND(Tab_Parametr[[#Headers],[8:15]]))&gt;=INDEX(Tab_Data[],MATCH($B6,Tab_Data[[Resource]:[Resource]],0),COLUMN(Tab_Data[[Ende ]:[Ende ]])),"","X")))))</f>
        <v>X</v>
      </c>
      <c r="R6" t="str" cm="1">
        <f t="array" ref="R6">IF($E6=FALSE,"",
IF(TIME(HOUR(Tab_Parametr[[#Headers],[8:30]]),MINUTE(Tab_Parametr[[#Headers],[8:30]]),SECOND(Tab_Parametr[[#Headers],[8:30]]))&lt;INDEX(Tab_Data[],MATCH($B6,Tab_Data[[Resource]:[Resource]],0),COLUMN(Tab_Data[[Start ]:[Start ]])),"",
IF(AND(TIME(HOUR(Tab_Parametr[[#Headers],[8:30]]),MINUTE(Tab_Parametr[[#Headers],[8:30]]),SECOND(Tab_Parametr[[#Headers],[8:30]]))&gt;=INDEX(Tab_Data[],MATCH($B6,Tab_Data[[Resource]:[Resource]],0),COLUMN(Tab_Data[[Pause1_Start]:[Pause1_Start]])),TIME(HOUR(Tab_Parametr[[#Headers],[8:30]]),MINUTE(Tab_Parametr[[#Headers],[8:30]]),SECOND(Tab_Parametr[[#Headers],[8:30]]))&lt;INDEX(Tab_Data[],MATCH($B6,Tab_Data[[Resource]:[Resource]],0),COLUMN(Tab_Data[[Pause1_Ende]:[Pause1_Ende]]))),"",
IF(AND(TIME(HOUR(Tab_Parametr[[#Headers],[8:30]]),MINUTE(Tab_Parametr[[#Headers],[8:30]]),SECOND(Tab_Parametr[[#Headers],[8:30]]))&gt;=INDEX(Tab_Data[],MATCH($B6,Tab_Data[[Resource]:[Resource]],0),COLUMN(Tab_Data[[Pause2_Start]:[Pause2_Start]])),TIME(HOUR(Tab_Parametr[[#Headers],[8:30]]),MINUTE(Tab_Parametr[[#Headers],[8:30]]),SECOND(Tab_Parametr[[#Headers],[8:30]]))&lt;INDEX(Tab_Data[],MATCH($B6,Tab_Data[[Resource]:[Resource]],0),COLUMN(Tab_Data[[Pause2_Ende]:[Pause2_Ende]]))),"",
IF(TIME(HOUR(Tab_Parametr[[#Headers],[8:30]]),MINUTE(Tab_Parametr[[#Headers],[8:30]]),SECOND(Tab_Parametr[[#Headers],[8:30]]))&gt;=INDEX(Tab_Data[],MATCH($B6,Tab_Data[[Resource]:[Resource]],0),COLUMN(Tab_Data[[Ende ]:[Ende ]])),"","X")))))</f>
        <v>X</v>
      </c>
      <c r="S6" t="str" cm="1">
        <f t="array" ref="S6">IF($E6=FALSE,"",
IF(TIME(HOUR(Tab_Parametr[[#Headers],[8:45]]),MINUTE(Tab_Parametr[[#Headers],[8:45]]),SECOND(Tab_Parametr[[#Headers],[8:45]]))&lt;INDEX(Tab_Data[],MATCH($B6,Tab_Data[[Resource]:[Resource]],0),COLUMN(Tab_Data[[Start ]:[Start ]])),"",
IF(AND(TIME(HOUR(Tab_Parametr[[#Headers],[8:45]]),MINUTE(Tab_Parametr[[#Headers],[8:45]]),SECOND(Tab_Parametr[[#Headers],[8:45]]))&gt;=INDEX(Tab_Data[],MATCH($B6,Tab_Data[[Resource]:[Resource]],0),COLUMN(Tab_Data[[Pause1_Start]:[Pause1_Start]])),TIME(HOUR(Tab_Parametr[[#Headers],[8:45]]),MINUTE(Tab_Parametr[[#Headers],[8:45]]),SECOND(Tab_Parametr[[#Headers],[8:45]]))&lt;INDEX(Tab_Data[],MATCH($B6,Tab_Data[[Resource]:[Resource]],0),COLUMN(Tab_Data[[Pause1_Ende]:[Pause1_Ende]]))),"",
IF(AND(TIME(HOUR(Tab_Parametr[[#Headers],[8:45]]),MINUTE(Tab_Parametr[[#Headers],[8:45]]),SECOND(Tab_Parametr[[#Headers],[8:45]]))&gt;=INDEX(Tab_Data[],MATCH($B6,Tab_Data[[Resource]:[Resource]],0),COLUMN(Tab_Data[[Pause2_Start]:[Pause2_Start]])),TIME(HOUR(Tab_Parametr[[#Headers],[8:45]]),MINUTE(Tab_Parametr[[#Headers],[8:45]]),SECOND(Tab_Parametr[[#Headers],[8:45]]))&lt;INDEX(Tab_Data[],MATCH($B6,Tab_Data[[Resource]:[Resource]],0),COLUMN(Tab_Data[[Pause2_Ende]:[Pause2_Ende]]))),"",
IF(TIME(HOUR(Tab_Parametr[[#Headers],[8:45]]),MINUTE(Tab_Parametr[[#Headers],[8:45]]),SECOND(Tab_Parametr[[#Headers],[8:45]]))&gt;=INDEX(Tab_Data[],MATCH($B6,Tab_Data[[Resource]:[Resource]],0),COLUMN(Tab_Data[[Ende ]:[Ende ]])),"","X")))))</f>
        <v>X</v>
      </c>
      <c r="T6" t="str" cm="1">
        <f t="array" ref="T6">IF($E6=FALSE,"",
IF(TIME(HOUR(Tab_Parametr[[#Headers],[9:00]]),MINUTE(Tab_Parametr[[#Headers],[9:00]]),SECOND(Tab_Parametr[[#Headers],[9:00]]))&lt;INDEX(Tab_Data[],MATCH($B6,Tab_Data[[Resource]:[Resource]],0),COLUMN(Tab_Data[[Start ]:[Start ]])),"",
IF(AND(TIME(HOUR(Tab_Parametr[[#Headers],[9:00]]),MINUTE(Tab_Parametr[[#Headers],[9:00]]),SECOND(Tab_Parametr[[#Headers],[9:00]]))&gt;=INDEX(Tab_Data[],MATCH($B6,Tab_Data[[Resource]:[Resource]],0),COLUMN(Tab_Data[[Pause1_Start]:[Pause1_Start]])),TIME(HOUR(Tab_Parametr[[#Headers],[9:00]]),MINUTE(Tab_Parametr[[#Headers],[9:00]]),SECOND(Tab_Parametr[[#Headers],[9:00]]))&lt;INDEX(Tab_Data[],MATCH($B6,Tab_Data[[Resource]:[Resource]],0),COLUMN(Tab_Data[[Pause1_Ende]:[Pause1_Ende]]))),"",
IF(AND(TIME(HOUR(Tab_Parametr[[#Headers],[9:00]]),MINUTE(Tab_Parametr[[#Headers],[9:00]]),SECOND(Tab_Parametr[[#Headers],[9:00]]))&gt;=INDEX(Tab_Data[],MATCH($B6,Tab_Data[[Resource]:[Resource]],0),COLUMN(Tab_Data[[Pause2_Start]:[Pause2_Start]])),TIME(HOUR(Tab_Parametr[[#Headers],[9:00]]),MINUTE(Tab_Parametr[[#Headers],[9:00]]),SECOND(Tab_Parametr[[#Headers],[9:00]]))&lt;INDEX(Tab_Data[],MATCH($B6,Tab_Data[[Resource]:[Resource]],0),COLUMN(Tab_Data[[Pause2_Ende]:[Pause2_Ende]]))),"",
IF(TIME(HOUR(Tab_Parametr[[#Headers],[9:00]]),MINUTE(Tab_Parametr[[#Headers],[9:00]]),SECOND(Tab_Parametr[[#Headers],[9:00]]))&gt;=INDEX(Tab_Data[],MATCH($B6,Tab_Data[[Resource]:[Resource]],0),COLUMN(Tab_Data[[Ende ]:[Ende ]])),"","X")))))</f>
        <v>X</v>
      </c>
      <c r="U6" t="str" cm="1">
        <f t="array" ref="U6">IF($E6=FALSE,"",
IF(TIME(HOUR(Tab_Parametr[[#Headers],[9:15]]),MINUTE(Tab_Parametr[[#Headers],[9:15]]),SECOND(Tab_Parametr[[#Headers],[9:15]]))&lt;INDEX(Tab_Data[],MATCH($B6,Tab_Data[[Resource]:[Resource]],0),COLUMN(Tab_Data[[Start ]:[Start ]])),"",
IF(AND(TIME(HOUR(Tab_Parametr[[#Headers],[9:15]]),MINUTE(Tab_Parametr[[#Headers],[9:15]]),SECOND(Tab_Parametr[[#Headers],[9:15]]))&gt;=INDEX(Tab_Data[],MATCH($B6,Tab_Data[[Resource]:[Resource]],0),COLUMN(Tab_Data[[Pause1_Start]:[Pause1_Start]])),TIME(HOUR(Tab_Parametr[[#Headers],[9:15]]),MINUTE(Tab_Parametr[[#Headers],[9:15]]),SECOND(Tab_Parametr[[#Headers],[9:15]]))&lt;INDEX(Tab_Data[],MATCH($B6,Tab_Data[[Resource]:[Resource]],0),COLUMN(Tab_Data[[Pause1_Ende]:[Pause1_Ende]]))),"",
IF(AND(TIME(HOUR(Tab_Parametr[[#Headers],[9:15]]),MINUTE(Tab_Parametr[[#Headers],[9:15]]),SECOND(Tab_Parametr[[#Headers],[9:15]]))&gt;=INDEX(Tab_Data[],MATCH($B6,Tab_Data[[Resource]:[Resource]],0),COLUMN(Tab_Data[[Pause2_Start]:[Pause2_Start]])),TIME(HOUR(Tab_Parametr[[#Headers],[9:15]]),MINUTE(Tab_Parametr[[#Headers],[9:15]]),SECOND(Tab_Parametr[[#Headers],[9:15]]))&lt;INDEX(Tab_Data[],MATCH($B6,Tab_Data[[Resource]:[Resource]],0),COLUMN(Tab_Data[[Pause2_Ende]:[Pause2_Ende]]))),"",
IF(TIME(HOUR(Tab_Parametr[[#Headers],[9:15]]),MINUTE(Tab_Parametr[[#Headers],[9:15]]),SECOND(Tab_Parametr[[#Headers],[9:15]]))&gt;=INDEX(Tab_Data[],MATCH($B6,Tab_Data[[Resource]:[Resource]],0),COLUMN(Tab_Data[[Ende ]:[Ende ]])),"","X")))))</f>
        <v>X</v>
      </c>
      <c r="V6" t="str" cm="1">
        <f t="array" ref="V6">IF($E6=FALSE,"",
IF(TIME(HOUR(Tab_Parametr[[#Headers],[9:30]]),MINUTE(Tab_Parametr[[#Headers],[9:30]]),SECOND(Tab_Parametr[[#Headers],[9:30]]))&lt;INDEX(Tab_Data[],MATCH($B6,Tab_Data[[Resource]:[Resource]],0),COLUMN(Tab_Data[[Start ]:[Start ]])),"",
IF(AND(TIME(HOUR(Tab_Parametr[[#Headers],[9:30]]),MINUTE(Tab_Parametr[[#Headers],[9:30]]),SECOND(Tab_Parametr[[#Headers],[9:30]]))&gt;=INDEX(Tab_Data[],MATCH($B6,Tab_Data[[Resource]:[Resource]],0),COLUMN(Tab_Data[[Pause1_Start]:[Pause1_Start]])),TIME(HOUR(Tab_Parametr[[#Headers],[9:30]]),MINUTE(Tab_Parametr[[#Headers],[9:30]]),SECOND(Tab_Parametr[[#Headers],[9:30]]))&lt;INDEX(Tab_Data[],MATCH($B6,Tab_Data[[Resource]:[Resource]],0),COLUMN(Tab_Data[[Pause1_Ende]:[Pause1_Ende]]))),"",
IF(AND(TIME(HOUR(Tab_Parametr[[#Headers],[9:30]]),MINUTE(Tab_Parametr[[#Headers],[9:30]]),SECOND(Tab_Parametr[[#Headers],[9:30]]))&gt;=INDEX(Tab_Data[],MATCH($B6,Tab_Data[[Resource]:[Resource]],0),COLUMN(Tab_Data[[Pause2_Start]:[Pause2_Start]])),TIME(HOUR(Tab_Parametr[[#Headers],[9:30]]),MINUTE(Tab_Parametr[[#Headers],[9:30]]),SECOND(Tab_Parametr[[#Headers],[9:30]]))&lt;INDEX(Tab_Data[],MATCH($B6,Tab_Data[[Resource]:[Resource]],0),COLUMN(Tab_Data[[Pause2_Ende]:[Pause2_Ende]]))),"",
IF(TIME(HOUR(Tab_Parametr[[#Headers],[9:30]]),MINUTE(Tab_Parametr[[#Headers],[9:30]]),SECOND(Tab_Parametr[[#Headers],[9:30]]))&gt;=INDEX(Tab_Data[],MATCH($B6,Tab_Data[[Resource]:[Resource]],0),COLUMN(Tab_Data[[Ende ]:[Ende ]])),"","X")))))</f>
        <v>X</v>
      </c>
      <c r="W6" t="str" cm="1">
        <f t="array" ref="W6">IF($E6=FALSE,"",
IF(TIME(HOUR(Tab_Parametr[[#Headers],[9:45]]),MINUTE(Tab_Parametr[[#Headers],[9:45]]),SECOND(Tab_Parametr[[#Headers],[9:45]]))&lt;INDEX(Tab_Data[],MATCH($B6,Tab_Data[[Resource]:[Resource]],0),COLUMN(Tab_Data[[Start ]:[Start ]])),"",
IF(AND(TIME(HOUR(Tab_Parametr[[#Headers],[9:45]]),MINUTE(Tab_Parametr[[#Headers],[9:45]]),SECOND(Tab_Parametr[[#Headers],[9:45]]))&gt;=INDEX(Tab_Data[],MATCH($B6,Tab_Data[[Resource]:[Resource]],0),COLUMN(Tab_Data[[Pause1_Start]:[Pause1_Start]])),TIME(HOUR(Tab_Parametr[[#Headers],[9:45]]),MINUTE(Tab_Parametr[[#Headers],[9:45]]),SECOND(Tab_Parametr[[#Headers],[9:45]]))&lt;INDEX(Tab_Data[],MATCH($B6,Tab_Data[[Resource]:[Resource]],0),COLUMN(Tab_Data[[Pause1_Ende]:[Pause1_Ende]]))),"",
IF(AND(TIME(HOUR(Tab_Parametr[[#Headers],[9:45]]),MINUTE(Tab_Parametr[[#Headers],[9:45]]),SECOND(Tab_Parametr[[#Headers],[9:45]]))&gt;=INDEX(Tab_Data[],MATCH($B6,Tab_Data[[Resource]:[Resource]],0),COLUMN(Tab_Data[[Pause2_Start]:[Pause2_Start]])),TIME(HOUR(Tab_Parametr[[#Headers],[9:45]]),MINUTE(Tab_Parametr[[#Headers],[9:45]]),SECOND(Tab_Parametr[[#Headers],[9:45]]))&lt;INDEX(Tab_Data[],MATCH($B6,Tab_Data[[Resource]:[Resource]],0),COLUMN(Tab_Data[[Pause2_Ende]:[Pause2_Ende]]))),"",
IF(TIME(HOUR(Tab_Parametr[[#Headers],[9:45]]),MINUTE(Tab_Parametr[[#Headers],[9:45]]),SECOND(Tab_Parametr[[#Headers],[9:45]]))&gt;=INDEX(Tab_Data[],MATCH($B6,Tab_Data[[Resource]:[Resource]],0),COLUMN(Tab_Data[[Ende ]:[Ende ]])),"","X")))))</f>
        <v>X</v>
      </c>
      <c r="X6" t="str" cm="1">
        <f t="array" ref="X6">IF($E6=FALSE,"",
IF(TIME(HOUR(Tab_Parametr[[#Headers],[10:00]]),MINUTE(Tab_Parametr[[#Headers],[10:00]]),SECOND(Tab_Parametr[[#Headers],[10:00]]))&lt;INDEX(Tab_Data[],MATCH($B6,Tab_Data[[Resource]:[Resource]],0),COLUMN(Tab_Data[[Start ]:[Start ]])),"",
IF(AND(TIME(HOUR(Tab_Parametr[[#Headers],[10:00]]),MINUTE(Tab_Parametr[[#Headers],[10:00]]),SECOND(Tab_Parametr[[#Headers],[10:00]]))&gt;=INDEX(Tab_Data[],MATCH($B6,Tab_Data[[Resource]:[Resource]],0),COLUMN(Tab_Data[[Pause1_Start]:[Pause1_Start]])),TIME(HOUR(Tab_Parametr[[#Headers],[10:00]]),MINUTE(Tab_Parametr[[#Headers],[10:00]]),SECOND(Tab_Parametr[[#Headers],[10:00]]))&lt;INDEX(Tab_Data[],MATCH($B6,Tab_Data[[Resource]:[Resource]],0),COLUMN(Tab_Data[[Pause1_Ende]:[Pause1_Ende]]))),"",
IF(AND(TIME(HOUR(Tab_Parametr[[#Headers],[10:00]]),MINUTE(Tab_Parametr[[#Headers],[10:00]]),SECOND(Tab_Parametr[[#Headers],[10:00]]))&gt;=INDEX(Tab_Data[],MATCH($B6,Tab_Data[[Resource]:[Resource]],0),COLUMN(Tab_Data[[Pause2_Start]:[Pause2_Start]])),TIME(HOUR(Tab_Parametr[[#Headers],[10:00]]),MINUTE(Tab_Parametr[[#Headers],[10:00]]),SECOND(Tab_Parametr[[#Headers],[10:00]]))&lt;INDEX(Tab_Data[],MATCH($B6,Tab_Data[[Resource]:[Resource]],0),COLUMN(Tab_Data[[Pause2_Ende]:[Pause2_Ende]]))),"",
IF(TIME(HOUR(Tab_Parametr[[#Headers],[10:00]]),MINUTE(Tab_Parametr[[#Headers],[10:00]]),SECOND(Tab_Parametr[[#Headers],[10:00]]))&gt;=INDEX(Tab_Data[],MATCH($B6,Tab_Data[[Resource]:[Resource]],0),COLUMN(Tab_Data[[Ende ]:[Ende ]])),"","X")))))</f>
        <v>X</v>
      </c>
      <c r="Y6" t="str" cm="1">
        <f t="array" ref="Y6">IF($E6=FALSE,"",
IF(TIME(HOUR(Tab_Parametr[[#Headers],[10:15]]),MINUTE(Tab_Parametr[[#Headers],[10:15]]),SECOND(Tab_Parametr[[#Headers],[10:15]]))&lt;INDEX(Tab_Data[],MATCH($B6,Tab_Data[[Resource]:[Resource]],0),COLUMN(Tab_Data[[Start ]:[Start ]])),"",
IF(AND(TIME(HOUR(Tab_Parametr[[#Headers],[10:15]]),MINUTE(Tab_Parametr[[#Headers],[10:15]]),SECOND(Tab_Parametr[[#Headers],[10:15]]))&gt;=INDEX(Tab_Data[],MATCH($B6,Tab_Data[[Resource]:[Resource]],0),COLUMN(Tab_Data[[Pause1_Start]:[Pause1_Start]])),TIME(HOUR(Tab_Parametr[[#Headers],[10:15]]),MINUTE(Tab_Parametr[[#Headers],[10:15]]),SECOND(Tab_Parametr[[#Headers],[10:15]]))&lt;INDEX(Tab_Data[],MATCH($B6,Tab_Data[[Resource]:[Resource]],0),COLUMN(Tab_Data[[Pause1_Ende]:[Pause1_Ende]]))),"",
IF(AND(TIME(HOUR(Tab_Parametr[[#Headers],[10:15]]),MINUTE(Tab_Parametr[[#Headers],[10:15]]),SECOND(Tab_Parametr[[#Headers],[10:15]]))&gt;=INDEX(Tab_Data[],MATCH($B6,Tab_Data[[Resource]:[Resource]],0),COLUMN(Tab_Data[[Pause2_Start]:[Pause2_Start]])),TIME(HOUR(Tab_Parametr[[#Headers],[10:15]]),MINUTE(Tab_Parametr[[#Headers],[10:15]]),SECOND(Tab_Parametr[[#Headers],[10:15]]))&lt;INDEX(Tab_Data[],MATCH($B6,Tab_Data[[Resource]:[Resource]],0),COLUMN(Tab_Data[[Pause2_Ende]:[Pause2_Ende]]))),"",
IF(TIME(HOUR(Tab_Parametr[[#Headers],[10:15]]),MINUTE(Tab_Parametr[[#Headers],[10:15]]),SECOND(Tab_Parametr[[#Headers],[10:15]]))&gt;=INDEX(Tab_Data[],MATCH($B6,Tab_Data[[Resource]:[Resource]],0),COLUMN(Tab_Data[[Ende ]:[Ende ]])),"","X")))))</f>
        <v>X</v>
      </c>
      <c r="Z6" t="str" cm="1">
        <f t="array" ref="Z6">IF($E6=FALSE,"",
IF(TIME(HOUR(Tab_Parametr[[#Headers],[10:30]]),MINUTE(Tab_Parametr[[#Headers],[10:30]]),SECOND(Tab_Parametr[[#Headers],[10:30]]))&lt;INDEX(Tab_Data[],MATCH($B6,Tab_Data[[Resource]:[Resource]],0),COLUMN(Tab_Data[[Start ]:[Start ]])),"",
IF(AND(TIME(HOUR(Tab_Parametr[[#Headers],[10:30]]),MINUTE(Tab_Parametr[[#Headers],[10:30]]),SECOND(Tab_Parametr[[#Headers],[10:30]]))&gt;=INDEX(Tab_Data[],MATCH($B6,Tab_Data[[Resource]:[Resource]],0),COLUMN(Tab_Data[[Pause1_Start]:[Pause1_Start]])),TIME(HOUR(Tab_Parametr[[#Headers],[10:30]]),MINUTE(Tab_Parametr[[#Headers],[10:30]]),SECOND(Tab_Parametr[[#Headers],[10:30]]))&lt;INDEX(Tab_Data[],MATCH($B6,Tab_Data[[Resource]:[Resource]],0),COLUMN(Tab_Data[[Pause1_Ende]:[Pause1_Ende]]))),"",
IF(AND(TIME(HOUR(Tab_Parametr[[#Headers],[10:30]]),MINUTE(Tab_Parametr[[#Headers],[10:30]]),SECOND(Tab_Parametr[[#Headers],[10:30]]))&gt;=INDEX(Tab_Data[],MATCH($B6,Tab_Data[[Resource]:[Resource]],0),COLUMN(Tab_Data[[Pause2_Start]:[Pause2_Start]])),TIME(HOUR(Tab_Parametr[[#Headers],[10:30]]),MINUTE(Tab_Parametr[[#Headers],[10:30]]),SECOND(Tab_Parametr[[#Headers],[10:30]]))&lt;INDEX(Tab_Data[],MATCH($B6,Tab_Data[[Resource]:[Resource]],0),COLUMN(Tab_Data[[Pause2_Ende]:[Pause2_Ende]]))),"",
IF(TIME(HOUR(Tab_Parametr[[#Headers],[10:30]]),MINUTE(Tab_Parametr[[#Headers],[10:30]]),SECOND(Tab_Parametr[[#Headers],[10:30]]))&gt;=INDEX(Tab_Data[],MATCH($B6,Tab_Data[[Resource]:[Resource]],0),COLUMN(Tab_Data[[Ende ]:[Ende ]])),"","X")))))</f>
        <v>X</v>
      </c>
      <c r="AA6" t="str" cm="1">
        <f t="array" ref="AA6">IF($E6=FALSE,"",
IF(TIME(HOUR(Tab_Parametr[[#Headers],[10:45]]),MINUTE(Tab_Parametr[[#Headers],[10:45]]),SECOND(Tab_Parametr[[#Headers],[10:45]]))&lt;INDEX(Tab_Data[],MATCH($B6,Tab_Data[[Resource]:[Resource]],0),COLUMN(Tab_Data[[Start ]:[Start ]])),"",
IF(AND(TIME(HOUR(Tab_Parametr[[#Headers],[10:45]]),MINUTE(Tab_Parametr[[#Headers],[10:45]]),SECOND(Tab_Parametr[[#Headers],[10:45]]))&gt;=INDEX(Tab_Data[],MATCH($B6,Tab_Data[[Resource]:[Resource]],0),COLUMN(Tab_Data[[Pause1_Start]:[Pause1_Start]])),TIME(HOUR(Tab_Parametr[[#Headers],[10:45]]),MINUTE(Tab_Parametr[[#Headers],[10:45]]),SECOND(Tab_Parametr[[#Headers],[10:45]]))&lt;INDEX(Tab_Data[],MATCH($B6,Tab_Data[[Resource]:[Resource]],0),COLUMN(Tab_Data[[Pause1_Ende]:[Pause1_Ende]]))),"",
IF(AND(TIME(HOUR(Tab_Parametr[[#Headers],[10:45]]),MINUTE(Tab_Parametr[[#Headers],[10:45]]),SECOND(Tab_Parametr[[#Headers],[10:45]]))&gt;=INDEX(Tab_Data[],MATCH($B6,Tab_Data[[Resource]:[Resource]],0),COLUMN(Tab_Data[[Pause2_Start]:[Pause2_Start]])),TIME(HOUR(Tab_Parametr[[#Headers],[10:45]]),MINUTE(Tab_Parametr[[#Headers],[10:45]]),SECOND(Tab_Parametr[[#Headers],[10:45]]))&lt;INDEX(Tab_Data[],MATCH($B6,Tab_Data[[Resource]:[Resource]],0),COLUMN(Tab_Data[[Pause2_Ende]:[Pause2_Ende]]))),"",
IF(TIME(HOUR(Tab_Parametr[[#Headers],[10:45]]),MINUTE(Tab_Parametr[[#Headers],[10:45]]),SECOND(Tab_Parametr[[#Headers],[10:45]]))&gt;=INDEX(Tab_Data[],MATCH($B6,Tab_Data[[Resource]:[Resource]],0),COLUMN(Tab_Data[[Ende ]:[Ende ]])),"","X")))))</f>
        <v>X</v>
      </c>
      <c r="AB6" t="str" cm="1">
        <f t="array" ref="AB6">IF($E6=FALSE,"",
IF(TIME(HOUR(Tab_Parametr[[#Headers],[11:00]]),MINUTE(Tab_Parametr[[#Headers],[11:00]]),SECOND(Tab_Parametr[[#Headers],[11:00]]))&lt;INDEX(Tab_Data[],MATCH($B6,Tab_Data[[Resource]:[Resource]],0),COLUMN(Tab_Data[[Start ]:[Start ]])),"",
IF(AND(TIME(HOUR(Tab_Parametr[[#Headers],[11:00]]),MINUTE(Tab_Parametr[[#Headers],[11:00]]),SECOND(Tab_Parametr[[#Headers],[11:00]]))&gt;=INDEX(Tab_Data[],MATCH($B6,Tab_Data[[Resource]:[Resource]],0),COLUMN(Tab_Data[[Pause1_Start]:[Pause1_Start]])),TIME(HOUR(Tab_Parametr[[#Headers],[11:00]]),MINUTE(Tab_Parametr[[#Headers],[11:00]]),SECOND(Tab_Parametr[[#Headers],[11:00]]))&lt;INDEX(Tab_Data[],MATCH($B6,Tab_Data[[Resource]:[Resource]],0),COLUMN(Tab_Data[[Pause1_Ende]:[Pause1_Ende]]))),"",
IF(AND(TIME(HOUR(Tab_Parametr[[#Headers],[11:00]]),MINUTE(Tab_Parametr[[#Headers],[11:00]]),SECOND(Tab_Parametr[[#Headers],[11:00]]))&gt;=INDEX(Tab_Data[],MATCH($B6,Tab_Data[[Resource]:[Resource]],0),COLUMN(Tab_Data[[Pause2_Start]:[Pause2_Start]])),TIME(HOUR(Tab_Parametr[[#Headers],[11:00]]),MINUTE(Tab_Parametr[[#Headers],[11:00]]),SECOND(Tab_Parametr[[#Headers],[11:00]]))&lt;INDEX(Tab_Data[],MATCH($B6,Tab_Data[[Resource]:[Resource]],0),COLUMN(Tab_Data[[Pause2_Ende]:[Pause2_Ende]]))),"",
IF(TIME(HOUR(Tab_Parametr[[#Headers],[11:00]]),MINUTE(Tab_Parametr[[#Headers],[11:00]]),SECOND(Tab_Parametr[[#Headers],[11:00]]))&gt;=INDEX(Tab_Data[],MATCH($B6,Tab_Data[[Resource]:[Resource]],0),COLUMN(Tab_Data[[Ende ]:[Ende ]])),"","X")))))</f>
        <v>X</v>
      </c>
      <c r="AC6" t="str" cm="1">
        <f t="array" ref="AC6">IF($E6=FALSE,"",
IF(TIME(HOUR(Tab_Parametr[[#Headers],[11:15]]),MINUTE(Tab_Parametr[[#Headers],[11:15]]),SECOND(Tab_Parametr[[#Headers],[11:15]]))&lt;INDEX(Tab_Data[],MATCH($B6,Tab_Data[[Resource]:[Resource]],0),COLUMN(Tab_Data[[Start ]:[Start ]])),"",
IF(AND(TIME(HOUR(Tab_Parametr[[#Headers],[11:15]]),MINUTE(Tab_Parametr[[#Headers],[11:15]]),SECOND(Tab_Parametr[[#Headers],[11:15]]))&gt;=INDEX(Tab_Data[],MATCH($B6,Tab_Data[[Resource]:[Resource]],0),COLUMN(Tab_Data[[Pause1_Start]:[Pause1_Start]])),TIME(HOUR(Tab_Parametr[[#Headers],[11:15]]),MINUTE(Tab_Parametr[[#Headers],[11:15]]),SECOND(Tab_Parametr[[#Headers],[11:15]]))&lt;INDEX(Tab_Data[],MATCH($B6,Tab_Data[[Resource]:[Resource]],0),COLUMN(Tab_Data[[Pause1_Ende]:[Pause1_Ende]]))),"",
IF(AND(TIME(HOUR(Tab_Parametr[[#Headers],[11:15]]),MINUTE(Tab_Parametr[[#Headers],[11:15]]),SECOND(Tab_Parametr[[#Headers],[11:15]]))&gt;=INDEX(Tab_Data[],MATCH($B6,Tab_Data[[Resource]:[Resource]],0),COLUMN(Tab_Data[[Pause2_Start]:[Pause2_Start]])),TIME(HOUR(Tab_Parametr[[#Headers],[11:15]]),MINUTE(Tab_Parametr[[#Headers],[11:15]]),SECOND(Tab_Parametr[[#Headers],[11:15]]))&lt;INDEX(Tab_Data[],MATCH($B6,Tab_Data[[Resource]:[Resource]],0),COLUMN(Tab_Data[[Pause2_Ende]:[Pause2_Ende]]))),"",
IF(TIME(HOUR(Tab_Parametr[[#Headers],[11:15]]),MINUTE(Tab_Parametr[[#Headers],[11:15]]),SECOND(Tab_Parametr[[#Headers],[11:15]]))&gt;=INDEX(Tab_Data[],MATCH($B6,Tab_Data[[Resource]:[Resource]],0),COLUMN(Tab_Data[[Ende ]:[Ende ]])),"","X")))))</f>
        <v>X</v>
      </c>
      <c r="AD6" t="str" cm="1">
        <f t="array" ref="AD6">IF($E6=FALSE,"",
IF(TIME(HOUR(Tab_Parametr[[#Headers],[11:30]]),MINUTE(Tab_Parametr[[#Headers],[11:30]]),SECOND(Tab_Parametr[[#Headers],[11:30]]))&lt;INDEX(Tab_Data[],MATCH($B6,Tab_Data[[Resource]:[Resource]],0),COLUMN(Tab_Data[[Start ]:[Start ]])),"",
IF(AND(TIME(HOUR(Tab_Parametr[[#Headers],[11:30]]),MINUTE(Tab_Parametr[[#Headers],[11:30]]),SECOND(Tab_Parametr[[#Headers],[11:30]]))&gt;=INDEX(Tab_Data[],MATCH($B6,Tab_Data[[Resource]:[Resource]],0),COLUMN(Tab_Data[[Pause1_Start]:[Pause1_Start]])),TIME(HOUR(Tab_Parametr[[#Headers],[11:30]]),MINUTE(Tab_Parametr[[#Headers],[11:30]]),SECOND(Tab_Parametr[[#Headers],[11:30]]))&lt;INDEX(Tab_Data[],MATCH($B6,Tab_Data[[Resource]:[Resource]],0),COLUMN(Tab_Data[[Pause1_Ende]:[Pause1_Ende]]))),"",
IF(AND(TIME(HOUR(Tab_Parametr[[#Headers],[11:30]]),MINUTE(Tab_Parametr[[#Headers],[11:30]]),SECOND(Tab_Parametr[[#Headers],[11:30]]))&gt;=INDEX(Tab_Data[],MATCH($B6,Tab_Data[[Resource]:[Resource]],0),COLUMN(Tab_Data[[Pause2_Start]:[Pause2_Start]])),TIME(HOUR(Tab_Parametr[[#Headers],[11:30]]),MINUTE(Tab_Parametr[[#Headers],[11:30]]),SECOND(Tab_Parametr[[#Headers],[11:30]]))&lt;INDEX(Tab_Data[],MATCH($B6,Tab_Data[[Resource]:[Resource]],0),COLUMN(Tab_Data[[Pause2_Ende]:[Pause2_Ende]]))),"",
IF(TIME(HOUR(Tab_Parametr[[#Headers],[11:30]]),MINUTE(Tab_Parametr[[#Headers],[11:30]]),SECOND(Tab_Parametr[[#Headers],[11:30]]))&gt;=INDEX(Tab_Data[],MATCH($B6,Tab_Data[[Resource]:[Resource]],0),COLUMN(Tab_Data[[Ende ]:[Ende ]])),"","X")))))</f>
        <v>X</v>
      </c>
      <c r="AE6" t="str" cm="1">
        <f t="array" ref="AE6">IF($E6=FALSE,"",
IF(TIME(HOUR(Tab_Parametr[[#Headers],[11:45]]),MINUTE(Tab_Parametr[[#Headers],[11:45]]),SECOND(Tab_Parametr[[#Headers],[11:45]]))&lt;INDEX(Tab_Data[],MATCH($B6,Tab_Data[[Resource]:[Resource]],0),COLUMN(Tab_Data[[Start ]:[Start ]])),"",
IF(AND(TIME(HOUR(Tab_Parametr[[#Headers],[11:45]]),MINUTE(Tab_Parametr[[#Headers],[11:45]]),SECOND(Tab_Parametr[[#Headers],[11:45]]))&gt;=INDEX(Tab_Data[],MATCH($B6,Tab_Data[[Resource]:[Resource]],0),COLUMN(Tab_Data[[Pause1_Start]:[Pause1_Start]])),TIME(HOUR(Tab_Parametr[[#Headers],[11:45]]),MINUTE(Tab_Parametr[[#Headers],[11:45]]),SECOND(Tab_Parametr[[#Headers],[11:45]]))&lt;INDEX(Tab_Data[],MATCH($B6,Tab_Data[[Resource]:[Resource]],0),COLUMN(Tab_Data[[Pause1_Ende]:[Pause1_Ende]]))),"",
IF(AND(TIME(HOUR(Tab_Parametr[[#Headers],[11:45]]),MINUTE(Tab_Parametr[[#Headers],[11:45]]),SECOND(Tab_Parametr[[#Headers],[11:45]]))&gt;=INDEX(Tab_Data[],MATCH($B6,Tab_Data[[Resource]:[Resource]],0),COLUMN(Tab_Data[[Pause2_Start]:[Pause2_Start]])),TIME(HOUR(Tab_Parametr[[#Headers],[11:45]]),MINUTE(Tab_Parametr[[#Headers],[11:45]]),SECOND(Tab_Parametr[[#Headers],[11:45]]))&lt;INDEX(Tab_Data[],MATCH($B6,Tab_Data[[Resource]:[Resource]],0),COLUMN(Tab_Data[[Pause2_Ende]:[Pause2_Ende]]))),"",
IF(TIME(HOUR(Tab_Parametr[[#Headers],[11:45]]),MINUTE(Tab_Parametr[[#Headers],[11:45]]),SECOND(Tab_Parametr[[#Headers],[11:45]]))&gt;=INDEX(Tab_Data[],MATCH($B6,Tab_Data[[Resource]:[Resource]],0),COLUMN(Tab_Data[[Ende ]:[Ende ]])),"","X")))))</f>
        <v>X</v>
      </c>
      <c r="AF6" t="str" cm="1">
        <f t="array" ref="AF6">IF($E6=FALSE,"",
IF(TIME(HOUR(Tab_Parametr[[#Headers],[12:00]]),MINUTE(Tab_Parametr[[#Headers],[12:00]]),SECOND(Tab_Parametr[[#Headers],[12:00]]))&lt;INDEX(Tab_Data[],MATCH($B6,Tab_Data[[Resource]:[Resource]],0),COLUMN(Tab_Data[[Start ]:[Start ]])),"",
IF(AND(TIME(HOUR(Tab_Parametr[[#Headers],[12:00]]),MINUTE(Tab_Parametr[[#Headers],[12:00]]),SECOND(Tab_Parametr[[#Headers],[12:00]]))&gt;=INDEX(Tab_Data[],MATCH($B6,Tab_Data[[Resource]:[Resource]],0),COLUMN(Tab_Data[[Pause1_Start]:[Pause1_Start]])),TIME(HOUR(Tab_Parametr[[#Headers],[12:00]]),MINUTE(Tab_Parametr[[#Headers],[12:00]]),SECOND(Tab_Parametr[[#Headers],[12:00]]))&lt;INDEX(Tab_Data[],MATCH($B6,Tab_Data[[Resource]:[Resource]],0),COLUMN(Tab_Data[[Pause1_Ende]:[Pause1_Ende]]))),"",
IF(AND(TIME(HOUR(Tab_Parametr[[#Headers],[12:00]]),MINUTE(Tab_Parametr[[#Headers],[12:00]]),SECOND(Tab_Parametr[[#Headers],[12:00]]))&gt;=INDEX(Tab_Data[],MATCH($B6,Tab_Data[[Resource]:[Resource]],0),COLUMN(Tab_Data[[Pause2_Start]:[Pause2_Start]])),TIME(HOUR(Tab_Parametr[[#Headers],[12:00]]),MINUTE(Tab_Parametr[[#Headers],[12:00]]),SECOND(Tab_Parametr[[#Headers],[12:00]]))&lt;INDEX(Tab_Data[],MATCH($B6,Tab_Data[[Resource]:[Resource]],0),COLUMN(Tab_Data[[Pause2_Ende]:[Pause2_Ende]]))),"",
IF(TIME(HOUR(Tab_Parametr[[#Headers],[12:00]]),MINUTE(Tab_Parametr[[#Headers],[12:00]]),SECOND(Tab_Parametr[[#Headers],[12:00]]))&gt;=INDEX(Tab_Data[],MATCH($B6,Tab_Data[[Resource]:[Resource]],0),COLUMN(Tab_Data[[Ende ]:[Ende ]])),"","X")))))</f>
        <v>X</v>
      </c>
      <c r="AG6" t="str" cm="1">
        <f t="array" ref="AG6">IF($E6=FALSE,"",
IF(TIME(HOUR(Tab_Parametr[[#Headers],[12:15]]),MINUTE(Tab_Parametr[[#Headers],[12:15]]),SECOND(Tab_Parametr[[#Headers],[12:15]]))&lt;INDEX(Tab_Data[],MATCH($B6,Tab_Data[[Resource]:[Resource]],0),COLUMN(Tab_Data[[Start ]:[Start ]])),"",
IF(AND(TIME(HOUR(Tab_Parametr[[#Headers],[12:15]]),MINUTE(Tab_Parametr[[#Headers],[12:15]]),SECOND(Tab_Parametr[[#Headers],[12:15]]))&gt;=INDEX(Tab_Data[],MATCH($B6,Tab_Data[[Resource]:[Resource]],0),COLUMN(Tab_Data[[Pause1_Start]:[Pause1_Start]])),TIME(HOUR(Tab_Parametr[[#Headers],[12:15]]),MINUTE(Tab_Parametr[[#Headers],[12:15]]),SECOND(Tab_Parametr[[#Headers],[12:15]]))&lt;INDEX(Tab_Data[],MATCH($B6,Tab_Data[[Resource]:[Resource]],0),COLUMN(Tab_Data[[Pause1_Ende]:[Pause1_Ende]]))),"",
IF(AND(TIME(HOUR(Tab_Parametr[[#Headers],[12:15]]),MINUTE(Tab_Parametr[[#Headers],[12:15]]),SECOND(Tab_Parametr[[#Headers],[12:15]]))&gt;=INDEX(Tab_Data[],MATCH($B6,Tab_Data[[Resource]:[Resource]],0),COLUMN(Tab_Data[[Pause2_Start]:[Pause2_Start]])),TIME(HOUR(Tab_Parametr[[#Headers],[12:15]]),MINUTE(Tab_Parametr[[#Headers],[12:15]]),SECOND(Tab_Parametr[[#Headers],[12:15]]))&lt;INDEX(Tab_Data[],MATCH($B6,Tab_Data[[Resource]:[Resource]],0),COLUMN(Tab_Data[[Pause2_Ende]:[Pause2_Ende]]))),"",
IF(TIME(HOUR(Tab_Parametr[[#Headers],[12:15]]),MINUTE(Tab_Parametr[[#Headers],[12:15]]),SECOND(Tab_Parametr[[#Headers],[12:15]]))&gt;=INDEX(Tab_Data[],MATCH($B6,Tab_Data[[Resource]:[Resource]],0),COLUMN(Tab_Data[[Ende ]:[Ende ]])),"","X")))))</f>
        <v>X</v>
      </c>
      <c r="AH6" t="str" cm="1">
        <f t="array" ref="AH6">IF($E6=FALSE,"",
IF(TIME(HOUR(Tab_Parametr[[#Headers],[12:30]]),MINUTE(Tab_Parametr[[#Headers],[12:30]]),SECOND(Tab_Parametr[[#Headers],[12:30]]))&lt;INDEX(Tab_Data[],MATCH($B6,Tab_Data[[Resource]:[Resource]],0),COLUMN(Tab_Data[[Start ]:[Start ]])),"",
IF(AND(TIME(HOUR(Tab_Parametr[[#Headers],[12:30]]),MINUTE(Tab_Parametr[[#Headers],[12:30]]),SECOND(Tab_Parametr[[#Headers],[12:30]]))&gt;=INDEX(Tab_Data[],MATCH($B6,Tab_Data[[Resource]:[Resource]],0),COLUMN(Tab_Data[[Pause1_Start]:[Pause1_Start]])),TIME(HOUR(Tab_Parametr[[#Headers],[12:30]]),MINUTE(Tab_Parametr[[#Headers],[12:30]]),SECOND(Tab_Parametr[[#Headers],[12:30]]))&lt;INDEX(Tab_Data[],MATCH($B6,Tab_Data[[Resource]:[Resource]],0),COLUMN(Tab_Data[[Pause1_Ende]:[Pause1_Ende]]))),"",
IF(AND(TIME(HOUR(Tab_Parametr[[#Headers],[12:30]]),MINUTE(Tab_Parametr[[#Headers],[12:30]]),SECOND(Tab_Parametr[[#Headers],[12:30]]))&gt;=INDEX(Tab_Data[],MATCH($B6,Tab_Data[[Resource]:[Resource]],0),COLUMN(Tab_Data[[Pause2_Start]:[Pause2_Start]])),TIME(HOUR(Tab_Parametr[[#Headers],[12:30]]),MINUTE(Tab_Parametr[[#Headers],[12:30]]),SECOND(Tab_Parametr[[#Headers],[12:30]]))&lt;INDEX(Tab_Data[],MATCH($B6,Tab_Data[[Resource]:[Resource]],0),COLUMN(Tab_Data[[Pause2_Ende]:[Pause2_Ende]]))),"",
IF(TIME(HOUR(Tab_Parametr[[#Headers],[12:30]]),MINUTE(Tab_Parametr[[#Headers],[12:30]]),SECOND(Tab_Parametr[[#Headers],[12:30]]))&gt;=INDEX(Tab_Data[],MATCH($B6,Tab_Data[[Resource]:[Resource]],0),COLUMN(Tab_Data[[Ende ]:[Ende ]])),"","X")))))</f>
        <v>X</v>
      </c>
      <c r="AI6" t="str" cm="1">
        <f t="array" ref="AI6">IF($E6=FALSE,"",
IF(TIME(HOUR(Tab_Parametr[[#Headers],[12:45]]),MINUTE(Tab_Parametr[[#Headers],[12:45]]),SECOND(Tab_Parametr[[#Headers],[12:45]]))&lt;INDEX(Tab_Data[],MATCH($B6,Tab_Data[[Resource]:[Resource]],0),COLUMN(Tab_Data[[Start ]:[Start ]])),"",
IF(AND(TIME(HOUR(Tab_Parametr[[#Headers],[12:45]]),MINUTE(Tab_Parametr[[#Headers],[12:45]]),SECOND(Tab_Parametr[[#Headers],[12:45]]))&gt;=INDEX(Tab_Data[],MATCH($B6,Tab_Data[[Resource]:[Resource]],0),COLUMN(Tab_Data[[Pause1_Start]:[Pause1_Start]])),TIME(HOUR(Tab_Parametr[[#Headers],[12:45]]),MINUTE(Tab_Parametr[[#Headers],[12:45]]),SECOND(Tab_Parametr[[#Headers],[12:45]]))&lt;INDEX(Tab_Data[],MATCH($B6,Tab_Data[[Resource]:[Resource]],0),COLUMN(Tab_Data[[Pause1_Ende]:[Pause1_Ende]]))),"",
IF(AND(TIME(HOUR(Tab_Parametr[[#Headers],[12:45]]),MINUTE(Tab_Parametr[[#Headers],[12:45]]),SECOND(Tab_Parametr[[#Headers],[12:45]]))&gt;=INDEX(Tab_Data[],MATCH($B6,Tab_Data[[Resource]:[Resource]],0),COLUMN(Tab_Data[[Pause2_Start]:[Pause2_Start]])),TIME(HOUR(Tab_Parametr[[#Headers],[12:45]]),MINUTE(Tab_Parametr[[#Headers],[12:45]]),SECOND(Tab_Parametr[[#Headers],[12:45]]))&lt;INDEX(Tab_Data[],MATCH($B6,Tab_Data[[Resource]:[Resource]],0),COLUMN(Tab_Data[[Pause2_Ende]:[Pause2_Ende]]))),"",
IF(TIME(HOUR(Tab_Parametr[[#Headers],[12:45]]),MINUTE(Tab_Parametr[[#Headers],[12:45]]),SECOND(Tab_Parametr[[#Headers],[12:45]]))&gt;=INDEX(Tab_Data[],MATCH($B6,Tab_Data[[Resource]:[Resource]],0),COLUMN(Tab_Data[[Ende ]:[Ende ]])),"","X")))))</f>
        <v>X</v>
      </c>
      <c r="AJ6" t="str" cm="1">
        <f t="array" ref="AJ6">IF($E6=FALSE,"",
IF(TIME(HOUR(Tab_Parametr[[#Headers],[13:00]]),MINUTE(Tab_Parametr[[#Headers],[13:00]]),SECOND(Tab_Parametr[[#Headers],[13:00]]))&lt;INDEX(Tab_Data[],MATCH($B6,Tab_Data[[Resource]:[Resource]],0),COLUMN(Tab_Data[[Start ]:[Start ]])),"",
IF(AND(TIME(HOUR(Tab_Parametr[[#Headers],[13:00]]),MINUTE(Tab_Parametr[[#Headers],[13:00]]),SECOND(Tab_Parametr[[#Headers],[13:00]]))&gt;=INDEX(Tab_Data[],MATCH($B6,Tab_Data[[Resource]:[Resource]],0),COLUMN(Tab_Data[[Pause1_Start]:[Pause1_Start]])),TIME(HOUR(Tab_Parametr[[#Headers],[13:00]]),MINUTE(Tab_Parametr[[#Headers],[13:00]]),SECOND(Tab_Parametr[[#Headers],[13:00]]))&lt;INDEX(Tab_Data[],MATCH($B6,Tab_Data[[Resource]:[Resource]],0),COLUMN(Tab_Data[[Pause1_Ende]:[Pause1_Ende]]))),"",
IF(AND(TIME(HOUR(Tab_Parametr[[#Headers],[13:00]]),MINUTE(Tab_Parametr[[#Headers],[13:00]]),SECOND(Tab_Parametr[[#Headers],[13:00]]))&gt;=INDEX(Tab_Data[],MATCH($B6,Tab_Data[[Resource]:[Resource]],0),COLUMN(Tab_Data[[Pause2_Start]:[Pause2_Start]])),TIME(HOUR(Tab_Parametr[[#Headers],[13:00]]),MINUTE(Tab_Parametr[[#Headers],[13:00]]),SECOND(Tab_Parametr[[#Headers],[13:00]]))&lt;INDEX(Tab_Data[],MATCH($B6,Tab_Data[[Resource]:[Resource]],0),COLUMN(Tab_Data[[Pause2_Ende]:[Pause2_Ende]]))),"",
IF(TIME(HOUR(Tab_Parametr[[#Headers],[13:00]]),MINUTE(Tab_Parametr[[#Headers],[13:00]]),SECOND(Tab_Parametr[[#Headers],[13:00]]))&gt;=INDEX(Tab_Data[],MATCH($B6,Tab_Data[[Resource]:[Resource]],0),COLUMN(Tab_Data[[Ende ]:[Ende ]])),"","X")))))</f>
        <v/>
      </c>
      <c r="AK6" t="str" cm="1">
        <f t="array" ref="AK6">IF($E6=FALSE,"",
IF(TIME(HOUR(Tab_Parametr[[#Headers],[13:15]]),MINUTE(Tab_Parametr[[#Headers],[13:15]]),SECOND(Tab_Parametr[[#Headers],[13:15]]))&lt;INDEX(Tab_Data[],MATCH($B6,Tab_Data[[Resource]:[Resource]],0),COLUMN(Tab_Data[[Start ]:[Start ]])),"",
IF(AND(TIME(HOUR(Tab_Parametr[[#Headers],[13:15]]),MINUTE(Tab_Parametr[[#Headers],[13:15]]),SECOND(Tab_Parametr[[#Headers],[13:15]]))&gt;=INDEX(Tab_Data[],MATCH($B6,Tab_Data[[Resource]:[Resource]],0),COLUMN(Tab_Data[[Pause1_Start]:[Pause1_Start]])),TIME(HOUR(Tab_Parametr[[#Headers],[13:15]]),MINUTE(Tab_Parametr[[#Headers],[13:15]]),SECOND(Tab_Parametr[[#Headers],[13:15]]))&lt;INDEX(Tab_Data[],MATCH($B6,Tab_Data[[Resource]:[Resource]],0),COLUMN(Tab_Data[[Pause1_Ende]:[Pause1_Ende]]))),"",
IF(AND(TIME(HOUR(Tab_Parametr[[#Headers],[13:15]]),MINUTE(Tab_Parametr[[#Headers],[13:15]]),SECOND(Tab_Parametr[[#Headers],[13:15]]))&gt;=INDEX(Tab_Data[],MATCH($B6,Tab_Data[[Resource]:[Resource]],0),COLUMN(Tab_Data[[Pause2_Start]:[Pause2_Start]])),TIME(HOUR(Tab_Parametr[[#Headers],[13:15]]),MINUTE(Tab_Parametr[[#Headers],[13:15]]),SECOND(Tab_Parametr[[#Headers],[13:15]]))&lt;INDEX(Tab_Data[],MATCH($B6,Tab_Data[[Resource]:[Resource]],0),COLUMN(Tab_Data[[Pause2_Ende]:[Pause2_Ende]]))),"",
IF(TIME(HOUR(Tab_Parametr[[#Headers],[13:15]]),MINUTE(Tab_Parametr[[#Headers],[13:15]]),SECOND(Tab_Parametr[[#Headers],[13:15]]))&gt;=INDEX(Tab_Data[],MATCH($B6,Tab_Data[[Resource]:[Resource]],0),COLUMN(Tab_Data[[Ende ]:[Ende ]])),"","X")))))</f>
        <v>X</v>
      </c>
      <c r="AL6" t="str" cm="1">
        <f t="array" ref="AL6">IF($E6=FALSE,"",
IF(TIME(HOUR(Tab_Parametr[[#Headers],[13:30]]),MINUTE(Tab_Parametr[[#Headers],[13:30]]),SECOND(Tab_Parametr[[#Headers],[13:30]]))&lt;INDEX(Tab_Data[],MATCH($B6,Tab_Data[[Resource]:[Resource]],0),COLUMN(Tab_Data[[Start ]:[Start ]])),"",
IF(AND(TIME(HOUR(Tab_Parametr[[#Headers],[13:30]]),MINUTE(Tab_Parametr[[#Headers],[13:30]]),SECOND(Tab_Parametr[[#Headers],[13:30]]))&gt;=INDEX(Tab_Data[],MATCH($B6,Tab_Data[[Resource]:[Resource]],0),COLUMN(Tab_Data[[Pause1_Start]:[Pause1_Start]])),TIME(HOUR(Tab_Parametr[[#Headers],[13:30]]),MINUTE(Tab_Parametr[[#Headers],[13:30]]),SECOND(Tab_Parametr[[#Headers],[13:30]]))&lt;INDEX(Tab_Data[],MATCH($B6,Tab_Data[[Resource]:[Resource]],0),COLUMN(Tab_Data[[Pause1_Ende]:[Pause1_Ende]]))),"",
IF(AND(TIME(HOUR(Tab_Parametr[[#Headers],[13:30]]),MINUTE(Tab_Parametr[[#Headers],[13:30]]),SECOND(Tab_Parametr[[#Headers],[13:30]]))&gt;=INDEX(Tab_Data[],MATCH($B6,Tab_Data[[Resource]:[Resource]],0),COLUMN(Tab_Data[[Pause2_Start]:[Pause2_Start]])),TIME(HOUR(Tab_Parametr[[#Headers],[13:30]]),MINUTE(Tab_Parametr[[#Headers],[13:30]]),SECOND(Tab_Parametr[[#Headers],[13:30]]))&lt;INDEX(Tab_Data[],MATCH($B6,Tab_Data[[Resource]:[Resource]],0),COLUMN(Tab_Data[[Pause2_Ende]:[Pause2_Ende]]))),"",
IF(TIME(HOUR(Tab_Parametr[[#Headers],[13:30]]),MINUTE(Tab_Parametr[[#Headers],[13:30]]),SECOND(Tab_Parametr[[#Headers],[13:30]]))&gt;=INDEX(Tab_Data[],MATCH($B6,Tab_Data[[Resource]:[Resource]],0),COLUMN(Tab_Data[[Ende ]:[Ende ]])),"","X")))))</f>
        <v>X</v>
      </c>
      <c r="AM6" t="str" cm="1">
        <f t="array" ref="AM6">IF($E6=FALSE,"",
IF(TIME(HOUR(Tab_Parametr[[#Headers],[13:45]]),MINUTE(Tab_Parametr[[#Headers],[13:45]]),SECOND(Tab_Parametr[[#Headers],[13:45]]))&lt;INDEX(Tab_Data[],MATCH($B6,Tab_Data[[Resource]:[Resource]],0),COLUMN(Tab_Data[[Start ]:[Start ]])),"",
IF(AND(TIME(HOUR(Tab_Parametr[[#Headers],[13:45]]),MINUTE(Tab_Parametr[[#Headers],[13:45]]),SECOND(Tab_Parametr[[#Headers],[13:45]]))&gt;=INDEX(Tab_Data[],MATCH($B6,Tab_Data[[Resource]:[Resource]],0),COLUMN(Tab_Data[[Pause1_Start]:[Pause1_Start]])),TIME(HOUR(Tab_Parametr[[#Headers],[13:45]]),MINUTE(Tab_Parametr[[#Headers],[13:45]]),SECOND(Tab_Parametr[[#Headers],[13:45]]))&lt;INDEX(Tab_Data[],MATCH($B6,Tab_Data[[Resource]:[Resource]],0),COLUMN(Tab_Data[[Pause1_Ende]:[Pause1_Ende]]))),"",
IF(AND(TIME(HOUR(Tab_Parametr[[#Headers],[13:45]]),MINUTE(Tab_Parametr[[#Headers],[13:45]]),SECOND(Tab_Parametr[[#Headers],[13:45]]))&gt;=INDEX(Tab_Data[],MATCH($B6,Tab_Data[[Resource]:[Resource]],0),COLUMN(Tab_Data[[Pause2_Start]:[Pause2_Start]])),TIME(HOUR(Tab_Parametr[[#Headers],[13:45]]),MINUTE(Tab_Parametr[[#Headers],[13:45]]),SECOND(Tab_Parametr[[#Headers],[13:45]]))&lt;INDEX(Tab_Data[],MATCH($B6,Tab_Data[[Resource]:[Resource]],0),COLUMN(Tab_Data[[Pause2_Ende]:[Pause2_Ende]]))),"",
IF(TIME(HOUR(Tab_Parametr[[#Headers],[13:45]]),MINUTE(Tab_Parametr[[#Headers],[13:45]]),SECOND(Tab_Parametr[[#Headers],[13:45]]))&gt;=INDEX(Tab_Data[],MATCH($B6,Tab_Data[[Resource]:[Resource]],0),COLUMN(Tab_Data[[Ende ]:[Ende ]])),"","X")))))</f>
        <v>X</v>
      </c>
      <c r="AN6" t="str" cm="1">
        <f t="array" ref="AN6">IF($E6=FALSE,"",
IF(TIME(HOUR(Tab_Parametr[[#Headers],[14:00]]),MINUTE(Tab_Parametr[[#Headers],[14:00]]),SECOND(Tab_Parametr[[#Headers],[14:00]]))&lt;INDEX(Tab_Data[],MATCH($B6,Tab_Data[[Resource]:[Resource]],0),COLUMN(Tab_Data[[Start ]:[Start ]])),"",
IF(AND(TIME(HOUR(Tab_Parametr[[#Headers],[14:00]]),MINUTE(Tab_Parametr[[#Headers],[14:00]]),SECOND(Tab_Parametr[[#Headers],[14:00]]))&gt;=INDEX(Tab_Data[],MATCH($B6,Tab_Data[[Resource]:[Resource]],0),COLUMN(Tab_Data[[Pause1_Start]:[Pause1_Start]])),TIME(HOUR(Tab_Parametr[[#Headers],[14:00]]),MINUTE(Tab_Parametr[[#Headers],[14:00]]),SECOND(Tab_Parametr[[#Headers],[14:00]]))&lt;INDEX(Tab_Data[],MATCH($B6,Tab_Data[[Resource]:[Resource]],0),COLUMN(Tab_Data[[Pause1_Ende]:[Pause1_Ende]]))),"",
IF(AND(TIME(HOUR(Tab_Parametr[[#Headers],[14:00]]),MINUTE(Tab_Parametr[[#Headers],[14:00]]),SECOND(Tab_Parametr[[#Headers],[14:00]]))&gt;=INDEX(Tab_Data[],MATCH($B6,Tab_Data[[Resource]:[Resource]],0),COLUMN(Tab_Data[[Pause2_Start]:[Pause2_Start]])),TIME(HOUR(Tab_Parametr[[#Headers],[14:00]]),MINUTE(Tab_Parametr[[#Headers],[14:00]]),SECOND(Tab_Parametr[[#Headers],[14:00]]))&lt;INDEX(Tab_Data[],MATCH($B6,Tab_Data[[Resource]:[Resource]],0),COLUMN(Tab_Data[[Pause2_Ende]:[Pause2_Ende]]))),"",
IF(TIME(HOUR(Tab_Parametr[[#Headers],[14:00]]),MINUTE(Tab_Parametr[[#Headers],[14:00]]),SECOND(Tab_Parametr[[#Headers],[14:00]]))&gt;=INDEX(Tab_Data[],MATCH($B6,Tab_Data[[Resource]:[Resource]],0),COLUMN(Tab_Data[[Ende ]:[Ende ]])),"","X")))))</f>
        <v>X</v>
      </c>
      <c r="AO6" t="str" cm="1">
        <f t="array" ref="AO6">IF($E6=FALSE,"",
IF(TIME(HOUR(Tab_Parametr[[#Headers],[14:15]]),MINUTE(Tab_Parametr[[#Headers],[14:15]]),SECOND(Tab_Parametr[[#Headers],[14:15]]))&lt;INDEX(Tab_Data[],MATCH($B6,Tab_Data[[Resource]:[Resource]],0),COLUMN(Tab_Data[[Start ]:[Start ]])),"",
IF(AND(TIME(HOUR(Tab_Parametr[[#Headers],[14:15]]),MINUTE(Tab_Parametr[[#Headers],[14:15]]),SECOND(Tab_Parametr[[#Headers],[14:15]]))&gt;=INDEX(Tab_Data[],MATCH($B6,Tab_Data[[Resource]:[Resource]],0),COLUMN(Tab_Data[[Pause1_Start]:[Pause1_Start]])),TIME(HOUR(Tab_Parametr[[#Headers],[14:15]]),MINUTE(Tab_Parametr[[#Headers],[14:15]]),SECOND(Tab_Parametr[[#Headers],[14:15]]))&lt;INDEX(Tab_Data[],MATCH($B6,Tab_Data[[Resource]:[Resource]],0),COLUMN(Tab_Data[[Pause1_Ende]:[Pause1_Ende]]))),"",
IF(AND(TIME(HOUR(Tab_Parametr[[#Headers],[14:15]]),MINUTE(Tab_Parametr[[#Headers],[14:15]]),SECOND(Tab_Parametr[[#Headers],[14:15]]))&gt;=INDEX(Tab_Data[],MATCH($B6,Tab_Data[[Resource]:[Resource]],0),COLUMN(Tab_Data[[Pause2_Start]:[Pause2_Start]])),TIME(HOUR(Tab_Parametr[[#Headers],[14:15]]),MINUTE(Tab_Parametr[[#Headers],[14:15]]),SECOND(Tab_Parametr[[#Headers],[14:15]]))&lt;INDEX(Tab_Data[],MATCH($B6,Tab_Data[[Resource]:[Resource]],0),COLUMN(Tab_Data[[Pause2_Ende]:[Pause2_Ende]]))),"",
IF(TIME(HOUR(Tab_Parametr[[#Headers],[14:15]]),MINUTE(Tab_Parametr[[#Headers],[14:15]]),SECOND(Tab_Parametr[[#Headers],[14:15]]))&gt;=INDEX(Tab_Data[],MATCH($B6,Tab_Data[[Resource]:[Resource]],0),COLUMN(Tab_Data[[Ende ]:[Ende ]])),"","X")))))</f>
        <v>X</v>
      </c>
      <c r="AP6" t="str" cm="1">
        <f t="array" ref="AP6">IF($E6=FALSE,"",
IF(TIME(HOUR(Tab_Parametr[[#Headers],[14:30]]),MINUTE(Tab_Parametr[[#Headers],[14:30]]),SECOND(Tab_Parametr[[#Headers],[14:30]]))&lt;INDEX(Tab_Data[],MATCH($B6,Tab_Data[[Resource]:[Resource]],0),COLUMN(Tab_Data[[Start ]:[Start ]])),"",
IF(AND(TIME(HOUR(Tab_Parametr[[#Headers],[14:30]]),MINUTE(Tab_Parametr[[#Headers],[14:30]]),SECOND(Tab_Parametr[[#Headers],[14:30]]))&gt;=INDEX(Tab_Data[],MATCH($B6,Tab_Data[[Resource]:[Resource]],0),COLUMN(Tab_Data[[Pause1_Start]:[Pause1_Start]])),TIME(HOUR(Tab_Parametr[[#Headers],[14:30]]),MINUTE(Tab_Parametr[[#Headers],[14:30]]),SECOND(Tab_Parametr[[#Headers],[14:30]]))&lt;INDEX(Tab_Data[],MATCH($B6,Tab_Data[[Resource]:[Resource]],0),COLUMN(Tab_Data[[Pause1_Ende]:[Pause1_Ende]]))),"",
IF(AND(TIME(HOUR(Tab_Parametr[[#Headers],[14:30]]),MINUTE(Tab_Parametr[[#Headers],[14:30]]),SECOND(Tab_Parametr[[#Headers],[14:30]]))&gt;=INDEX(Tab_Data[],MATCH($B6,Tab_Data[[Resource]:[Resource]],0),COLUMN(Tab_Data[[Pause2_Start]:[Pause2_Start]])),TIME(HOUR(Tab_Parametr[[#Headers],[14:30]]),MINUTE(Tab_Parametr[[#Headers],[14:30]]),SECOND(Tab_Parametr[[#Headers],[14:30]]))&lt;INDEX(Tab_Data[],MATCH($B6,Tab_Data[[Resource]:[Resource]],0),COLUMN(Tab_Data[[Pause2_Ende]:[Pause2_Ende]]))),"",
IF(TIME(HOUR(Tab_Parametr[[#Headers],[14:30]]),MINUTE(Tab_Parametr[[#Headers],[14:30]]),SECOND(Tab_Parametr[[#Headers],[14:30]]))&gt;=INDEX(Tab_Data[],MATCH($B6,Tab_Data[[Resource]:[Resource]],0),COLUMN(Tab_Data[[Ende ]:[Ende ]])),"","X")))))</f>
        <v>X</v>
      </c>
      <c r="AQ6" t="str" cm="1">
        <f t="array" ref="AQ6">IF($E6=FALSE,"",
IF(TIME(HOUR(Tab_Parametr[[#Headers],[14:45]]),MINUTE(Tab_Parametr[[#Headers],[14:45]]),SECOND(Tab_Parametr[[#Headers],[14:45]]))&lt;INDEX(Tab_Data[],MATCH($B6,Tab_Data[[Resource]:[Resource]],0),COLUMN(Tab_Data[[Start ]:[Start ]])),"",
IF(AND(TIME(HOUR(Tab_Parametr[[#Headers],[14:45]]),MINUTE(Tab_Parametr[[#Headers],[14:45]]),SECOND(Tab_Parametr[[#Headers],[14:45]]))&gt;=INDEX(Tab_Data[],MATCH($B6,Tab_Data[[Resource]:[Resource]],0),COLUMN(Tab_Data[[Pause1_Start]:[Pause1_Start]])),TIME(HOUR(Tab_Parametr[[#Headers],[14:45]]),MINUTE(Tab_Parametr[[#Headers],[14:45]]),SECOND(Tab_Parametr[[#Headers],[14:45]]))&lt;INDEX(Tab_Data[],MATCH($B6,Tab_Data[[Resource]:[Resource]],0),COLUMN(Tab_Data[[Pause1_Ende]:[Pause1_Ende]]))),"",
IF(AND(TIME(HOUR(Tab_Parametr[[#Headers],[14:45]]),MINUTE(Tab_Parametr[[#Headers],[14:45]]),SECOND(Tab_Parametr[[#Headers],[14:45]]))&gt;=INDEX(Tab_Data[],MATCH($B6,Tab_Data[[Resource]:[Resource]],0),COLUMN(Tab_Data[[Pause2_Start]:[Pause2_Start]])),TIME(HOUR(Tab_Parametr[[#Headers],[14:45]]),MINUTE(Tab_Parametr[[#Headers],[14:45]]),SECOND(Tab_Parametr[[#Headers],[14:45]]))&lt;INDEX(Tab_Data[],MATCH($B6,Tab_Data[[Resource]:[Resource]],0),COLUMN(Tab_Data[[Pause2_Ende]:[Pause2_Ende]]))),"",
IF(TIME(HOUR(Tab_Parametr[[#Headers],[14:45]]),MINUTE(Tab_Parametr[[#Headers],[14:45]]),SECOND(Tab_Parametr[[#Headers],[14:45]]))&gt;=INDEX(Tab_Data[],MATCH($B6,Tab_Data[[Resource]:[Resource]],0),COLUMN(Tab_Data[[Ende ]:[Ende ]])),"","X")))))</f>
        <v>X</v>
      </c>
      <c r="AR6" t="str" cm="1">
        <f t="array" ref="AR6">IF($E6=FALSE,"",
IF(TIME(HOUR(Tab_Parametr[[#Headers],[15:00]]),MINUTE(Tab_Parametr[[#Headers],[15:00]]),SECOND(Tab_Parametr[[#Headers],[15:00]]))&lt;INDEX(Tab_Data[],MATCH($B6,Tab_Data[[Resource]:[Resource]],0),COLUMN(Tab_Data[[Start ]:[Start ]])),"",
IF(AND(TIME(HOUR(Tab_Parametr[[#Headers],[15:00]]),MINUTE(Tab_Parametr[[#Headers],[15:00]]),SECOND(Tab_Parametr[[#Headers],[15:00]]))&gt;=INDEX(Tab_Data[],MATCH($B6,Tab_Data[[Resource]:[Resource]],0),COLUMN(Tab_Data[[Pause1_Start]:[Pause1_Start]])),TIME(HOUR(Tab_Parametr[[#Headers],[15:00]]),MINUTE(Tab_Parametr[[#Headers],[15:00]]),SECOND(Tab_Parametr[[#Headers],[15:00]]))&lt;INDEX(Tab_Data[],MATCH($B6,Tab_Data[[Resource]:[Resource]],0),COLUMN(Tab_Data[[Pause1_Ende]:[Pause1_Ende]]))),"",
IF(AND(TIME(HOUR(Tab_Parametr[[#Headers],[15:00]]),MINUTE(Tab_Parametr[[#Headers],[15:00]]),SECOND(Tab_Parametr[[#Headers],[15:00]]))&gt;=INDEX(Tab_Data[],MATCH($B6,Tab_Data[[Resource]:[Resource]],0),COLUMN(Tab_Data[[Pause2_Start]:[Pause2_Start]])),TIME(HOUR(Tab_Parametr[[#Headers],[15:00]]),MINUTE(Tab_Parametr[[#Headers],[15:00]]),SECOND(Tab_Parametr[[#Headers],[15:00]]))&lt;INDEX(Tab_Data[],MATCH($B6,Tab_Data[[Resource]:[Resource]],0),COLUMN(Tab_Data[[Pause2_Ende]:[Pause2_Ende]]))),"",
IF(TIME(HOUR(Tab_Parametr[[#Headers],[15:00]]),MINUTE(Tab_Parametr[[#Headers],[15:00]]),SECOND(Tab_Parametr[[#Headers],[15:00]]))&gt;=INDEX(Tab_Data[],MATCH($B6,Tab_Data[[Resource]:[Resource]],0),COLUMN(Tab_Data[[Ende ]:[Ende ]])),"","X")))))</f>
        <v>X</v>
      </c>
      <c r="AS6" t="str" cm="1">
        <f t="array" ref="AS6">IF($E6=FALSE,"",
IF(TIME(HOUR(Tab_Parametr[[#Headers],[15:15]]),MINUTE(Tab_Parametr[[#Headers],[15:15]]),SECOND(Tab_Parametr[[#Headers],[15:15]]))&lt;INDEX(Tab_Data[],MATCH($B6,Tab_Data[[Resource]:[Resource]],0),COLUMN(Tab_Data[[Start ]:[Start ]])),"",
IF(AND(TIME(HOUR(Tab_Parametr[[#Headers],[15:15]]),MINUTE(Tab_Parametr[[#Headers],[15:15]]),SECOND(Tab_Parametr[[#Headers],[15:15]]))&gt;=INDEX(Tab_Data[],MATCH($B6,Tab_Data[[Resource]:[Resource]],0),COLUMN(Tab_Data[[Pause1_Start]:[Pause1_Start]])),TIME(HOUR(Tab_Parametr[[#Headers],[15:15]]),MINUTE(Tab_Parametr[[#Headers],[15:15]]),SECOND(Tab_Parametr[[#Headers],[15:15]]))&lt;INDEX(Tab_Data[],MATCH($B6,Tab_Data[[Resource]:[Resource]],0),COLUMN(Tab_Data[[Pause1_Ende]:[Pause1_Ende]]))),"",
IF(AND(TIME(HOUR(Tab_Parametr[[#Headers],[15:15]]),MINUTE(Tab_Parametr[[#Headers],[15:15]]),SECOND(Tab_Parametr[[#Headers],[15:15]]))&gt;=INDEX(Tab_Data[],MATCH($B6,Tab_Data[[Resource]:[Resource]],0),COLUMN(Tab_Data[[Pause2_Start]:[Pause2_Start]])),TIME(HOUR(Tab_Parametr[[#Headers],[15:15]]),MINUTE(Tab_Parametr[[#Headers],[15:15]]),SECOND(Tab_Parametr[[#Headers],[15:15]]))&lt;INDEX(Tab_Data[],MATCH($B6,Tab_Data[[Resource]:[Resource]],0),COLUMN(Tab_Data[[Pause2_Ende]:[Pause2_Ende]]))),"",
IF(TIME(HOUR(Tab_Parametr[[#Headers],[15:15]]),MINUTE(Tab_Parametr[[#Headers],[15:15]]),SECOND(Tab_Parametr[[#Headers],[15:15]]))&gt;=INDEX(Tab_Data[],MATCH($B6,Tab_Data[[Resource]:[Resource]],0),COLUMN(Tab_Data[[Ende ]:[Ende ]])),"","X")))))</f>
        <v>X</v>
      </c>
      <c r="AT6" t="str" cm="1">
        <f t="array" ref="AT6">IF($E6=FALSE,"",
IF(TIME(HOUR(Tab_Parametr[[#Headers],[15:30]]),MINUTE(Tab_Parametr[[#Headers],[15:30]]),SECOND(Tab_Parametr[[#Headers],[15:30]]))&lt;INDEX(Tab_Data[],MATCH($B6,Tab_Data[[Resource]:[Resource]],0),COLUMN(Tab_Data[[Start ]:[Start ]])),"",
IF(AND(TIME(HOUR(Tab_Parametr[[#Headers],[15:30]]),MINUTE(Tab_Parametr[[#Headers],[15:30]]),SECOND(Tab_Parametr[[#Headers],[15:30]]))&gt;=INDEX(Tab_Data[],MATCH($B6,Tab_Data[[Resource]:[Resource]],0),COLUMN(Tab_Data[[Pause1_Start]:[Pause1_Start]])),TIME(HOUR(Tab_Parametr[[#Headers],[15:30]]),MINUTE(Tab_Parametr[[#Headers],[15:30]]),SECOND(Tab_Parametr[[#Headers],[15:30]]))&lt;INDEX(Tab_Data[],MATCH($B6,Tab_Data[[Resource]:[Resource]],0),COLUMN(Tab_Data[[Pause1_Ende]:[Pause1_Ende]]))),"",
IF(AND(TIME(HOUR(Tab_Parametr[[#Headers],[15:30]]),MINUTE(Tab_Parametr[[#Headers],[15:30]]),SECOND(Tab_Parametr[[#Headers],[15:30]]))&gt;=INDEX(Tab_Data[],MATCH($B6,Tab_Data[[Resource]:[Resource]],0),COLUMN(Tab_Data[[Pause2_Start]:[Pause2_Start]])),TIME(HOUR(Tab_Parametr[[#Headers],[15:30]]),MINUTE(Tab_Parametr[[#Headers],[15:30]]),SECOND(Tab_Parametr[[#Headers],[15:30]]))&lt;INDEX(Tab_Data[],MATCH($B6,Tab_Data[[Resource]:[Resource]],0),COLUMN(Tab_Data[[Pause2_Ende]:[Pause2_Ende]]))),"",
IF(TIME(HOUR(Tab_Parametr[[#Headers],[15:30]]),MINUTE(Tab_Parametr[[#Headers],[15:30]]),SECOND(Tab_Parametr[[#Headers],[15:30]]))&gt;=INDEX(Tab_Data[],MATCH($B6,Tab_Data[[Resource]:[Resource]],0),COLUMN(Tab_Data[[Ende ]:[Ende ]])),"","X")))))</f>
        <v>X</v>
      </c>
      <c r="AU6" t="str" cm="1">
        <f t="array" ref="AU6">IF($E6=FALSE,"",
IF(TIME(HOUR(Tab_Parametr[[#Headers],[15:45]]),MINUTE(Tab_Parametr[[#Headers],[15:45]]),SECOND(Tab_Parametr[[#Headers],[15:45]]))&lt;INDEX(Tab_Data[],MATCH($B6,Tab_Data[[Resource]:[Resource]],0),COLUMN(Tab_Data[[Start ]:[Start ]])),"",
IF(AND(TIME(HOUR(Tab_Parametr[[#Headers],[15:45]]),MINUTE(Tab_Parametr[[#Headers],[15:45]]),SECOND(Tab_Parametr[[#Headers],[15:45]]))&gt;=INDEX(Tab_Data[],MATCH($B6,Tab_Data[[Resource]:[Resource]],0),COLUMN(Tab_Data[[Pause1_Start]:[Pause1_Start]])),TIME(HOUR(Tab_Parametr[[#Headers],[15:45]]),MINUTE(Tab_Parametr[[#Headers],[15:45]]),SECOND(Tab_Parametr[[#Headers],[15:45]]))&lt;INDEX(Tab_Data[],MATCH($B6,Tab_Data[[Resource]:[Resource]],0),COLUMN(Tab_Data[[Pause1_Ende]:[Pause1_Ende]]))),"",
IF(AND(TIME(HOUR(Tab_Parametr[[#Headers],[15:45]]),MINUTE(Tab_Parametr[[#Headers],[15:45]]),SECOND(Tab_Parametr[[#Headers],[15:45]]))&gt;=INDEX(Tab_Data[],MATCH($B6,Tab_Data[[Resource]:[Resource]],0),COLUMN(Tab_Data[[Pause2_Start]:[Pause2_Start]])),TIME(HOUR(Tab_Parametr[[#Headers],[15:45]]),MINUTE(Tab_Parametr[[#Headers],[15:45]]),SECOND(Tab_Parametr[[#Headers],[15:45]]))&lt;INDEX(Tab_Data[],MATCH($B6,Tab_Data[[Resource]:[Resource]],0),COLUMN(Tab_Data[[Pause2_Ende]:[Pause2_Ende]]))),"",
IF(TIME(HOUR(Tab_Parametr[[#Headers],[15:45]]),MINUTE(Tab_Parametr[[#Headers],[15:45]]),SECOND(Tab_Parametr[[#Headers],[15:45]]))&gt;=INDEX(Tab_Data[],MATCH($B6,Tab_Data[[Resource]:[Resource]],0),COLUMN(Tab_Data[[Ende ]:[Ende ]])),"","X")))))</f>
        <v>X</v>
      </c>
      <c r="AV6" t="str" cm="1">
        <f t="array" ref="AV6">IF($E6=FALSE,"",
IF(TIME(HOUR(Tab_Parametr[[#Headers],[16:00]]),MINUTE(Tab_Parametr[[#Headers],[16:00]]),SECOND(Tab_Parametr[[#Headers],[16:00]]))&lt;INDEX(Tab_Data[],MATCH($B6,Tab_Data[[Resource]:[Resource]],0),COLUMN(Tab_Data[[Start ]:[Start ]])),"",
IF(AND(TIME(HOUR(Tab_Parametr[[#Headers],[16:00]]),MINUTE(Tab_Parametr[[#Headers],[16:00]]),SECOND(Tab_Parametr[[#Headers],[16:00]]))&gt;=INDEX(Tab_Data[],MATCH($B6,Tab_Data[[Resource]:[Resource]],0),COLUMN(Tab_Data[[Pause1_Start]:[Pause1_Start]])),TIME(HOUR(Tab_Parametr[[#Headers],[16:00]]),MINUTE(Tab_Parametr[[#Headers],[16:00]]),SECOND(Tab_Parametr[[#Headers],[16:00]]))&lt;INDEX(Tab_Data[],MATCH($B6,Tab_Data[[Resource]:[Resource]],0),COLUMN(Tab_Data[[Pause1_Ende]:[Pause1_Ende]]))),"",
IF(AND(TIME(HOUR(Tab_Parametr[[#Headers],[16:00]]),MINUTE(Tab_Parametr[[#Headers],[16:00]]),SECOND(Tab_Parametr[[#Headers],[16:00]]))&gt;=INDEX(Tab_Data[],MATCH($B6,Tab_Data[[Resource]:[Resource]],0),COLUMN(Tab_Data[[Pause2_Start]:[Pause2_Start]])),TIME(HOUR(Tab_Parametr[[#Headers],[16:00]]),MINUTE(Tab_Parametr[[#Headers],[16:00]]),SECOND(Tab_Parametr[[#Headers],[16:00]]))&lt;INDEX(Tab_Data[],MATCH($B6,Tab_Data[[Resource]:[Resource]],0),COLUMN(Tab_Data[[Pause2_Ende]:[Pause2_Ende]]))),"",
IF(TIME(HOUR(Tab_Parametr[[#Headers],[16:00]]),MINUTE(Tab_Parametr[[#Headers],[16:00]]),SECOND(Tab_Parametr[[#Headers],[16:00]]))&gt;=INDEX(Tab_Data[],MATCH($B6,Tab_Data[[Resource]:[Resource]],0),COLUMN(Tab_Data[[Ende ]:[Ende ]])),"","X")))))</f>
        <v>X</v>
      </c>
      <c r="AW6" t="str" cm="1">
        <f t="array" ref="AW6">IF($E6=FALSE,"",
IF(TIME(HOUR(Tab_Parametr[[#Headers],[16:15]]),MINUTE(Tab_Parametr[[#Headers],[16:15]]),SECOND(Tab_Parametr[[#Headers],[16:15]]))&lt;INDEX(Tab_Data[],MATCH($B6,Tab_Data[[Resource]:[Resource]],0),COLUMN(Tab_Data[[Start ]:[Start ]])),"",
IF(AND(TIME(HOUR(Tab_Parametr[[#Headers],[16:15]]),MINUTE(Tab_Parametr[[#Headers],[16:15]]),SECOND(Tab_Parametr[[#Headers],[16:15]]))&gt;=INDEX(Tab_Data[],MATCH($B6,Tab_Data[[Resource]:[Resource]],0),COLUMN(Tab_Data[[Pause1_Start]:[Pause1_Start]])),TIME(HOUR(Tab_Parametr[[#Headers],[16:15]]),MINUTE(Tab_Parametr[[#Headers],[16:15]]),SECOND(Tab_Parametr[[#Headers],[16:15]]))&lt;INDEX(Tab_Data[],MATCH($B6,Tab_Data[[Resource]:[Resource]],0),COLUMN(Tab_Data[[Pause1_Ende]:[Pause1_Ende]]))),"",
IF(AND(TIME(HOUR(Tab_Parametr[[#Headers],[16:15]]),MINUTE(Tab_Parametr[[#Headers],[16:15]]),SECOND(Tab_Parametr[[#Headers],[16:15]]))&gt;=INDEX(Tab_Data[],MATCH($B6,Tab_Data[[Resource]:[Resource]],0),COLUMN(Tab_Data[[Pause2_Start]:[Pause2_Start]])),TIME(HOUR(Tab_Parametr[[#Headers],[16:15]]),MINUTE(Tab_Parametr[[#Headers],[16:15]]),SECOND(Tab_Parametr[[#Headers],[16:15]]))&lt;INDEX(Tab_Data[],MATCH($B6,Tab_Data[[Resource]:[Resource]],0),COLUMN(Tab_Data[[Pause2_Ende]:[Pause2_Ende]]))),"",
IF(TIME(HOUR(Tab_Parametr[[#Headers],[16:15]]),MINUTE(Tab_Parametr[[#Headers],[16:15]]),SECOND(Tab_Parametr[[#Headers],[16:15]]))&gt;=INDEX(Tab_Data[],MATCH($B6,Tab_Data[[Resource]:[Resource]],0),COLUMN(Tab_Data[[Ende ]:[Ende ]])),"","X")))))</f>
        <v>X</v>
      </c>
      <c r="AX6" t="str" cm="1">
        <f t="array" ref="AX6">IF($E6=FALSE,"",
IF(TIME(HOUR(Tab_Parametr[[#Headers],[16:30]]),MINUTE(Tab_Parametr[[#Headers],[16:30]]),SECOND(Tab_Parametr[[#Headers],[16:30]]))&lt;INDEX(Tab_Data[],MATCH($B6,Tab_Data[[Resource]:[Resource]],0),COLUMN(Tab_Data[[Start ]:[Start ]])),"",
IF(AND(TIME(HOUR(Tab_Parametr[[#Headers],[16:30]]),MINUTE(Tab_Parametr[[#Headers],[16:30]]),SECOND(Tab_Parametr[[#Headers],[16:30]]))&gt;=INDEX(Tab_Data[],MATCH($B6,Tab_Data[[Resource]:[Resource]],0),COLUMN(Tab_Data[[Pause1_Start]:[Pause1_Start]])),TIME(HOUR(Tab_Parametr[[#Headers],[16:30]]),MINUTE(Tab_Parametr[[#Headers],[16:30]]),SECOND(Tab_Parametr[[#Headers],[16:30]]))&lt;INDEX(Tab_Data[],MATCH($B6,Tab_Data[[Resource]:[Resource]],0),COLUMN(Tab_Data[[Pause1_Ende]:[Pause1_Ende]]))),"",
IF(AND(TIME(HOUR(Tab_Parametr[[#Headers],[16:30]]),MINUTE(Tab_Parametr[[#Headers],[16:30]]),SECOND(Tab_Parametr[[#Headers],[16:30]]))&gt;=INDEX(Tab_Data[],MATCH($B6,Tab_Data[[Resource]:[Resource]],0),COLUMN(Tab_Data[[Pause2_Start]:[Pause2_Start]])),TIME(HOUR(Tab_Parametr[[#Headers],[16:30]]),MINUTE(Tab_Parametr[[#Headers],[16:30]]),SECOND(Tab_Parametr[[#Headers],[16:30]]))&lt;INDEX(Tab_Data[],MATCH($B6,Tab_Data[[Resource]:[Resource]],0),COLUMN(Tab_Data[[Pause2_Ende]:[Pause2_Ende]]))),"",
IF(TIME(HOUR(Tab_Parametr[[#Headers],[16:30]]),MINUTE(Tab_Parametr[[#Headers],[16:30]]),SECOND(Tab_Parametr[[#Headers],[16:30]]))&gt;=INDEX(Tab_Data[],MATCH($B6,Tab_Data[[Resource]:[Resource]],0),COLUMN(Tab_Data[[Ende ]:[Ende ]])),"","X")))))</f>
        <v>X</v>
      </c>
      <c r="AY6" t="str" cm="1">
        <f t="array" ref="AY6">IF($E6=FALSE,"",
IF(TIME(HOUR(Tab_Parametr[[#Headers],[16:45]]),MINUTE(Tab_Parametr[[#Headers],[16:45]]),SECOND(Tab_Parametr[[#Headers],[16:45]]))&lt;INDEX(Tab_Data[],MATCH($B6,Tab_Data[[Resource]:[Resource]],0),COLUMN(Tab_Data[[Start ]:[Start ]])),"",
IF(AND(TIME(HOUR(Tab_Parametr[[#Headers],[16:45]]),MINUTE(Tab_Parametr[[#Headers],[16:45]]),SECOND(Tab_Parametr[[#Headers],[16:45]]))&gt;=INDEX(Tab_Data[],MATCH($B6,Tab_Data[[Resource]:[Resource]],0),COLUMN(Tab_Data[[Pause1_Start]:[Pause1_Start]])),TIME(HOUR(Tab_Parametr[[#Headers],[16:45]]),MINUTE(Tab_Parametr[[#Headers],[16:45]]),SECOND(Tab_Parametr[[#Headers],[16:45]]))&lt;INDEX(Tab_Data[],MATCH($B6,Tab_Data[[Resource]:[Resource]],0),COLUMN(Tab_Data[[Pause1_Ende]:[Pause1_Ende]]))),"",
IF(AND(TIME(HOUR(Tab_Parametr[[#Headers],[16:45]]),MINUTE(Tab_Parametr[[#Headers],[16:45]]),SECOND(Tab_Parametr[[#Headers],[16:45]]))&gt;=INDEX(Tab_Data[],MATCH($B6,Tab_Data[[Resource]:[Resource]],0),COLUMN(Tab_Data[[Pause2_Start]:[Pause2_Start]])),TIME(HOUR(Tab_Parametr[[#Headers],[16:45]]),MINUTE(Tab_Parametr[[#Headers],[16:45]]),SECOND(Tab_Parametr[[#Headers],[16:45]]))&lt;INDEX(Tab_Data[],MATCH($B6,Tab_Data[[Resource]:[Resource]],0),COLUMN(Tab_Data[[Pause2_Ende]:[Pause2_Ende]]))),"",
IF(TIME(HOUR(Tab_Parametr[[#Headers],[16:45]]),MINUTE(Tab_Parametr[[#Headers],[16:45]]),SECOND(Tab_Parametr[[#Headers],[16:45]]))&gt;=INDEX(Tab_Data[],MATCH($B6,Tab_Data[[Resource]:[Resource]],0),COLUMN(Tab_Data[[Ende ]:[Ende ]])),"","X")))))</f>
        <v>X</v>
      </c>
      <c r="AZ6" t="str" cm="1">
        <f t="array" ref="AZ6">IF($E6=FALSE,"",
IF(TIME(HOUR(Tab_Parametr[[#Headers],[17:00]]),MINUTE(Tab_Parametr[[#Headers],[17:00]]),SECOND(Tab_Parametr[[#Headers],[17:00]]))&lt;INDEX(Tab_Data[],MATCH($B6,Tab_Data[[Resource]:[Resource]],0),COLUMN(Tab_Data[[Start ]:[Start ]])),"",
IF(AND(TIME(HOUR(Tab_Parametr[[#Headers],[17:00]]),MINUTE(Tab_Parametr[[#Headers],[17:00]]),SECOND(Tab_Parametr[[#Headers],[17:00]]))&gt;=INDEX(Tab_Data[],MATCH($B6,Tab_Data[[Resource]:[Resource]],0),COLUMN(Tab_Data[[Pause1_Start]:[Pause1_Start]])),TIME(HOUR(Tab_Parametr[[#Headers],[17:00]]),MINUTE(Tab_Parametr[[#Headers],[17:00]]),SECOND(Tab_Parametr[[#Headers],[17:00]]))&lt;INDEX(Tab_Data[],MATCH($B6,Tab_Data[[Resource]:[Resource]],0),COLUMN(Tab_Data[[Pause1_Ende]:[Pause1_Ende]]))),"",
IF(AND(TIME(HOUR(Tab_Parametr[[#Headers],[17:00]]),MINUTE(Tab_Parametr[[#Headers],[17:00]]),SECOND(Tab_Parametr[[#Headers],[17:00]]))&gt;=INDEX(Tab_Data[],MATCH($B6,Tab_Data[[Resource]:[Resource]],0),COLUMN(Tab_Data[[Pause2_Start]:[Pause2_Start]])),TIME(HOUR(Tab_Parametr[[#Headers],[17:00]]),MINUTE(Tab_Parametr[[#Headers],[17:00]]),SECOND(Tab_Parametr[[#Headers],[17:00]]))&lt;INDEX(Tab_Data[],MATCH($B6,Tab_Data[[Resource]:[Resource]],0),COLUMN(Tab_Data[[Pause2_Ende]:[Pause2_Ende]]))),"",
IF(TIME(HOUR(Tab_Parametr[[#Headers],[17:00]]),MINUTE(Tab_Parametr[[#Headers],[17:00]]),SECOND(Tab_Parametr[[#Headers],[17:00]]))&gt;=INDEX(Tab_Data[],MATCH($B6,Tab_Data[[Resource]:[Resource]],0),COLUMN(Tab_Data[[Ende ]:[Ende ]])),"","X")))))</f>
        <v>X</v>
      </c>
      <c r="BA6" t="str" cm="1">
        <f t="array" ref="BA6">IF($E6=FALSE,"",
IF(TIME(HOUR(Tab_Parametr[[#Headers],[17:15]]),MINUTE(Tab_Parametr[[#Headers],[17:15]]),SECOND(Tab_Parametr[[#Headers],[17:15]]))&lt;INDEX(Tab_Data[],MATCH($B6,Tab_Data[[Resource]:[Resource]],0),COLUMN(Tab_Data[[Start ]:[Start ]])),"",
IF(AND(TIME(HOUR(Tab_Parametr[[#Headers],[17:15]]),MINUTE(Tab_Parametr[[#Headers],[17:15]]),SECOND(Tab_Parametr[[#Headers],[17:15]]))&gt;=INDEX(Tab_Data[],MATCH($B6,Tab_Data[[Resource]:[Resource]],0),COLUMN(Tab_Data[[Pause1_Start]:[Pause1_Start]])),TIME(HOUR(Tab_Parametr[[#Headers],[17:15]]),MINUTE(Tab_Parametr[[#Headers],[17:15]]),SECOND(Tab_Parametr[[#Headers],[17:15]]))&lt;INDEX(Tab_Data[],MATCH($B6,Tab_Data[[Resource]:[Resource]],0),COLUMN(Tab_Data[[Pause1_Ende]:[Pause1_Ende]]))),"",
IF(AND(TIME(HOUR(Tab_Parametr[[#Headers],[17:15]]),MINUTE(Tab_Parametr[[#Headers],[17:15]]),SECOND(Tab_Parametr[[#Headers],[17:15]]))&gt;=INDEX(Tab_Data[],MATCH($B6,Tab_Data[[Resource]:[Resource]],0),COLUMN(Tab_Data[[Pause2_Start]:[Pause2_Start]])),TIME(HOUR(Tab_Parametr[[#Headers],[17:15]]),MINUTE(Tab_Parametr[[#Headers],[17:15]]),SECOND(Tab_Parametr[[#Headers],[17:15]]))&lt;INDEX(Tab_Data[],MATCH($B6,Tab_Data[[Resource]:[Resource]],0),COLUMN(Tab_Data[[Pause2_Ende]:[Pause2_Ende]]))),"",
IF(TIME(HOUR(Tab_Parametr[[#Headers],[17:15]]),MINUTE(Tab_Parametr[[#Headers],[17:15]]),SECOND(Tab_Parametr[[#Headers],[17:15]]))&gt;=INDEX(Tab_Data[],MATCH($B6,Tab_Data[[Resource]:[Resource]],0),COLUMN(Tab_Data[[Ende ]:[Ende ]])),"","X")))))</f>
        <v>X</v>
      </c>
      <c r="BB6" t="str" cm="1">
        <f t="array" ref="BB6">IF($E6=FALSE,"",
IF(TIME(HOUR(Tab_Parametr[[#Headers],[17:30]]),MINUTE(Tab_Parametr[[#Headers],[17:30]]),SECOND(Tab_Parametr[[#Headers],[17:30]]))&lt;INDEX(Tab_Data[],MATCH($B6,Tab_Data[[Resource]:[Resource]],0),COLUMN(Tab_Data[[Start ]:[Start ]])),"",
IF(AND(TIME(HOUR(Tab_Parametr[[#Headers],[17:30]]),MINUTE(Tab_Parametr[[#Headers],[17:30]]),SECOND(Tab_Parametr[[#Headers],[17:30]]))&gt;=INDEX(Tab_Data[],MATCH($B6,Tab_Data[[Resource]:[Resource]],0),COLUMN(Tab_Data[[Pause1_Start]:[Pause1_Start]])),TIME(HOUR(Tab_Parametr[[#Headers],[17:30]]),MINUTE(Tab_Parametr[[#Headers],[17:30]]),SECOND(Tab_Parametr[[#Headers],[17:30]]))&lt;INDEX(Tab_Data[],MATCH($B6,Tab_Data[[Resource]:[Resource]],0),COLUMN(Tab_Data[[Pause1_Ende]:[Pause1_Ende]]))),"",
IF(AND(TIME(HOUR(Tab_Parametr[[#Headers],[17:30]]),MINUTE(Tab_Parametr[[#Headers],[17:30]]),SECOND(Tab_Parametr[[#Headers],[17:30]]))&gt;=INDEX(Tab_Data[],MATCH($B6,Tab_Data[[Resource]:[Resource]],0),COLUMN(Tab_Data[[Pause2_Start]:[Pause2_Start]])),TIME(HOUR(Tab_Parametr[[#Headers],[17:30]]),MINUTE(Tab_Parametr[[#Headers],[17:30]]),SECOND(Tab_Parametr[[#Headers],[17:30]]))&lt;INDEX(Tab_Data[],MATCH($B6,Tab_Data[[Resource]:[Resource]],0),COLUMN(Tab_Data[[Pause2_Ende]:[Pause2_Ende]]))),"",
IF(TIME(HOUR(Tab_Parametr[[#Headers],[17:30]]),MINUTE(Tab_Parametr[[#Headers],[17:30]]),SECOND(Tab_Parametr[[#Headers],[17:30]]))&gt;=INDEX(Tab_Data[],MATCH($B6,Tab_Data[[Resource]:[Resource]],0),COLUMN(Tab_Data[[Ende ]:[Ende ]])),"","X")))))</f>
        <v>X</v>
      </c>
      <c r="BC6" t="str" cm="1">
        <f t="array" ref="BC6">IF($E6=FALSE,"",
IF(TIME(HOUR(Tab_Parametr[[#Headers],[17:45]]),MINUTE(Tab_Parametr[[#Headers],[17:45]]),SECOND(Tab_Parametr[[#Headers],[17:45]]))&lt;INDEX(Tab_Data[],MATCH($B6,Tab_Data[[Resource]:[Resource]],0),COLUMN(Tab_Data[[Start ]:[Start ]])),"",
IF(AND(TIME(HOUR(Tab_Parametr[[#Headers],[17:45]]),MINUTE(Tab_Parametr[[#Headers],[17:45]]),SECOND(Tab_Parametr[[#Headers],[17:45]]))&gt;=INDEX(Tab_Data[],MATCH($B6,Tab_Data[[Resource]:[Resource]],0),COLUMN(Tab_Data[[Pause1_Start]:[Pause1_Start]])),TIME(HOUR(Tab_Parametr[[#Headers],[17:45]]),MINUTE(Tab_Parametr[[#Headers],[17:45]]),SECOND(Tab_Parametr[[#Headers],[17:45]]))&lt;INDEX(Tab_Data[],MATCH($B6,Tab_Data[[Resource]:[Resource]],0),COLUMN(Tab_Data[[Pause1_Ende]:[Pause1_Ende]]))),"",
IF(AND(TIME(HOUR(Tab_Parametr[[#Headers],[17:45]]),MINUTE(Tab_Parametr[[#Headers],[17:45]]),SECOND(Tab_Parametr[[#Headers],[17:45]]))&gt;=INDEX(Tab_Data[],MATCH($B6,Tab_Data[[Resource]:[Resource]],0),COLUMN(Tab_Data[[Pause2_Start]:[Pause2_Start]])),TIME(HOUR(Tab_Parametr[[#Headers],[17:45]]),MINUTE(Tab_Parametr[[#Headers],[17:45]]),SECOND(Tab_Parametr[[#Headers],[17:45]]))&lt;INDEX(Tab_Data[],MATCH($B6,Tab_Data[[Resource]:[Resource]],0),COLUMN(Tab_Data[[Pause2_Ende]:[Pause2_Ende]]))),"",
IF(TIME(HOUR(Tab_Parametr[[#Headers],[17:45]]),MINUTE(Tab_Parametr[[#Headers],[17:45]]),SECOND(Tab_Parametr[[#Headers],[17:45]]))&gt;=INDEX(Tab_Data[],MATCH($B6,Tab_Data[[Resource]:[Resource]],0),COLUMN(Tab_Data[[Ende ]:[Ende ]])),"","X")))))</f>
        <v>X</v>
      </c>
      <c r="BD6" t="str" cm="1">
        <f t="array" ref="BD6">IF($E6=FALSE,"",
IF(TIME(HOUR(Tab_Parametr[[#Headers],[18:00]]),MINUTE(Tab_Parametr[[#Headers],[18:00]]),SECOND(Tab_Parametr[[#Headers],[18:00]]))&lt;INDEX(Tab_Data[],MATCH($B6,Tab_Data[[Resource]:[Resource]],0),COLUMN(Tab_Data[[Start ]:[Start ]])),"",
IF(AND(TIME(HOUR(Tab_Parametr[[#Headers],[18:00]]),MINUTE(Tab_Parametr[[#Headers],[18:00]]),SECOND(Tab_Parametr[[#Headers],[18:00]]))&gt;=INDEX(Tab_Data[],MATCH($B6,Tab_Data[[Resource]:[Resource]],0),COLUMN(Tab_Data[[Pause1_Start]:[Pause1_Start]])),TIME(HOUR(Tab_Parametr[[#Headers],[18:00]]),MINUTE(Tab_Parametr[[#Headers],[18:00]]),SECOND(Tab_Parametr[[#Headers],[18:00]]))&lt;INDEX(Tab_Data[],MATCH($B6,Tab_Data[[Resource]:[Resource]],0),COLUMN(Tab_Data[[Pause1_Ende]:[Pause1_Ende]]))),"",
IF(AND(TIME(HOUR(Tab_Parametr[[#Headers],[18:00]]),MINUTE(Tab_Parametr[[#Headers],[18:00]]),SECOND(Tab_Parametr[[#Headers],[18:00]]))&gt;=INDEX(Tab_Data[],MATCH($B6,Tab_Data[[Resource]:[Resource]],0),COLUMN(Tab_Data[[Pause2_Start]:[Pause2_Start]])),TIME(HOUR(Tab_Parametr[[#Headers],[18:00]]),MINUTE(Tab_Parametr[[#Headers],[18:00]]),SECOND(Tab_Parametr[[#Headers],[18:00]]))&lt;INDEX(Tab_Data[],MATCH($B6,Tab_Data[[Resource]:[Resource]],0),COLUMN(Tab_Data[[Pause2_Ende]:[Pause2_Ende]]))),"",
IF(TIME(HOUR(Tab_Parametr[[#Headers],[18:00]]),MINUTE(Tab_Parametr[[#Headers],[18:00]]),SECOND(Tab_Parametr[[#Headers],[18:00]]))&gt;=INDEX(Tab_Data[],MATCH($B6,Tab_Data[[Resource]:[Resource]],0),COLUMN(Tab_Data[[Ende ]:[Ende ]])),"","X")))))</f>
        <v>X</v>
      </c>
      <c r="BE6" t="str" cm="1">
        <f t="array" ref="BE6">IF($E6=FALSE,"",
IF(TIME(HOUR(Tab_Parametr[[#Headers],[18:15]]),MINUTE(Tab_Parametr[[#Headers],[18:15]]),SECOND(Tab_Parametr[[#Headers],[18:15]]))&lt;INDEX(Tab_Data[],MATCH($B6,Tab_Data[[Resource]:[Resource]],0),COLUMN(Tab_Data[[Start ]:[Start ]])),"",
IF(AND(TIME(HOUR(Tab_Parametr[[#Headers],[18:15]]),MINUTE(Tab_Parametr[[#Headers],[18:15]]),SECOND(Tab_Parametr[[#Headers],[18:15]]))&gt;=INDEX(Tab_Data[],MATCH($B6,Tab_Data[[Resource]:[Resource]],0),COLUMN(Tab_Data[[Pause1_Start]:[Pause1_Start]])),TIME(HOUR(Tab_Parametr[[#Headers],[18:15]]),MINUTE(Tab_Parametr[[#Headers],[18:15]]),SECOND(Tab_Parametr[[#Headers],[18:15]]))&lt;INDEX(Tab_Data[],MATCH($B6,Tab_Data[[Resource]:[Resource]],0),COLUMN(Tab_Data[[Pause1_Ende]:[Pause1_Ende]]))),"",
IF(AND(TIME(HOUR(Tab_Parametr[[#Headers],[18:15]]),MINUTE(Tab_Parametr[[#Headers],[18:15]]),SECOND(Tab_Parametr[[#Headers],[18:15]]))&gt;=INDEX(Tab_Data[],MATCH($B6,Tab_Data[[Resource]:[Resource]],0),COLUMN(Tab_Data[[Pause2_Start]:[Pause2_Start]])),TIME(HOUR(Tab_Parametr[[#Headers],[18:15]]),MINUTE(Tab_Parametr[[#Headers],[18:15]]),SECOND(Tab_Parametr[[#Headers],[18:15]]))&lt;INDEX(Tab_Data[],MATCH($B6,Tab_Data[[Resource]:[Resource]],0),COLUMN(Tab_Data[[Pause2_Ende]:[Pause2_Ende]]))),"",
IF(TIME(HOUR(Tab_Parametr[[#Headers],[18:15]]),MINUTE(Tab_Parametr[[#Headers],[18:15]]),SECOND(Tab_Parametr[[#Headers],[18:15]]))&gt;=INDEX(Tab_Data[],MATCH($B6,Tab_Data[[Resource]:[Resource]],0),COLUMN(Tab_Data[[Ende ]:[Ende ]])),"","X")))))</f>
        <v>X</v>
      </c>
      <c r="BF6" t="str" cm="1">
        <f t="array" ref="BF6">IF($E6=FALSE,"",
IF(TIME(HOUR(Tab_Parametr[[#Headers],[18:30]]),MINUTE(Tab_Parametr[[#Headers],[18:30]]),SECOND(Tab_Parametr[[#Headers],[18:30]]))&lt;INDEX(Tab_Data[],MATCH($B6,Tab_Data[[Resource]:[Resource]],0),COLUMN(Tab_Data[[Start ]:[Start ]])),"",
IF(AND(TIME(HOUR(Tab_Parametr[[#Headers],[18:30]]),MINUTE(Tab_Parametr[[#Headers],[18:30]]),SECOND(Tab_Parametr[[#Headers],[18:30]]))&gt;=INDEX(Tab_Data[],MATCH($B6,Tab_Data[[Resource]:[Resource]],0),COLUMN(Tab_Data[[Pause1_Start]:[Pause1_Start]])),TIME(HOUR(Tab_Parametr[[#Headers],[18:30]]),MINUTE(Tab_Parametr[[#Headers],[18:30]]),SECOND(Tab_Parametr[[#Headers],[18:30]]))&lt;INDEX(Tab_Data[],MATCH($B6,Tab_Data[[Resource]:[Resource]],0),COLUMN(Tab_Data[[Pause1_Ende]:[Pause1_Ende]]))),"",
IF(AND(TIME(HOUR(Tab_Parametr[[#Headers],[18:30]]),MINUTE(Tab_Parametr[[#Headers],[18:30]]),SECOND(Tab_Parametr[[#Headers],[18:30]]))&gt;=INDEX(Tab_Data[],MATCH($B6,Tab_Data[[Resource]:[Resource]],0),COLUMN(Tab_Data[[Pause2_Start]:[Pause2_Start]])),TIME(HOUR(Tab_Parametr[[#Headers],[18:30]]),MINUTE(Tab_Parametr[[#Headers],[18:30]]),SECOND(Tab_Parametr[[#Headers],[18:30]]))&lt;INDEX(Tab_Data[],MATCH($B6,Tab_Data[[Resource]:[Resource]],0),COLUMN(Tab_Data[[Pause2_Ende]:[Pause2_Ende]]))),"",
IF(TIME(HOUR(Tab_Parametr[[#Headers],[18:30]]),MINUTE(Tab_Parametr[[#Headers],[18:30]]),SECOND(Tab_Parametr[[#Headers],[18:30]]))&gt;=INDEX(Tab_Data[],MATCH($B6,Tab_Data[[Resource]:[Resource]],0),COLUMN(Tab_Data[[Ende ]:[Ende ]])),"","X")))))</f>
        <v>X</v>
      </c>
      <c r="BG6" t="str" cm="1">
        <f t="array" ref="BG6">IF($E6=FALSE,"",
IF(TIME(HOUR(Tab_Parametr[[#Headers],[18:45]]),MINUTE(Tab_Parametr[[#Headers],[18:45]]),SECOND(Tab_Parametr[[#Headers],[18:45]]))&lt;INDEX(Tab_Data[],MATCH($B6,Tab_Data[[Resource]:[Resource]],0),COLUMN(Tab_Data[[Start ]:[Start ]])),"",
IF(AND(TIME(HOUR(Tab_Parametr[[#Headers],[18:45]]),MINUTE(Tab_Parametr[[#Headers],[18:45]]),SECOND(Tab_Parametr[[#Headers],[18:45]]))&gt;=INDEX(Tab_Data[],MATCH($B6,Tab_Data[[Resource]:[Resource]],0),COLUMN(Tab_Data[[Pause1_Start]:[Pause1_Start]])),TIME(HOUR(Tab_Parametr[[#Headers],[18:45]]),MINUTE(Tab_Parametr[[#Headers],[18:45]]),SECOND(Tab_Parametr[[#Headers],[18:45]]))&lt;INDEX(Tab_Data[],MATCH($B6,Tab_Data[[Resource]:[Resource]],0),COLUMN(Tab_Data[[Pause1_Ende]:[Pause1_Ende]]))),"",
IF(AND(TIME(HOUR(Tab_Parametr[[#Headers],[18:45]]),MINUTE(Tab_Parametr[[#Headers],[18:45]]),SECOND(Tab_Parametr[[#Headers],[18:45]]))&gt;=INDEX(Tab_Data[],MATCH($B6,Tab_Data[[Resource]:[Resource]],0),COLUMN(Tab_Data[[Pause2_Start]:[Pause2_Start]])),TIME(HOUR(Tab_Parametr[[#Headers],[18:45]]),MINUTE(Tab_Parametr[[#Headers],[18:45]]),SECOND(Tab_Parametr[[#Headers],[18:45]]))&lt;INDEX(Tab_Data[],MATCH($B6,Tab_Data[[Resource]:[Resource]],0),COLUMN(Tab_Data[[Pause2_Ende]:[Pause2_Ende]]))),"",
IF(TIME(HOUR(Tab_Parametr[[#Headers],[18:45]]),MINUTE(Tab_Parametr[[#Headers],[18:45]]),SECOND(Tab_Parametr[[#Headers],[18:45]]))&gt;=INDEX(Tab_Data[],MATCH($B6,Tab_Data[[Resource]:[Resource]],0),COLUMN(Tab_Data[[Ende ]:[Ende ]])),"","X")))))</f>
        <v>X</v>
      </c>
      <c r="BH6" t="str" cm="1">
        <f t="array" ref="BH6">IF($E6=FALSE,"",
IF(TIME(HOUR(Tab_Parametr[[#Headers],[19:00]]),MINUTE(Tab_Parametr[[#Headers],[19:00]]),SECOND(Tab_Parametr[[#Headers],[19:00]]))&lt;INDEX(Tab_Data[],MATCH($B6,Tab_Data[[Resource]:[Resource]],0),COLUMN(Tab_Data[[Start ]:[Start ]])),"",
IF(AND(TIME(HOUR(Tab_Parametr[[#Headers],[19:00]]),MINUTE(Tab_Parametr[[#Headers],[19:00]]),SECOND(Tab_Parametr[[#Headers],[19:00]]))&gt;=INDEX(Tab_Data[],MATCH($B6,Tab_Data[[Resource]:[Resource]],0),COLUMN(Tab_Data[[Pause1_Start]:[Pause1_Start]])),TIME(HOUR(Tab_Parametr[[#Headers],[19:00]]),MINUTE(Tab_Parametr[[#Headers],[19:00]]),SECOND(Tab_Parametr[[#Headers],[19:00]]))&lt;INDEX(Tab_Data[],MATCH($B6,Tab_Data[[Resource]:[Resource]],0),COLUMN(Tab_Data[[Pause1_Ende]:[Pause1_Ende]]))),"",
IF(AND(TIME(HOUR(Tab_Parametr[[#Headers],[19:00]]),MINUTE(Tab_Parametr[[#Headers],[19:00]]),SECOND(Tab_Parametr[[#Headers],[19:00]]))&gt;=INDEX(Tab_Data[],MATCH($B6,Tab_Data[[Resource]:[Resource]],0),COLUMN(Tab_Data[[Pause2_Start]:[Pause2_Start]])),TIME(HOUR(Tab_Parametr[[#Headers],[19:00]]),MINUTE(Tab_Parametr[[#Headers],[19:00]]),SECOND(Tab_Parametr[[#Headers],[19:00]]))&lt;INDEX(Tab_Data[],MATCH($B6,Tab_Data[[Resource]:[Resource]],0),COLUMN(Tab_Data[[Pause2_Ende]:[Pause2_Ende]]))),"",
IF(TIME(HOUR(Tab_Parametr[[#Headers],[19:00]]),MINUTE(Tab_Parametr[[#Headers],[19:00]]),SECOND(Tab_Parametr[[#Headers],[19:00]]))&gt;=INDEX(Tab_Data[],MATCH($B6,Tab_Data[[Resource]:[Resource]],0),COLUMN(Tab_Data[[Ende ]:[Ende ]])),"","X")))))</f>
        <v>X</v>
      </c>
      <c r="BI6" t="str" cm="1">
        <f t="array" ref="BI6">IF($E6=FALSE,"",
IF(TIME(HOUR(Tab_Parametr[[#Headers],[19:15]]),MINUTE(Tab_Parametr[[#Headers],[19:15]]),SECOND(Tab_Parametr[[#Headers],[19:15]]))&lt;INDEX(Tab_Data[],MATCH($B6,Tab_Data[[Resource]:[Resource]],0),COLUMN(Tab_Data[[Start ]:[Start ]])),"",
IF(AND(TIME(HOUR(Tab_Parametr[[#Headers],[19:15]]),MINUTE(Tab_Parametr[[#Headers],[19:15]]),SECOND(Tab_Parametr[[#Headers],[19:15]]))&gt;=INDEX(Tab_Data[],MATCH($B6,Tab_Data[[Resource]:[Resource]],0),COLUMN(Tab_Data[[Pause1_Start]:[Pause1_Start]])),TIME(HOUR(Tab_Parametr[[#Headers],[19:15]]),MINUTE(Tab_Parametr[[#Headers],[19:15]]),SECOND(Tab_Parametr[[#Headers],[19:15]]))&lt;INDEX(Tab_Data[],MATCH($B6,Tab_Data[[Resource]:[Resource]],0),COLUMN(Tab_Data[[Pause1_Ende]:[Pause1_Ende]]))),"",
IF(AND(TIME(HOUR(Tab_Parametr[[#Headers],[19:15]]),MINUTE(Tab_Parametr[[#Headers],[19:15]]),SECOND(Tab_Parametr[[#Headers],[19:15]]))&gt;=INDEX(Tab_Data[],MATCH($B6,Tab_Data[[Resource]:[Resource]],0),COLUMN(Tab_Data[[Pause2_Start]:[Pause2_Start]])),TIME(HOUR(Tab_Parametr[[#Headers],[19:15]]),MINUTE(Tab_Parametr[[#Headers],[19:15]]),SECOND(Tab_Parametr[[#Headers],[19:15]]))&lt;INDEX(Tab_Data[],MATCH($B6,Tab_Data[[Resource]:[Resource]],0),COLUMN(Tab_Data[[Pause2_Ende]:[Pause2_Ende]]))),"",
IF(TIME(HOUR(Tab_Parametr[[#Headers],[19:15]]),MINUTE(Tab_Parametr[[#Headers],[19:15]]),SECOND(Tab_Parametr[[#Headers],[19:15]]))&gt;=INDEX(Tab_Data[],MATCH($B6,Tab_Data[[Resource]:[Resource]],0),COLUMN(Tab_Data[[Ende ]:[Ende ]])),"","X")))))</f>
        <v>X</v>
      </c>
      <c r="BJ6" t="str" cm="1">
        <f t="array" ref="BJ6">IF($E6=FALSE,"",
IF(TIME(HOUR(Tab_Parametr[[#Headers],[19:30]]),MINUTE(Tab_Parametr[[#Headers],[19:30]]),SECOND(Tab_Parametr[[#Headers],[19:30]]))&lt;INDEX(Tab_Data[],MATCH($B6,Tab_Data[[Resource]:[Resource]],0),COLUMN(Tab_Data[[Start ]:[Start ]])),"",
IF(AND(TIME(HOUR(Tab_Parametr[[#Headers],[19:30]]),MINUTE(Tab_Parametr[[#Headers],[19:30]]),SECOND(Tab_Parametr[[#Headers],[19:30]]))&gt;=INDEX(Tab_Data[],MATCH($B6,Tab_Data[[Resource]:[Resource]],0),COLUMN(Tab_Data[[Pause1_Start]:[Pause1_Start]])),TIME(HOUR(Tab_Parametr[[#Headers],[19:30]]),MINUTE(Tab_Parametr[[#Headers],[19:30]]),SECOND(Tab_Parametr[[#Headers],[19:30]]))&lt;INDEX(Tab_Data[],MATCH($B6,Tab_Data[[Resource]:[Resource]],0),COLUMN(Tab_Data[[Pause1_Ende]:[Pause1_Ende]]))),"",
IF(AND(TIME(HOUR(Tab_Parametr[[#Headers],[19:30]]),MINUTE(Tab_Parametr[[#Headers],[19:30]]),SECOND(Tab_Parametr[[#Headers],[19:30]]))&gt;=INDEX(Tab_Data[],MATCH($B6,Tab_Data[[Resource]:[Resource]],0),COLUMN(Tab_Data[[Pause2_Start]:[Pause2_Start]])),TIME(HOUR(Tab_Parametr[[#Headers],[19:30]]),MINUTE(Tab_Parametr[[#Headers],[19:30]]),SECOND(Tab_Parametr[[#Headers],[19:30]]))&lt;INDEX(Tab_Data[],MATCH($B6,Tab_Data[[Resource]:[Resource]],0),COLUMN(Tab_Data[[Pause2_Ende]:[Pause2_Ende]]))),"",
IF(TIME(HOUR(Tab_Parametr[[#Headers],[19:30]]),MINUTE(Tab_Parametr[[#Headers],[19:30]]),SECOND(Tab_Parametr[[#Headers],[19:30]]))&gt;=INDEX(Tab_Data[],MATCH($B6,Tab_Data[[Resource]:[Resource]],0),COLUMN(Tab_Data[[Ende ]:[Ende ]])),"","X")))))</f>
        <v>X</v>
      </c>
      <c r="BK6" t="str" cm="1">
        <f t="array" ref="BK6">IF($E6=FALSE,"",
IF(TIME(HOUR(Tab_Parametr[[#Headers],[19:45]]),MINUTE(Tab_Parametr[[#Headers],[19:45]]),SECOND(Tab_Parametr[[#Headers],[19:45]]))&lt;INDEX(Tab_Data[],MATCH($B6,Tab_Data[[Resource]:[Resource]],0),COLUMN(Tab_Data[[Start ]:[Start ]])),"",
IF(AND(TIME(HOUR(Tab_Parametr[[#Headers],[19:45]]),MINUTE(Tab_Parametr[[#Headers],[19:45]]),SECOND(Tab_Parametr[[#Headers],[19:45]]))&gt;=INDEX(Tab_Data[],MATCH($B6,Tab_Data[[Resource]:[Resource]],0),COLUMN(Tab_Data[[Pause1_Start]:[Pause1_Start]])),TIME(HOUR(Tab_Parametr[[#Headers],[19:45]]),MINUTE(Tab_Parametr[[#Headers],[19:45]]),SECOND(Tab_Parametr[[#Headers],[19:45]]))&lt;INDEX(Tab_Data[],MATCH($B6,Tab_Data[[Resource]:[Resource]],0),COLUMN(Tab_Data[[Pause1_Ende]:[Pause1_Ende]]))),"",
IF(AND(TIME(HOUR(Tab_Parametr[[#Headers],[19:45]]),MINUTE(Tab_Parametr[[#Headers],[19:45]]),SECOND(Tab_Parametr[[#Headers],[19:45]]))&gt;=INDEX(Tab_Data[],MATCH($B6,Tab_Data[[Resource]:[Resource]],0),COLUMN(Tab_Data[[Pause2_Start]:[Pause2_Start]])),TIME(HOUR(Tab_Parametr[[#Headers],[19:45]]),MINUTE(Tab_Parametr[[#Headers],[19:45]]),SECOND(Tab_Parametr[[#Headers],[19:45]]))&lt;INDEX(Tab_Data[],MATCH($B6,Tab_Data[[Resource]:[Resource]],0),COLUMN(Tab_Data[[Pause2_Ende]:[Pause2_Ende]]))),"",
IF(TIME(HOUR(Tab_Parametr[[#Headers],[19:45]]),MINUTE(Tab_Parametr[[#Headers],[19:45]]),SECOND(Tab_Parametr[[#Headers],[19:45]]))&gt;=INDEX(Tab_Data[],MATCH($B6,Tab_Data[[Resource]:[Resource]],0),COLUMN(Tab_Data[[Ende ]:[Ende ]])),"","X")))))</f>
        <v>X</v>
      </c>
      <c r="BL6" t="str" cm="1">
        <f t="array" ref="BL6">IF($E6=FALSE,"",
IF(TIME(HOUR(Tab_Parametr[[#Headers],[20:00]]),MINUTE(Tab_Parametr[[#Headers],[20:00]]),SECOND(Tab_Parametr[[#Headers],[20:00]]))&lt;INDEX(Tab_Data[],MATCH($B6,Tab_Data[[Resource]:[Resource]],0),COLUMN(Tab_Data[[Start ]:[Start ]])),"",
IF(AND(TIME(HOUR(Tab_Parametr[[#Headers],[20:00]]),MINUTE(Tab_Parametr[[#Headers],[20:00]]),SECOND(Tab_Parametr[[#Headers],[20:00]]))&gt;=INDEX(Tab_Data[],MATCH($B6,Tab_Data[[Resource]:[Resource]],0),COLUMN(Tab_Data[[Pause1_Start]:[Pause1_Start]])),TIME(HOUR(Tab_Parametr[[#Headers],[20:00]]),MINUTE(Tab_Parametr[[#Headers],[20:00]]),SECOND(Tab_Parametr[[#Headers],[20:00]]))&lt;INDEX(Tab_Data[],MATCH($B6,Tab_Data[[Resource]:[Resource]],0),COLUMN(Tab_Data[[Pause1_Ende]:[Pause1_Ende]]))),"",
IF(AND(TIME(HOUR(Tab_Parametr[[#Headers],[20:00]]),MINUTE(Tab_Parametr[[#Headers],[20:00]]),SECOND(Tab_Parametr[[#Headers],[20:00]]))&gt;=INDEX(Tab_Data[],MATCH($B6,Tab_Data[[Resource]:[Resource]],0),COLUMN(Tab_Data[[Pause2_Start]:[Pause2_Start]])),TIME(HOUR(Tab_Parametr[[#Headers],[20:00]]),MINUTE(Tab_Parametr[[#Headers],[20:00]]),SECOND(Tab_Parametr[[#Headers],[20:00]]))&lt;INDEX(Tab_Data[],MATCH($B6,Tab_Data[[Resource]:[Resource]],0),COLUMN(Tab_Data[[Pause2_Ende]:[Pause2_Ende]]))),"",
IF(TIME(HOUR(Tab_Parametr[[#Headers],[20:00]]),MINUTE(Tab_Parametr[[#Headers],[20:00]]),SECOND(Tab_Parametr[[#Headers],[20:00]]))&gt;=INDEX(Tab_Data[],MATCH($B6,Tab_Data[[Resource]:[Resource]],0),COLUMN(Tab_Data[[Ende ]:[Ende ]])),"","X")))))</f>
        <v>X</v>
      </c>
      <c r="BM6" t="str" cm="1">
        <f t="array" ref="BM6">IF($E6=FALSE,"",
IF(TIME(HOUR(Tab_Parametr[[#Headers],[20:15]]),MINUTE(Tab_Parametr[[#Headers],[20:15]]),SECOND(Tab_Parametr[[#Headers],[20:15]]))&lt;INDEX(Tab_Data[],MATCH($B6,Tab_Data[[Resource]:[Resource]],0),COLUMN(Tab_Data[[Start ]:[Start ]])),"",
IF(AND(TIME(HOUR(Tab_Parametr[[#Headers],[20:15]]),MINUTE(Tab_Parametr[[#Headers],[20:15]]),SECOND(Tab_Parametr[[#Headers],[20:15]]))&gt;=INDEX(Tab_Data[],MATCH($B6,Tab_Data[[Resource]:[Resource]],0),COLUMN(Tab_Data[[Pause1_Start]:[Pause1_Start]])),TIME(HOUR(Tab_Parametr[[#Headers],[20:15]]),MINUTE(Tab_Parametr[[#Headers],[20:15]]),SECOND(Tab_Parametr[[#Headers],[20:15]]))&lt;INDEX(Tab_Data[],MATCH($B6,Tab_Data[[Resource]:[Resource]],0),COLUMN(Tab_Data[[Pause1_Ende]:[Pause1_Ende]]))),"",
IF(AND(TIME(HOUR(Tab_Parametr[[#Headers],[20:15]]),MINUTE(Tab_Parametr[[#Headers],[20:15]]),SECOND(Tab_Parametr[[#Headers],[20:15]]))&gt;=INDEX(Tab_Data[],MATCH($B6,Tab_Data[[Resource]:[Resource]],0),COLUMN(Tab_Data[[Pause2_Start]:[Pause2_Start]])),TIME(HOUR(Tab_Parametr[[#Headers],[20:15]]),MINUTE(Tab_Parametr[[#Headers],[20:15]]),SECOND(Tab_Parametr[[#Headers],[20:15]]))&lt;INDEX(Tab_Data[],MATCH($B6,Tab_Data[[Resource]:[Resource]],0),COLUMN(Tab_Data[[Pause2_Ende]:[Pause2_Ende]]))),"",
IF(TIME(HOUR(Tab_Parametr[[#Headers],[20:15]]),MINUTE(Tab_Parametr[[#Headers],[20:15]]),SECOND(Tab_Parametr[[#Headers],[20:15]]))&gt;=INDEX(Tab_Data[],MATCH($B6,Tab_Data[[Resource]:[Resource]],0),COLUMN(Tab_Data[[Ende ]:[Ende ]])),"","X")))))</f>
        <v>X</v>
      </c>
      <c r="BN6" t="str" cm="1">
        <f t="array" ref="BN6">IF($E6=FALSE,"",
IF(TIME(HOUR(Tab_Parametr[[#Headers],[20:30]]),MINUTE(Tab_Parametr[[#Headers],[20:30]]),SECOND(Tab_Parametr[[#Headers],[20:30]]))&lt;INDEX(Tab_Data[],MATCH($B6,Tab_Data[[Resource]:[Resource]],0),COLUMN(Tab_Data[[Start ]:[Start ]])),"",
IF(AND(TIME(HOUR(Tab_Parametr[[#Headers],[20:30]]),MINUTE(Tab_Parametr[[#Headers],[20:30]]),SECOND(Tab_Parametr[[#Headers],[20:30]]))&gt;=INDEX(Tab_Data[],MATCH($B6,Tab_Data[[Resource]:[Resource]],0),COLUMN(Tab_Data[[Pause1_Start]:[Pause1_Start]])),TIME(HOUR(Tab_Parametr[[#Headers],[20:30]]),MINUTE(Tab_Parametr[[#Headers],[20:30]]),SECOND(Tab_Parametr[[#Headers],[20:30]]))&lt;INDEX(Tab_Data[],MATCH($B6,Tab_Data[[Resource]:[Resource]],0),COLUMN(Tab_Data[[Pause1_Ende]:[Pause1_Ende]]))),"",
IF(AND(TIME(HOUR(Tab_Parametr[[#Headers],[20:30]]),MINUTE(Tab_Parametr[[#Headers],[20:30]]),SECOND(Tab_Parametr[[#Headers],[20:30]]))&gt;=INDEX(Tab_Data[],MATCH($B6,Tab_Data[[Resource]:[Resource]],0),COLUMN(Tab_Data[[Pause2_Start]:[Pause2_Start]])),TIME(HOUR(Tab_Parametr[[#Headers],[20:30]]),MINUTE(Tab_Parametr[[#Headers],[20:30]]),SECOND(Tab_Parametr[[#Headers],[20:30]]))&lt;INDEX(Tab_Data[],MATCH($B6,Tab_Data[[Resource]:[Resource]],0),COLUMN(Tab_Data[[Pause2_Ende]:[Pause2_Ende]]))),"",
IF(TIME(HOUR(Tab_Parametr[[#Headers],[20:30]]),MINUTE(Tab_Parametr[[#Headers],[20:30]]),SECOND(Tab_Parametr[[#Headers],[20:30]]))&gt;=INDEX(Tab_Data[],MATCH($B6,Tab_Data[[Resource]:[Resource]],0),COLUMN(Tab_Data[[Ende ]:[Ende ]])),"","X")))))</f>
        <v>X</v>
      </c>
      <c r="BO6" t="str" cm="1">
        <f t="array" ref="BO6">IF($E6=FALSE,"",
IF(TIME(HOUR(Tab_Parametr[[#Headers],[20:45]]),MINUTE(Tab_Parametr[[#Headers],[20:45]]),SECOND(Tab_Parametr[[#Headers],[20:45]]))&lt;INDEX(Tab_Data[],MATCH($B6,Tab_Data[[Resource]:[Resource]],0),COLUMN(Tab_Data[[Start ]:[Start ]])),"",
IF(AND(TIME(HOUR(Tab_Parametr[[#Headers],[20:45]]),MINUTE(Tab_Parametr[[#Headers],[20:45]]),SECOND(Tab_Parametr[[#Headers],[20:45]]))&gt;=INDEX(Tab_Data[],MATCH($B6,Tab_Data[[Resource]:[Resource]],0),COLUMN(Tab_Data[[Pause1_Start]:[Pause1_Start]])),TIME(HOUR(Tab_Parametr[[#Headers],[20:45]]),MINUTE(Tab_Parametr[[#Headers],[20:45]]),SECOND(Tab_Parametr[[#Headers],[20:45]]))&lt;INDEX(Tab_Data[],MATCH($B6,Tab_Data[[Resource]:[Resource]],0),COLUMN(Tab_Data[[Pause1_Ende]:[Pause1_Ende]]))),"",
IF(AND(TIME(HOUR(Tab_Parametr[[#Headers],[20:45]]),MINUTE(Tab_Parametr[[#Headers],[20:45]]),SECOND(Tab_Parametr[[#Headers],[20:45]]))&gt;=INDEX(Tab_Data[],MATCH($B6,Tab_Data[[Resource]:[Resource]],0),COLUMN(Tab_Data[[Pause2_Start]:[Pause2_Start]])),TIME(HOUR(Tab_Parametr[[#Headers],[20:45]]),MINUTE(Tab_Parametr[[#Headers],[20:45]]),SECOND(Tab_Parametr[[#Headers],[20:45]]))&lt;INDEX(Tab_Data[],MATCH($B6,Tab_Data[[Resource]:[Resource]],0),COLUMN(Tab_Data[[Pause2_Ende]:[Pause2_Ende]]))),"",
IF(TIME(HOUR(Tab_Parametr[[#Headers],[20:45]]),MINUTE(Tab_Parametr[[#Headers],[20:45]]),SECOND(Tab_Parametr[[#Headers],[20:45]]))&gt;=INDEX(Tab_Data[],MATCH($B6,Tab_Data[[Resource]:[Resource]],0),COLUMN(Tab_Data[[Ende ]:[Ende ]])),"","X")))))</f>
        <v>X</v>
      </c>
      <c r="BP6" t="str" cm="1">
        <f t="array" ref="BP6">IF($E6=FALSE,"",
IF(TIME(HOUR(Tab_Parametr[[#Headers],[21:00]]),MINUTE(Tab_Parametr[[#Headers],[21:00]]),SECOND(Tab_Parametr[[#Headers],[21:00]]))&lt;INDEX(Tab_Data[],MATCH($B6,Tab_Data[[Resource]:[Resource]],0),COLUMN(Tab_Data[[Start ]:[Start ]])),"",
IF(AND(TIME(HOUR(Tab_Parametr[[#Headers],[21:00]]),MINUTE(Tab_Parametr[[#Headers],[21:00]]),SECOND(Tab_Parametr[[#Headers],[21:00]]))&gt;=INDEX(Tab_Data[],MATCH($B6,Tab_Data[[Resource]:[Resource]],0),COLUMN(Tab_Data[[Pause1_Start]:[Pause1_Start]])),TIME(HOUR(Tab_Parametr[[#Headers],[21:00]]),MINUTE(Tab_Parametr[[#Headers],[21:00]]),SECOND(Tab_Parametr[[#Headers],[21:00]]))&lt;INDEX(Tab_Data[],MATCH($B6,Tab_Data[[Resource]:[Resource]],0),COLUMN(Tab_Data[[Pause1_Ende]:[Pause1_Ende]]))),"",
IF(AND(TIME(HOUR(Tab_Parametr[[#Headers],[21:00]]),MINUTE(Tab_Parametr[[#Headers],[21:00]]),SECOND(Tab_Parametr[[#Headers],[21:00]]))&gt;=INDEX(Tab_Data[],MATCH($B6,Tab_Data[[Resource]:[Resource]],0),COLUMN(Tab_Data[[Pause2_Start]:[Pause2_Start]])),TIME(HOUR(Tab_Parametr[[#Headers],[21:00]]),MINUTE(Tab_Parametr[[#Headers],[21:00]]),SECOND(Tab_Parametr[[#Headers],[21:00]]))&lt;INDEX(Tab_Data[],MATCH($B6,Tab_Data[[Resource]:[Resource]],0),COLUMN(Tab_Data[[Pause2_Ende]:[Pause2_Ende]]))),"",
IF(TIME(HOUR(Tab_Parametr[[#Headers],[21:00]]),MINUTE(Tab_Parametr[[#Headers],[21:00]]),SECOND(Tab_Parametr[[#Headers],[21:00]]))&gt;=INDEX(Tab_Data[],MATCH($B6,Tab_Data[[Resource]:[Resource]],0),COLUMN(Tab_Data[[Ende ]:[Ende ]])),"","X")))))</f>
        <v>X</v>
      </c>
      <c r="BQ6" t="str" cm="1">
        <f t="array" ref="BQ6">IF($E6=FALSE,"",
IF(TIME(HOUR(Tab_Parametr[[#Headers],[21:15]]),MINUTE(Tab_Parametr[[#Headers],[21:15]]),SECOND(Tab_Parametr[[#Headers],[21:15]]))&lt;INDEX(Tab_Data[],MATCH($B6,Tab_Data[[Resource]:[Resource]],0),COLUMN(Tab_Data[[Start ]:[Start ]])),"",
IF(AND(TIME(HOUR(Tab_Parametr[[#Headers],[21:15]]),MINUTE(Tab_Parametr[[#Headers],[21:15]]),SECOND(Tab_Parametr[[#Headers],[21:15]]))&gt;=INDEX(Tab_Data[],MATCH($B6,Tab_Data[[Resource]:[Resource]],0),COLUMN(Tab_Data[[Pause1_Start]:[Pause1_Start]])),TIME(HOUR(Tab_Parametr[[#Headers],[21:15]]),MINUTE(Tab_Parametr[[#Headers],[21:15]]),SECOND(Tab_Parametr[[#Headers],[21:15]]))&lt;INDEX(Tab_Data[],MATCH($B6,Tab_Data[[Resource]:[Resource]],0),COLUMN(Tab_Data[[Pause1_Ende]:[Pause1_Ende]]))),"",
IF(AND(TIME(HOUR(Tab_Parametr[[#Headers],[21:15]]),MINUTE(Tab_Parametr[[#Headers],[21:15]]),SECOND(Tab_Parametr[[#Headers],[21:15]]))&gt;=INDEX(Tab_Data[],MATCH($B6,Tab_Data[[Resource]:[Resource]],0),COLUMN(Tab_Data[[Pause2_Start]:[Pause2_Start]])),TIME(HOUR(Tab_Parametr[[#Headers],[21:15]]),MINUTE(Tab_Parametr[[#Headers],[21:15]]),SECOND(Tab_Parametr[[#Headers],[21:15]]))&lt;INDEX(Tab_Data[],MATCH($B6,Tab_Data[[Resource]:[Resource]],0),COLUMN(Tab_Data[[Pause2_Ende]:[Pause2_Ende]]))),"",
IF(TIME(HOUR(Tab_Parametr[[#Headers],[21:15]]),MINUTE(Tab_Parametr[[#Headers],[21:15]]),SECOND(Tab_Parametr[[#Headers],[21:15]]))&gt;=INDEX(Tab_Data[],MATCH($B6,Tab_Data[[Resource]:[Resource]],0),COLUMN(Tab_Data[[Ende ]:[Ende ]])),"","X")))))</f>
        <v>X</v>
      </c>
      <c r="BR6" t="str" cm="1">
        <f t="array" ref="BR6">IF($E6=FALSE,"",
IF(TIME(HOUR(Tab_Parametr[[#Headers],[21:30]]),MINUTE(Tab_Parametr[[#Headers],[21:30]]),SECOND(Tab_Parametr[[#Headers],[21:30]]))&lt;INDEX(Tab_Data[],MATCH($B6,Tab_Data[[Resource]:[Resource]],0),COLUMN(Tab_Data[[Start ]:[Start ]])),"",
IF(AND(TIME(HOUR(Tab_Parametr[[#Headers],[21:30]]),MINUTE(Tab_Parametr[[#Headers],[21:30]]),SECOND(Tab_Parametr[[#Headers],[21:30]]))&gt;=INDEX(Tab_Data[],MATCH($B6,Tab_Data[[Resource]:[Resource]],0),COLUMN(Tab_Data[[Pause1_Start]:[Pause1_Start]])),TIME(HOUR(Tab_Parametr[[#Headers],[21:30]]),MINUTE(Tab_Parametr[[#Headers],[21:30]]),SECOND(Tab_Parametr[[#Headers],[21:30]]))&lt;INDEX(Tab_Data[],MATCH($B6,Tab_Data[[Resource]:[Resource]],0),COLUMN(Tab_Data[[Pause1_Ende]:[Pause1_Ende]]))),"",
IF(AND(TIME(HOUR(Tab_Parametr[[#Headers],[21:30]]),MINUTE(Tab_Parametr[[#Headers],[21:30]]),SECOND(Tab_Parametr[[#Headers],[21:30]]))&gt;=INDEX(Tab_Data[],MATCH($B6,Tab_Data[[Resource]:[Resource]],0),COLUMN(Tab_Data[[Pause2_Start]:[Pause2_Start]])),TIME(HOUR(Tab_Parametr[[#Headers],[21:30]]),MINUTE(Tab_Parametr[[#Headers],[21:30]]),SECOND(Tab_Parametr[[#Headers],[21:30]]))&lt;INDEX(Tab_Data[],MATCH($B6,Tab_Data[[Resource]:[Resource]],0),COLUMN(Tab_Data[[Pause2_Ende]:[Pause2_Ende]]))),"",
IF(TIME(HOUR(Tab_Parametr[[#Headers],[21:30]]),MINUTE(Tab_Parametr[[#Headers],[21:30]]),SECOND(Tab_Parametr[[#Headers],[21:30]]))&gt;=INDEX(Tab_Data[],MATCH($B6,Tab_Data[[Resource]:[Resource]],0),COLUMN(Tab_Data[[Ende ]:[Ende ]])),"","X")))))</f>
        <v>X</v>
      </c>
      <c r="BS6" t="str" cm="1">
        <f t="array" ref="BS6">IF($E6=FALSE,"",
IF(TIME(HOUR(Tab_Parametr[[#Headers],[21:45]]),MINUTE(Tab_Parametr[[#Headers],[21:45]]),SECOND(Tab_Parametr[[#Headers],[21:45]]))&lt;INDEX(Tab_Data[],MATCH($B6,Tab_Data[[Resource]:[Resource]],0),COLUMN(Tab_Data[[Start ]:[Start ]])),"",
IF(AND(TIME(HOUR(Tab_Parametr[[#Headers],[21:45]]),MINUTE(Tab_Parametr[[#Headers],[21:45]]),SECOND(Tab_Parametr[[#Headers],[21:45]]))&gt;=INDEX(Tab_Data[],MATCH($B6,Tab_Data[[Resource]:[Resource]],0),COLUMN(Tab_Data[[Pause1_Start]:[Pause1_Start]])),TIME(HOUR(Tab_Parametr[[#Headers],[21:45]]),MINUTE(Tab_Parametr[[#Headers],[21:45]]),SECOND(Tab_Parametr[[#Headers],[21:45]]))&lt;INDEX(Tab_Data[],MATCH($B6,Tab_Data[[Resource]:[Resource]],0),COLUMN(Tab_Data[[Pause1_Ende]:[Pause1_Ende]]))),"",
IF(AND(TIME(HOUR(Tab_Parametr[[#Headers],[21:45]]),MINUTE(Tab_Parametr[[#Headers],[21:45]]),SECOND(Tab_Parametr[[#Headers],[21:45]]))&gt;=INDEX(Tab_Data[],MATCH($B6,Tab_Data[[Resource]:[Resource]],0),COLUMN(Tab_Data[[Pause2_Start]:[Pause2_Start]])),TIME(HOUR(Tab_Parametr[[#Headers],[21:45]]),MINUTE(Tab_Parametr[[#Headers],[21:45]]),SECOND(Tab_Parametr[[#Headers],[21:45]]))&lt;INDEX(Tab_Data[],MATCH($B6,Tab_Data[[Resource]:[Resource]],0),COLUMN(Tab_Data[[Pause2_Ende]:[Pause2_Ende]]))),"",
IF(TIME(HOUR(Tab_Parametr[[#Headers],[21:45]]),MINUTE(Tab_Parametr[[#Headers],[21:45]]),SECOND(Tab_Parametr[[#Headers],[21:45]]))&gt;=INDEX(Tab_Data[],MATCH($B6,Tab_Data[[Resource]:[Resource]],0),COLUMN(Tab_Data[[Ende ]:[Ende ]])),"","X")))))</f>
        <v>X</v>
      </c>
      <c r="BT6" t="str" cm="1">
        <f t="array" ref="BT6">IF($E6=FALSE,"",
IF(TIME(HOUR(Tab_Parametr[[#Headers],[22:00]]),MINUTE(Tab_Parametr[[#Headers],[22:00]]),SECOND(Tab_Parametr[[#Headers],[22:00]]))&lt;INDEX(Tab_Data[],MATCH($B6,Tab_Data[[Resource]:[Resource]],0),COLUMN(Tab_Data[[Start ]:[Start ]])),"",
IF(AND(TIME(HOUR(Tab_Parametr[[#Headers],[22:00]]),MINUTE(Tab_Parametr[[#Headers],[22:00]]),SECOND(Tab_Parametr[[#Headers],[22:00]]))&gt;=INDEX(Tab_Data[],MATCH($B6,Tab_Data[[Resource]:[Resource]],0),COLUMN(Tab_Data[[Pause1_Start]:[Pause1_Start]])),TIME(HOUR(Tab_Parametr[[#Headers],[22:00]]),MINUTE(Tab_Parametr[[#Headers],[22:00]]),SECOND(Tab_Parametr[[#Headers],[22:00]]))&lt;INDEX(Tab_Data[],MATCH($B6,Tab_Data[[Resource]:[Resource]],0),COLUMN(Tab_Data[[Pause1_Ende]:[Pause1_Ende]]))),"",
IF(AND(TIME(HOUR(Tab_Parametr[[#Headers],[22:00]]),MINUTE(Tab_Parametr[[#Headers],[22:00]]),SECOND(Tab_Parametr[[#Headers],[22:00]]))&gt;=INDEX(Tab_Data[],MATCH($B6,Tab_Data[[Resource]:[Resource]],0),COLUMN(Tab_Data[[Pause2_Start]:[Pause2_Start]])),TIME(HOUR(Tab_Parametr[[#Headers],[22:00]]),MINUTE(Tab_Parametr[[#Headers],[22:00]]),SECOND(Tab_Parametr[[#Headers],[22:00]]))&lt;INDEX(Tab_Data[],MATCH($B6,Tab_Data[[Resource]:[Resource]],0),COLUMN(Tab_Data[[Pause2_Ende]:[Pause2_Ende]]))),"",
IF(TIME(HOUR(Tab_Parametr[[#Headers],[22:00]]),MINUTE(Tab_Parametr[[#Headers],[22:00]]),SECOND(Tab_Parametr[[#Headers],[22:00]]))&gt;=INDEX(Tab_Data[],MATCH($B6,Tab_Data[[Resource]:[Resource]],0),COLUMN(Tab_Data[[Ende ]:[Ende ]])),"","X")))))</f>
        <v/>
      </c>
    </row>
    <row r="7" spans="1:72" x14ac:dyDescent="0.25">
      <c r="A7">
        <v>6</v>
      </c>
      <c r="B7" t="str" cm="1">
        <f t="array" ref="B7">IFERROR(INDEX(Tab_Data[],Tab_Parametr[[#This Row],[No.]],MATCH($B$1,Tab_Data[#Headers],0)),"")</f>
        <v>painting</v>
      </c>
      <c r="C7" t="str">
        <f>IF(Tab_Parametr[[#This Row],[Resource]]="","",INDEX(Tab_Data[],MATCH(Tab_Parametr[[#This Row],[Resource]],Tab_Data[Resource],0),MATCH(Tab_Parametr[[#Headers],[Division]],Tab_Data[#Headers],0)))</f>
        <v>Assembly</v>
      </c>
      <c r="D7" s="5" t="b">
        <v>1</v>
      </c>
      <c r="E7" s="6" t="b">
        <f>IF(AND(Tab_Parametr[[#This Row],[Resource]]&lt;&gt;"",Tab_Parametr[[#This Row],[Planung]]=TRUE),TRUE,FALSE)</f>
        <v>1</v>
      </c>
      <c r="F7">
        <f>IF(Tab_Parametr[[#This Row],[Resource]]="","",INDEX(Tab_Data[],MATCH(Tab_Parametr[[#This Row],[Resource]],Tab_Data[Resource],0),MATCH(Tab_Parametr[[#Headers],[Efficiency/Speed]],Tab_Data[#Headers],0)))</f>
        <v>1</v>
      </c>
      <c r="G7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14.75</v>
      </c>
      <c r="H7" t="str" cm="1">
        <f t="array" ref="H7">IF($E7=FALSE,"",
IF(TIME(HOUR(Tab_Parametr[[#Headers],[06:00]]),MINUTE(Tab_Parametr[[#Headers],[06:00]]),SECOND(Tab_Parametr[[#Headers],[06:00]]))&lt;INDEX(Tab_Data[],MATCH($B7,Tab_Data[[Resource]:[Resource]],0),COLUMN(Tab_Data[[Start ]:[Start ]])),"",
IF(AND(TIME(HOUR(Tab_Parametr[[#Headers],[06:00]]),MINUTE(Tab_Parametr[[#Headers],[06:00]]),SECOND(Tab_Parametr[[#Headers],[06:00]]))&gt;=INDEX(Tab_Data[],MATCH($B7,Tab_Data[[Resource]:[Resource]],0),COLUMN(Tab_Data[[Pause1_Start]:[Pause1_Start]])),TIME(HOUR(Tab_Parametr[[#Headers],[06:00]]),MINUTE(Tab_Parametr[[#Headers],[06:00]]),SECOND(Tab_Parametr[[#Headers],[06:00]]))&lt;INDEX(Tab_Data[],MATCH($B7,Tab_Data[[Resource]:[Resource]],0),COLUMN(Tab_Data[[Pause1_Ende]:[Pause1_Ende]]))),"",
IF(AND(TIME(HOUR(Tab_Parametr[[#Headers],[06:00]]),MINUTE(Tab_Parametr[[#Headers],[06:00]]),SECOND(Tab_Parametr[[#Headers],[06:00]]))&gt;=INDEX(Tab_Data[],MATCH($B7,Tab_Data[[Resource]:[Resource]],0),COLUMN(Tab_Data[[Pause2_Start]:[Pause2_Start]])),TIME(HOUR(Tab_Parametr[[#Headers],[06:00]]),MINUTE(Tab_Parametr[[#Headers],[06:00]]),SECOND(Tab_Parametr[[#Headers],[06:00]]))&lt;INDEX(Tab_Data[],MATCH($B7,Tab_Data[[Resource]:[Resource]],0),COLUMN(Tab_Data[[Pause2_Ende]:[Pause2_Ende]]))),"",
IF(TIME(HOUR(Tab_Parametr[[#Headers],[06:00]]),MINUTE(Tab_Parametr[[#Headers],[06:00]]),SECOND(Tab_Parametr[[#Headers],[06:00]]))&gt;=INDEX(Tab_Data[],MATCH($B7,Tab_Data[[Resource]:[Resource]],0),COLUMN(Tab_Data[[Ende ]:[Ende ]])),"","X")))))</f>
        <v/>
      </c>
      <c r="I7" t="str" cm="1">
        <f t="array" ref="I7">IF($E7=FALSE,"",
IF(TIME(HOUR(Tab_Parametr[[#Headers],[6:15]]),MINUTE(Tab_Parametr[[#Headers],[6:15]]),SECOND(Tab_Parametr[[#Headers],[6:15]]))&lt;INDEX(Tab_Data[],MATCH($B7,Tab_Data[[Resource]:[Resource]],0),COLUMN(Tab_Data[[Start ]:[Start ]])),"",
IF(AND(TIME(HOUR(Tab_Parametr[[#Headers],[6:15]]),MINUTE(Tab_Parametr[[#Headers],[6:15]]),SECOND(Tab_Parametr[[#Headers],[6:15]]))&gt;=INDEX(Tab_Data[],MATCH($B7,Tab_Data[[Resource]:[Resource]],0),COLUMN(Tab_Data[[Pause1_Start]:[Pause1_Start]])),TIME(HOUR(Tab_Parametr[[#Headers],[6:15]]),MINUTE(Tab_Parametr[[#Headers],[6:15]]),SECOND(Tab_Parametr[[#Headers],[6:15]]))&lt;INDEX(Tab_Data[],MATCH($B7,Tab_Data[[Resource]:[Resource]],0),COLUMN(Tab_Data[[Pause1_Ende]:[Pause1_Ende]]))),"",
IF(AND(TIME(HOUR(Tab_Parametr[[#Headers],[6:15]]),MINUTE(Tab_Parametr[[#Headers],[6:15]]),SECOND(Tab_Parametr[[#Headers],[6:15]]))&gt;=INDEX(Tab_Data[],MATCH($B7,Tab_Data[[Resource]:[Resource]],0),COLUMN(Tab_Data[[Pause2_Start]:[Pause2_Start]])),TIME(HOUR(Tab_Parametr[[#Headers],[6:15]]),MINUTE(Tab_Parametr[[#Headers],[6:15]]),SECOND(Tab_Parametr[[#Headers],[6:15]]))&lt;INDEX(Tab_Data[],MATCH($B7,Tab_Data[[Resource]:[Resource]],0),COLUMN(Tab_Data[[Pause2_Ende]:[Pause2_Ende]]))),"",
IF(TIME(HOUR(Tab_Parametr[[#Headers],[6:15]]),MINUTE(Tab_Parametr[[#Headers],[6:15]]),SECOND(Tab_Parametr[[#Headers],[6:15]]))&gt;=INDEX(Tab_Data[],MATCH($B7,Tab_Data[[Resource]:[Resource]],0),COLUMN(Tab_Data[[Ende ]:[Ende ]])),"","X")))))</f>
        <v/>
      </c>
      <c r="J7" t="str" cm="1">
        <f t="array" ref="J7">IF($E7=FALSE,"",
IF(TIME(HOUR(Tab_Parametr[[#Headers],[6:30]]),MINUTE(Tab_Parametr[[#Headers],[6:30]]),SECOND(Tab_Parametr[[#Headers],[6:30]]))&lt;INDEX(Tab_Data[],MATCH($B7,Tab_Data[[Resource]:[Resource]],0),COLUMN(Tab_Data[[Start ]:[Start ]])),"",
IF(AND(TIME(HOUR(Tab_Parametr[[#Headers],[6:30]]),MINUTE(Tab_Parametr[[#Headers],[6:30]]),SECOND(Tab_Parametr[[#Headers],[6:30]]))&gt;=INDEX(Tab_Data[],MATCH($B7,Tab_Data[[Resource]:[Resource]],0),COLUMN(Tab_Data[[Pause1_Start]:[Pause1_Start]])),TIME(HOUR(Tab_Parametr[[#Headers],[6:30]]),MINUTE(Tab_Parametr[[#Headers],[6:30]]),SECOND(Tab_Parametr[[#Headers],[6:30]]))&lt;INDEX(Tab_Data[],MATCH($B7,Tab_Data[[Resource]:[Resource]],0),COLUMN(Tab_Data[[Pause1_Ende]:[Pause1_Ende]]))),"",
IF(AND(TIME(HOUR(Tab_Parametr[[#Headers],[6:30]]),MINUTE(Tab_Parametr[[#Headers],[6:30]]),SECOND(Tab_Parametr[[#Headers],[6:30]]))&gt;=INDEX(Tab_Data[],MATCH($B7,Tab_Data[[Resource]:[Resource]],0),COLUMN(Tab_Data[[Pause2_Start]:[Pause2_Start]])),TIME(HOUR(Tab_Parametr[[#Headers],[6:30]]),MINUTE(Tab_Parametr[[#Headers],[6:30]]),SECOND(Tab_Parametr[[#Headers],[6:30]]))&lt;INDEX(Tab_Data[],MATCH($B7,Tab_Data[[Resource]:[Resource]],0),COLUMN(Tab_Data[[Pause2_Ende]:[Pause2_Ende]]))),"",
IF(TIME(HOUR(Tab_Parametr[[#Headers],[6:30]]),MINUTE(Tab_Parametr[[#Headers],[6:30]]),SECOND(Tab_Parametr[[#Headers],[6:30]]))&gt;=INDEX(Tab_Data[],MATCH($B7,Tab_Data[[Resource]:[Resource]],0),COLUMN(Tab_Data[[Ende ]:[Ende ]])),"","X")))))</f>
        <v/>
      </c>
      <c r="K7" t="str" cm="1">
        <f t="array" ref="K7">IF($E7=FALSE,"",
IF(TIME(HOUR(Tab_Parametr[[#Headers],[6:45]]),MINUTE(Tab_Parametr[[#Headers],[6:45]]),SECOND(Tab_Parametr[[#Headers],[6:45]]))&lt;INDEX(Tab_Data[],MATCH($B7,Tab_Data[[Resource]:[Resource]],0),COLUMN(Tab_Data[[Start ]:[Start ]])),"",
IF(AND(TIME(HOUR(Tab_Parametr[[#Headers],[6:45]]),MINUTE(Tab_Parametr[[#Headers],[6:45]]),SECOND(Tab_Parametr[[#Headers],[6:45]]))&gt;=INDEX(Tab_Data[],MATCH($B7,Tab_Data[[Resource]:[Resource]],0),COLUMN(Tab_Data[[Pause1_Start]:[Pause1_Start]])),TIME(HOUR(Tab_Parametr[[#Headers],[6:45]]),MINUTE(Tab_Parametr[[#Headers],[6:45]]),SECOND(Tab_Parametr[[#Headers],[6:45]]))&lt;INDEX(Tab_Data[],MATCH($B7,Tab_Data[[Resource]:[Resource]],0),COLUMN(Tab_Data[[Pause1_Ende]:[Pause1_Ende]]))),"",
IF(AND(TIME(HOUR(Tab_Parametr[[#Headers],[6:45]]),MINUTE(Tab_Parametr[[#Headers],[6:45]]),SECOND(Tab_Parametr[[#Headers],[6:45]]))&gt;=INDEX(Tab_Data[],MATCH($B7,Tab_Data[[Resource]:[Resource]],0),COLUMN(Tab_Data[[Pause2_Start]:[Pause2_Start]])),TIME(HOUR(Tab_Parametr[[#Headers],[6:45]]),MINUTE(Tab_Parametr[[#Headers],[6:45]]),SECOND(Tab_Parametr[[#Headers],[6:45]]))&lt;INDEX(Tab_Data[],MATCH($B7,Tab_Data[[Resource]:[Resource]],0),COLUMN(Tab_Data[[Pause2_Ende]:[Pause2_Ende]]))),"",
IF(TIME(HOUR(Tab_Parametr[[#Headers],[6:45]]),MINUTE(Tab_Parametr[[#Headers],[6:45]]),SECOND(Tab_Parametr[[#Headers],[6:45]]))&gt;=INDEX(Tab_Data[],MATCH($B7,Tab_Data[[Resource]:[Resource]],0),COLUMN(Tab_Data[[Ende ]:[Ende ]])),"","X")))))</f>
        <v/>
      </c>
      <c r="L7" t="str" cm="1">
        <f t="array" ref="L7">IF($E7=FALSE,"",
IF(TIME(HOUR(Tab_Parametr[[#Headers],[7:00]]),MINUTE(Tab_Parametr[[#Headers],[7:00]]),SECOND(Tab_Parametr[[#Headers],[7:00]]))&lt;INDEX(Tab_Data[],MATCH($B7,Tab_Data[[Resource]:[Resource]],0),COLUMN(Tab_Data[[Start ]:[Start ]])),"",
IF(AND(TIME(HOUR(Tab_Parametr[[#Headers],[7:00]]),MINUTE(Tab_Parametr[[#Headers],[7:00]]),SECOND(Tab_Parametr[[#Headers],[7:00]]))&gt;=INDEX(Tab_Data[],MATCH($B7,Tab_Data[[Resource]:[Resource]],0),COLUMN(Tab_Data[[Pause1_Start]:[Pause1_Start]])),TIME(HOUR(Tab_Parametr[[#Headers],[7:00]]),MINUTE(Tab_Parametr[[#Headers],[7:00]]),SECOND(Tab_Parametr[[#Headers],[7:00]]))&lt;INDEX(Tab_Data[],MATCH($B7,Tab_Data[[Resource]:[Resource]],0),COLUMN(Tab_Data[[Pause1_Ende]:[Pause1_Ende]]))),"",
IF(AND(TIME(HOUR(Tab_Parametr[[#Headers],[7:00]]),MINUTE(Tab_Parametr[[#Headers],[7:00]]),SECOND(Tab_Parametr[[#Headers],[7:00]]))&gt;=INDEX(Tab_Data[],MATCH($B7,Tab_Data[[Resource]:[Resource]],0),COLUMN(Tab_Data[[Pause2_Start]:[Pause2_Start]])),TIME(HOUR(Tab_Parametr[[#Headers],[7:00]]),MINUTE(Tab_Parametr[[#Headers],[7:00]]),SECOND(Tab_Parametr[[#Headers],[7:00]]))&lt;INDEX(Tab_Data[],MATCH($B7,Tab_Data[[Resource]:[Resource]],0),COLUMN(Tab_Data[[Pause2_Ende]:[Pause2_Ende]]))),"",
IF(TIME(HOUR(Tab_Parametr[[#Headers],[7:00]]),MINUTE(Tab_Parametr[[#Headers],[7:00]]),SECOND(Tab_Parametr[[#Headers],[7:00]]))&gt;=INDEX(Tab_Data[],MATCH($B7,Tab_Data[[Resource]:[Resource]],0),COLUMN(Tab_Data[[Ende ]:[Ende ]])),"","X")))))</f>
        <v>X</v>
      </c>
      <c r="M7" t="str" cm="1">
        <f t="array" ref="M7">IF($E7=FALSE,"",
IF(TIME(HOUR(Tab_Parametr[[#Headers],[7:15]]),MINUTE(Tab_Parametr[[#Headers],[7:15]]),SECOND(Tab_Parametr[[#Headers],[7:15]]))&lt;INDEX(Tab_Data[],MATCH($B7,Tab_Data[[Resource]:[Resource]],0),COLUMN(Tab_Data[[Start ]:[Start ]])),"",
IF(AND(TIME(HOUR(Tab_Parametr[[#Headers],[7:15]]),MINUTE(Tab_Parametr[[#Headers],[7:15]]),SECOND(Tab_Parametr[[#Headers],[7:15]]))&gt;=INDEX(Tab_Data[],MATCH($B7,Tab_Data[[Resource]:[Resource]],0),COLUMN(Tab_Data[[Pause1_Start]:[Pause1_Start]])),TIME(HOUR(Tab_Parametr[[#Headers],[7:15]]),MINUTE(Tab_Parametr[[#Headers],[7:15]]),SECOND(Tab_Parametr[[#Headers],[7:15]]))&lt;INDEX(Tab_Data[],MATCH($B7,Tab_Data[[Resource]:[Resource]],0),COLUMN(Tab_Data[[Pause1_Ende]:[Pause1_Ende]]))),"",
IF(AND(TIME(HOUR(Tab_Parametr[[#Headers],[7:15]]),MINUTE(Tab_Parametr[[#Headers],[7:15]]),SECOND(Tab_Parametr[[#Headers],[7:15]]))&gt;=INDEX(Tab_Data[],MATCH($B7,Tab_Data[[Resource]:[Resource]],0),COLUMN(Tab_Data[[Pause2_Start]:[Pause2_Start]])),TIME(HOUR(Tab_Parametr[[#Headers],[7:15]]),MINUTE(Tab_Parametr[[#Headers],[7:15]]),SECOND(Tab_Parametr[[#Headers],[7:15]]))&lt;INDEX(Tab_Data[],MATCH($B7,Tab_Data[[Resource]:[Resource]],0),COLUMN(Tab_Data[[Pause2_Ende]:[Pause2_Ende]]))),"",
IF(TIME(HOUR(Tab_Parametr[[#Headers],[7:15]]),MINUTE(Tab_Parametr[[#Headers],[7:15]]),SECOND(Tab_Parametr[[#Headers],[7:15]]))&gt;=INDEX(Tab_Data[],MATCH($B7,Tab_Data[[Resource]:[Resource]],0),COLUMN(Tab_Data[[Ende ]:[Ende ]])),"","X")))))</f>
        <v>X</v>
      </c>
      <c r="N7" t="str" cm="1">
        <f t="array" ref="N7">IF($E7=FALSE,"",
IF(TIME(HOUR(Tab_Parametr[[#Headers],[7:30]]),MINUTE(Tab_Parametr[[#Headers],[7:30]]),SECOND(Tab_Parametr[[#Headers],[7:30]]))&lt;INDEX(Tab_Data[],MATCH($B7,Tab_Data[[Resource]:[Resource]],0),COLUMN(Tab_Data[[Start ]:[Start ]])),"",
IF(AND(TIME(HOUR(Tab_Parametr[[#Headers],[7:30]]),MINUTE(Tab_Parametr[[#Headers],[7:30]]),SECOND(Tab_Parametr[[#Headers],[7:30]]))&gt;=INDEX(Tab_Data[],MATCH($B7,Tab_Data[[Resource]:[Resource]],0),COLUMN(Tab_Data[[Pause1_Start]:[Pause1_Start]])),TIME(HOUR(Tab_Parametr[[#Headers],[7:30]]),MINUTE(Tab_Parametr[[#Headers],[7:30]]),SECOND(Tab_Parametr[[#Headers],[7:30]]))&lt;INDEX(Tab_Data[],MATCH($B7,Tab_Data[[Resource]:[Resource]],0),COLUMN(Tab_Data[[Pause1_Ende]:[Pause1_Ende]]))),"",
IF(AND(TIME(HOUR(Tab_Parametr[[#Headers],[7:30]]),MINUTE(Tab_Parametr[[#Headers],[7:30]]),SECOND(Tab_Parametr[[#Headers],[7:30]]))&gt;=INDEX(Tab_Data[],MATCH($B7,Tab_Data[[Resource]:[Resource]],0),COLUMN(Tab_Data[[Pause2_Start]:[Pause2_Start]])),TIME(HOUR(Tab_Parametr[[#Headers],[7:30]]),MINUTE(Tab_Parametr[[#Headers],[7:30]]),SECOND(Tab_Parametr[[#Headers],[7:30]]))&lt;INDEX(Tab_Data[],MATCH($B7,Tab_Data[[Resource]:[Resource]],0),COLUMN(Tab_Data[[Pause2_Ende]:[Pause2_Ende]]))),"",
IF(TIME(HOUR(Tab_Parametr[[#Headers],[7:30]]),MINUTE(Tab_Parametr[[#Headers],[7:30]]),SECOND(Tab_Parametr[[#Headers],[7:30]]))&gt;=INDEX(Tab_Data[],MATCH($B7,Tab_Data[[Resource]:[Resource]],0),COLUMN(Tab_Data[[Ende ]:[Ende ]])),"","X")))))</f>
        <v>X</v>
      </c>
      <c r="O7" t="str" cm="1">
        <f t="array" ref="O7">IF($E7=FALSE,"",
IF(TIME(HOUR(Tab_Parametr[[#Headers],[7:45]]),MINUTE(Tab_Parametr[[#Headers],[7:45]]),SECOND(Tab_Parametr[[#Headers],[7:45]]))&lt;INDEX(Tab_Data[],MATCH($B7,Tab_Data[[Resource]:[Resource]],0),COLUMN(Tab_Data[[Start ]:[Start ]])),"",
IF(AND(TIME(HOUR(Tab_Parametr[[#Headers],[7:45]]),MINUTE(Tab_Parametr[[#Headers],[7:45]]),SECOND(Tab_Parametr[[#Headers],[7:45]]))&gt;=INDEX(Tab_Data[],MATCH($B7,Tab_Data[[Resource]:[Resource]],0),COLUMN(Tab_Data[[Pause1_Start]:[Pause1_Start]])),TIME(HOUR(Tab_Parametr[[#Headers],[7:45]]),MINUTE(Tab_Parametr[[#Headers],[7:45]]),SECOND(Tab_Parametr[[#Headers],[7:45]]))&lt;INDEX(Tab_Data[],MATCH($B7,Tab_Data[[Resource]:[Resource]],0),COLUMN(Tab_Data[[Pause1_Ende]:[Pause1_Ende]]))),"",
IF(AND(TIME(HOUR(Tab_Parametr[[#Headers],[7:45]]),MINUTE(Tab_Parametr[[#Headers],[7:45]]),SECOND(Tab_Parametr[[#Headers],[7:45]]))&gt;=INDEX(Tab_Data[],MATCH($B7,Tab_Data[[Resource]:[Resource]],0),COLUMN(Tab_Data[[Pause2_Start]:[Pause2_Start]])),TIME(HOUR(Tab_Parametr[[#Headers],[7:45]]),MINUTE(Tab_Parametr[[#Headers],[7:45]]),SECOND(Tab_Parametr[[#Headers],[7:45]]))&lt;INDEX(Tab_Data[],MATCH($B7,Tab_Data[[Resource]:[Resource]],0),COLUMN(Tab_Data[[Pause2_Ende]:[Pause2_Ende]]))),"",
IF(TIME(HOUR(Tab_Parametr[[#Headers],[7:45]]),MINUTE(Tab_Parametr[[#Headers],[7:45]]),SECOND(Tab_Parametr[[#Headers],[7:45]]))&gt;=INDEX(Tab_Data[],MATCH($B7,Tab_Data[[Resource]:[Resource]],0),COLUMN(Tab_Data[[Ende ]:[Ende ]])),"","X")))))</f>
        <v>X</v>
      </c>
      <c r="P7" t="str" cm="1">
        <f t="array" ref="P7">IF($E7=FALSE,"",
IF(TIME(HOUR(Tab_Parametr[[#Headers],[8:00]]),MINUTE(Tab_Parametr[[#Headers],[8:00]]),SECOND(Tab_Parametr[[#Headers],[8:00]]))&lt;INDEX(Tab_Data[],MATCH($B7,Tab_Data[[Resource]:[Resource]],0),COLUMN(Tab_Data[[Start ]:[Start ]])),"",
IF(AND(TIME(HOUR(Tab_Parametr[[#Headers],[8:00]]),MINUTE(Tab_Parametr[[#Headers],[8:00]]),SECOND(Tab_Parametr[[#Headers],[8:00]]))&gt;=INDEX(Tab_Data[],MATCH($B7,Tab_Data[[Resource]:[Resource]],0),COLUMN(Tab_Data[[Pause1_Start]:[Pause1_Start]])),TIME(HOUR(Tab_Parametr[[#Headers],[8:00]]),MINUTE(Tab_Parametr[[#Headers],[8:00]]),SECOND(Tab_Parametr[[#Headers],[8:00]]))&lt;INDEX(Tab_Data[],MATCH($B7,Tab_Data[[Resource]:[Resource]],0),COLUMN(Tab_Data[[Pause1_Ende]:[Pause1_Ende]]))),"",
IF(AND(TIME(HOUR(Tab_Parametr[[#Headers],[8:00]]),MINUTE(Tab_Parametr[[#Headers],[8:00]]),SECOND(Tab_Parametr[[#Headers],[8:00]]))&gt;=INDEX(Tab_Data[],MATCH($B7,Tab_Data[[Resource]:[Resource]],0),COLUMN(Tab_Data[[Pause2_Start]:[Pause2_Start]])),TIME(HOUR(Tab_Parametr[[#Headers],[8:00]]),MINUTE(Tab_Parametr[[#Headers],[8:00]]),SECOND(Tab_Parametr[[#Headers],[8:00]]))&lt;INDEX(Tab_Data[],MATCH($B7,Tab_Data[[Resource]:[Resource]],0),COLUMN(Tab_Data[[Pause2_Ende]:[Pause2_Ende]]))),"",
IF(TIME(HOUR(Tab_Parametr[[#Headers],[8:00]]),MINUTE(Tab_Parametr[[#Headers],[8:00]]),SECOND(Tab_Parametr[[#Headers],[8:00]]))&gt;=INDEX(Tab_Data[],MATCH($B7,Tab_Data[[Resource]:[Resource]],0),COLUMN(Tab_Data[[Ende ]:[Ende ]])),"","X")))))</f>
        <v>X</v>
      </c>
      <c r="Q7" t="str" cm="1">
        <f t="array" ref="Q7">IF($E7=FALSE,"",
IF(TIME(HOUR(Tab_Parametr[[#Headers],[8:15]]),MINUTE(Tab_Parametr[[#Headers],[8:15]]),SECOND(Tab_Parametr[[#Headers],[8:15]]))&lt;INDEX(Tab_Data[],MATCH($B7,Tab_Data[[Resource]:[Resource]],0),COLUMN(Tab_Data[[Start ]:[Start ]])),"",
IF(AND(TIME(HOUR(Tab_Parametr[[#Headers],[8:15]]),MINUTE(Tab_Parametr[[#Headers],[8:15]]),SECOND(Tab_Parametr[[#Headers],[8:15]]))&gt;=INDEX(Tab_Data[],MATCH($B7,Tab_Data[[Resource]:[Resource]],0),COLUMN(Tab_Data[[Pause1_Start]:[Pause1_Start]])),TIME(HOUR(Tab_Parametr[[#Headers],[8:15]]),MINUTE(Tab_Parametr[[#Headers],[8:15]]),SECOND(Tab_Parametr[[#Headers],[8:15]]))&lt;INDEX(Tab_Data[],MATCH($B7,Tab_Data[[Resource]:[Resource]],0),COLUMN(Tab_Data[[Pause1_Ende]:[Pause1_Ende]]))),"",
IF(AND(TIME(HOUR(Tab_Parametr[[#Headers],[8:15]]),MINUTE(Tab_Parametr[[#Headers],[8:15]]),SECOND(Tab_Parametr[[#Headers],[8:15]]))&gt;=INDEX(Tab_Data[],MATCH($B7,Tab_Data[[Resource]:[Resource]],0),COLUMN(Tab_Data[[Pause2_Start]:[Pause2_Start]])),TIME(HOUR(Tab_Parametr[[#Headers],[8:15]]),MINUTE(Tab_Parametr[[#Headers],[8:15]]),SECOND(Tab_Parametr[[#Headers],[8:15]]))&lt;INDEX(Tab_Data[],MATCH($B7,Tab_Data[[Resource]:[Resource]],0),COLUMN(Tab_Data[[Pause2_Ende]:[Pause2_Ende]]))),"",
IF(TIME(HOUR(Tab_Parametr[[#Headers],[8:15]]),MINUTE(Tab_Parametr[[#Headers],[8:15]]),SECOND(Tab_Parametr[[#Headers],[8:15]]))&gt;=INDEX(Tab_Data[],MATCH($B7,Tab_Data[[Resource]:[Resource]],0),COLUMN(Tab_Data[[Ende ]:[Ende ]])),"","X")))))</f>
        <v>X</v>
      </c>
      <c r="R7" t="str" cm="1">
        <f t="array" ref="R7">IF($E7=FALSE,"",
IF(TIME(HOUR(Tab_Parametr[[#Headers],[8:30]]),MINUTE(Tab_Parametr[[#Headers],[8:30]]),SECOND(Tab_Parametr[[#Headers],[8:30]]))&lt;INDEX(Tab_Data[],MATCH($B7,Tab_Data[[Resource]:[Resource]],0),COLUMN(Tab_Data[[Start ]:[Start ]])),"",
IF(AND(TIME(HOUR(Tab_Parametr[[#Headers],[8:30]]),MINUTE(Tab_Parametr[[#Headers],[8:30]]),SECOND(Tab_Parametr[[#Headers],[8:30]]))&gt;=INDEX(Tab_Data[],MATCH($B7,Tab_Data[[Resource]:[Resource]],0),COLUMN(Tab_Data[[Pause1_Start]:[Pause1_Start]])),TIME(HOUR(Tab_Parametr[[#Headers],[8:30]]),MINUTE(Tab_Parametr[[#Headers],[8:30]]),SECOND(Tab_Parametr[[#Headers],[8:30]]))&lt;INDEX(Tab_Data[],MATCH($B7,Tab_Data[[Resource]:[Resource]],0),COLUMN(Tab_Data[[Pause1_Ende]:[Pause1_Ende]]))),"",
IF(AND(TIME(HOUR(Tab_Parametr[[#Headers],[8:30]]),MINUTE(Tab_Parametr[[#Headers],[8:30]]),SECOND(Tab_Parametr[[#Headers],[8:30]]))&gt;=INDEX(Tab_Data[],MATCH($B7,Tab_Data[[Resource]:[Resource]],0),COLUMN(Tab_Data[[Pause2_Start]:[Pause2_Start]])),TIME(HOUR(Tab_Parametr[[#Headers],[8:30]]),MINUTE(Tab_Parametr[[#Headers],[8:30]]),SECOND(Tab_Parametr[[#Headers],[8:30]]))&lt;INDEX(Tab_Data[],MATCH($B7,Tab_Data[[Resource]:[Resource]],0),COLUMN(Tab_Data[[Pause2_Ende]:[Pause2_Ende]]))),"",
IF(TIME(HOUR(Tab_Parametr[[#Headers],[8:30]]),MINUTE(Tab_Parametr[[#Headers],[8:30]]),SECOND(Tab_Parametr[[#Headers],[8:30]]))&gt;=INDEX(Tab_Data[],MATCH($B7,Tab_Data[[Resource]:[Resource]],0),COLUMN(Tab_Data[[Ende ]:[Ende ]])),"","X")))))</f>
        <v>X</v>
      </c>
      <c r="S7" t="str" cm="1">
        <f t="array" ref="S7">IF($E7=FALSE,"",
IF(TIME(HOUR(Tab_Parametr[[#Headers],[8:45]]),MINUTE(Tab_Parametr[[#Headers],[8:45]]),SECOND(Tab_Parametr[[#Headers],[8:45]]))&lt;INDEX(Tab_Data[],MATCH($B7,Tab_Data[[Resource]:[Resource]],0),COLUMN(Tab_Data[[Start ]:[Start ]])),"",
IF(AND(TIME(HOUR(Tab_Parametr[[#Headers],[8:45]]),MINUTE(Tab_Parametr[[#Headers],[8:45]]),SECOND(Tab_Parametr[[#Headers],[8:45]]))&gt;=INDEX(Tab_Data[],MATCH($B7,Tab_Data[[Resource]:[Resource]],0),COLUMN(Tab_Data[[Pause1_Start]:[Pause1_Start]])),TIME(HOUR(Tab_Parametr[[#Headers],[8:45]]),MINUTE(Tab_Parametr[[#Headers],[8:45]]),SECOND(Tab_Parametr[[#Headers],[8:45]]))&lt;INDEX(Tab_Data[],MATCH($B7,Tab_Data[[Resource]:[Resource]],0),COLUMN(Tab_Data[[Pause1_Ende]:[Pause1_Ende]]))),"",
IF(AND(TIME(HOUR(Tab_Parametr[[#Headers],[8:45]]),MINUTE(Tab_Parametr[[#Headers],[8:45]]),SECOND(Tab_Parametr[[#Headers],[8:45]]))&gt;=INDEX(Tab_Data[],MATCH($B7,Tab_Data[[Resource]:[Resource]],0),COLUMN(Tab_Data[[Pause2_Start]:[Pause2_Start]])),TIME(HOUR(Tab_Parametr[[#Headers],[8:45]]),MINUTE(Tab_Parametr[[#Headers],[8:45]]),SECOND(Tab_Parametr[[#Headers],[8:45]]))&lt;INDEX(Tab_Data[],MATCH($B7,Tab_Data[[Resource]:[Resource]],0),COLUMN(Tab_Data[[Pause2_Ende]:[Pause2_Ende]]))),"",
IF(TIME(HOUR(Tab_Parametr[[#Headers],[8:45]]),MINUTE(Tab_Parametr[[#Headers],[8:45]]),SECOND(Tab_Parametr[[#Headers],[8:45]]))&gt;=INDEX(Tab_Data[],MATCH($B7,Tab_Data[[Resource]:[Resource]],0),COLUMN(Tab_Data[[Ende ]:[Ende ]])),"","X")))))</f>
        <v>X</v>
      </c>
      <c r="T7" t="str" cm="1">
        <f t="array" ref="T7">IF($E7=FALSE,"",
IF(TIME(HOUR(Tab_Parametr[[#Headers],[9:00]]),MINUTE(Tab_Parametr[[#Headers],[9:00]]),SECOND(Tab_Parametr[[#Headers],[9:00]]))&lt;INDEX(Tab_Data[],MATCH($B7,Tab_Data[[Resource]:[Resource]],0),COLUMN(Tab_Data[[Start ]:[Start ]])),"",
IF(AND(TIME(HOUR(Tab_Parametr[[#Headers],[9:00]]),MINUTE(Tab_Parametr[[#Headers],[9:00]]),SECOND(Tab_Parametr[[#Headers],[9:00]]))&gt;=INDEX(Tab_Data[],MATCH($B7,Tab_Data[[Resource]:[Resource]],0),COLUMN(Tab_Data[[Pause1_Start]:[Pause1_Start]])),TIME(HOUR(Tab_Parametr[[#Headers],[9:00]]),MINUTE(Tab_Parametr[[#Headers],[9:00]]),SECOND(Tab_Parametr[[#Headers],[9:00]]))&lt;INDEX(Tab_Data[],MATCH($B7,Tab_Data[[Resource]:[Resource]],0),COLUMN(Tab_Data[[Pause1_Ende]:[Pause1_Ende]]))),"",
IF(AND(TIME(HOUR(Tab_Parametr[[#Headers],[9:00]]),MINUTE(Tab_Parametr[[#Headers],[9:00]]),SECOND(Tab_Parametr[[#Headers],[9:00]]))&gt;=INDEX(Tab_Data[],MATCH($B7,Tab_Data[[Resource]:[Resource]],0),COLUMN(Tab_Data[[Pause2_Start]:[Pause2_Start]])),TIME(HOUR(Tab_Parametr[[#Headers],[9:00]]),MINUTE(Tab_Parametr[[#Headers],[9:00]]),SECOND(Tab_Parametr[[#Headers],[9:00]]))&lt;INDEX(Tab_Data[],MATCH($B7,Tab_Data[[Resource]:[Resource]],0),COLUMN(Tab_Data[[Pause2_Ende]:[Pause2_Ende]]))),"",
IF(TIME(HOUR(Tab_Parametr[[#Headers],[9:00]]),MINUTE(Tab_Parametr[[#Headers],[9:00]]),SECOND(Tab_Parametr[[#Headers],[9:00]]))&gt;=INDEX(Tab_Data[],MATCH($B7,Tab_Data[[Resource]:[Resource]],0),COLUMN(Tab_Data[[Ende ]:[Ende ]])),"","X")))))</f>
        <v>X</v>
      </c>
      <c r="U7" t="str" cm="1">
        <f t="array" ref="U7">IF($E7=FALSE,"",
IF(TIME(HOUR(Tab_Parametr[[#Headers],[9:15]]),MINUTE(Tab_Parametr[[#Headers],[9:15]]),SECOND(Tab_Parametr[[#Headers],[9:15]]))&lt;INDEX(Tab_Data[],MATCH($B7,Tab_Data[[Resource]:[Resource]],0),COLUMN(Tab_Data[[Start ]:[Start ]])),"",
IF(AND(TIME(HOUR(Tab_Parametr[[#Headers],[9:15]]),MINUTE(Tab_Parametr[[#Headers],[9:15]]),SECOND(Tab_Parametr[[#Headers],[9:15]]))&gt;=INDEX(Tab_Data[],MATCH($B7,Tab_Data[[Resource]:[Resource]],0),COLUMN(Tab_Data[[Pause1_Start]:[Pause1_Start]])),TIME(HOUR(Tab_Parametr[[#Headers],[9:15]]),MINUTE(Tab_Parametr[[#Headers],[9:15]]),SECOND(Tab_Parametr[[#Headers],[9:15]]))&lt;INDEX(Tab_Data[],MATCH($B7,Tab_Data[[Resource]:[Resource]],0),COLUMN(Tab_Data[[Pause1_Ende]:[Pause1_Ende]]))),"",
IF(AND(TIME(HOUR(Tab_Parametr[[#Headers],[9:15]]),MINUTE(Tab_Parametr[[#Headers],[9:15]]),SECOND(Tab_Parametr[[#Headers],[9:15]]))&gt;=INDEX(Tab_Data[],MATCH($B7,Tab_Data[[Resource]:[Resource]],0),COLUMN(Tab_Data[[Pause2_Start]:[Pause2_Start]])),TIME(HOUR(Tab_Parametr[[#Headers],[9:15]]),MINUTE(Tab_Parametr[[#Headers],[9:15]]),SECOND(Tab_Parametr[[#Headers],[9:15]]))&lt;INDEX(Tab_Data[],MATCH($B7,Tab_Data[[Resource]:[Resource]],0),COLUMN(Tab_Data[[Pause2_Ende]:[Pause2_Ende]]))),"",
IF(TIME(HOUR(Tab_Parametr[[#Headers],[9:15]]),MINUTE(Tab_Parametr[[#Headers],[9:15]]),SECOND(Tab_Parametr[[#Headers],[9:15]]))&gt;=INDEX(Tab_Data[],MATCH($B7,Tab_Data[[Resource]:[Resource]],0),COLUMN(Tab_Data[[Ende ]:[Ende ]])),"","X")))))</f>
        <v>X</v>
      </c>
      <c r="V7" t="str" cm="1">
        <f t="array" ref="V7">IF($E7=FALSE,"",
IF(TIME(HOUR(Tab_Parametr[[#Headers],[9:30]]),MINUTE(Tab_Parametr[[#Headers],[9:30]]),SECOND(Tab_Parametr[[#Headers],[9:30]]))&lt;INDEX(Tab_Data[],MATCH($B7,Tab_Data[[Resource]:[Resource]],0),COLUMN(Tab_Data[[Start ]:[Start ]])),"",
IF(AND(TIME(HOUR(Tab_Parametr[[#Headers],[9:30]]),MINUTE(Tab_Parametr[[#Headers],[9:30]]),SECOND(Tab_Parametr[[#Headers],[9:30]]))&gt;=INDEX(Tab_Data[],MATCH($B7,Tab_Data[[Resource]:[Resource]],0),COLUMN(Tab_Data[[Pause1_Start]:[Pause1_Start]])),TIME(HOUR(Tab_Parametr[[#Headers],[9:30]]),MINUTE(Tab_Parametr[[#Headers],[9:30]]),SECOND(Tab_Parametr[[#Headers],[9:30]]))&lt;INDEX(Tab_Data[],MATCH($B7,Tab_Data[[Resource]:[Resource]],0),COLUMN(Tab_Data[[Pause1_Ende]:[Pause1_Ende]]))),"",
IF(AND(TIME(HOUR(Tab_Parametr[[#Headers],[9:30]]),MINUTE(Tab_Parametr[[#Headers],[9:30]]),SECOND(Tab_Parametr[[#Headers],[9:30]]))&gt;=INDEX(Tab_Data[],MATCH($B7,Tab_Data[[Resource]:[Resource]],0),COLUMN(Tab_Data[[Pause2_Start]:[Pause2_Start]])),TIME(HOUR(Tab_Parametr[[#Headers],[9:30]]),MINUTE(Tab_Parametr[[#Headers],[9:30]]),SECOND(Tab_Parametr[[#Headers],[9:30]]))&lt;INDEX(Tab_Data[],MATCH($B7,Tab_Data[[Resource]:[Resource]],0),COLUMN(Tab_Data[[Pause2_Ende]:[Pause2_Ende]]))),"",
IF(TIME(HOUR(Tab_Parametr[[#Headers],[9:30]]),MINUTE(Tab_Parametr[[#Headers],[9:30]]),SECOND(Tab_Parametr[[#Headers],[9:30]]))&gt;=INDEX(Tab_Data[],MATCH($B7,Tab_Data[[Resource]:[Resource]],0),COLUMN(Tab_Data[[Ende ]:[Ende ]])),"","X")))))</f>
        <v>X</v>
      </c>
      <c r="W7" t="str" cm="1">
        <f t="array" ref="W7">IF($E7=FALSE,"",
IF(TIME(HOUR(Tab_Parametr[[#Headers],[9:45]]),MINUTE(Tab_Parametr[[#Headers],[9:45]]),SECOND(Tab_Parametr[[#Headers],[9:45]]))&lt;INDEX(Tab_Data[],MATCH($B7,Tab_Data[[Resource]:[Resource]],0),COLUMN(Tab_Data[[Start ]:[Start ]])),"",
IF(AND(TIME(HOUR(Tab_Parametr[[#Headers],[9:45]]),MINUTE(Tab_Parametr[[#Headers],[9:45]]),SECOND(Tab_Parametr[[#Headers],[9:45]]))&gt;=INDEX(Tab_Data[],MATCH($B7,Tab_Data[[Resource]:[Resource]],0),COLUMN(Tab_Data[[Pause1_Start]:[Pause1_Start]])),TIME(HOUR(Tab_Parametr[[#Headers],[9:45]]),MINUTE(Tab_Parametr[[#Headers],[9:45]]),SECOND(Tab_Parametr[[#Headers],[9:45]]))&lt;INDEX(Tab_Data[],MATCH($B7,Tab_Data[[Resource]:[Resource]],0),COLUMN(Tab_Data[[Pause1_Ende]:[Pause1_Ende]]))),"",
IF(AND(TIME(HOUR(Tab_Parametr[[#Headers],[9:45]]),MINUTE(Tab_Parametr[[#Headers],[9:45]]),SECOND(Tab_Parametr[[#Headers],[9:45]]))&gt;=INDEX(Tab_Data[],MATCH($B7,Tab_Data[[Resource]:[Resource]],0),COLUMN(Tab_Data[[Pause2_Start]:[Pause2_Start]])),TIME(HOUR(Tab_Parametr[[#Headers],[9:45]]),MINUTE(Tab_Parametr[[#Headers],[9:45]]),SECOND(Tab_Parametr[[#Headers],[9:45]]))&lt;INDEX(Tab_Data[],MATCH($B7,Tab_Data[[Resource]:[Resource]],0),COLUMN(Tab_Data[[Pause2_Ende]:[Pause2_Ende]]))),"",
IF(TIME(HOUR(Tab_Parametr[[#Headers],[9:45]]),MINUTE(Tab_Parametr[[#Headers],[9:45]]),SECOND(Tab_Parametr[[#Headers],[9:45]]))&gt;=INDEX(Tab_Data[],MATCH($B7,Tab_Data[[Resource]:[Resource]],0),COLUMN(Tab_Data[[Ende ]:[Ende ]])),"","X")))))</f>
        <v>X</v>
      </c>
      <c r="X7" t="str" cm="1">
        <f t="array" ref="X7">IF($E7=FALSE,"",
IF(TIME(HOUR(Tab_Parametr[[#Headers],[10:00]]),MINUTE(Tab_Parametr[[#Headers],[10:00]]),SECOND(Tab_Parametr[[#Headers],[10:00]]))&lt;INDEX(Tab_Data[],MATCH($B7,Tab_Data[[Resource]:[Resource]],0),COLUMN(Tab_Data[[Start ]:[Start ]])),"",
IF(AND(TIME(HOUR(Tab_Parametr[[#Headers],[10:00]]),MINUTE(Tab_Parametr[[#Headers],[10:00]]),SECOND(Tab_Parametr[[#Headers],[10:00]]))&gt;=INDEX(Tab_Data[],MATCH($B7,Tab_Data[[Resource]:[Resource]],0),COLUMN(Tab_Data[[Pause1_Start]:[Pause1_Start]])),TIME(HOUR(Tab_Parametr[[#Headers],[10:00]]),MINUTE(Tab_Parametr[[#Headers],[10:00]]),SECOND(Tab_Parametr[[#Headers],[10:00]]))&lt;INDEX(Tab_Data[],MATCH($B7,Tab_Data[[Resource]:[Resource]],0),COLUMN(Tab_Data[[Pause1_Ende]:[Pause1_Ende]]))),"",
IF(AND(TIME(HOUR(Tab_Parametr[[#Headers],[10:00]]),MINUTE(Tab_Parametr[[#Headers],[10:00]]),SECOND(Tab_Parametr[[#Headers],[10:00]]))&gt;=INDEX(Tab_Data[],MATCH($B7,Tab_Data[[Resource]:[Resource]],0),COLUMN(Tab_Data[[Pause2_Start]:[Pause2_Start]])),TIME(HOUR(Tab_Parametr[[#Headers],[10:00]]),MINUTE(Tab_Parametr[[#Headers],[10:00]]),SECOND(Tab_Parametr[[#Headers],[10:00]]))&lt;INDEX(Tab_Data[],MATCH($B7,Tab_Data[[Resource]:[Resource]],0),COLUMN(Tab_Data[[Pause2_Ende]:[Pause2_Ende]]))),"",
IF(TIME(HOUR(Tab_Parametr[[#Headers],[10:00]]),MINUTE(Tab_Parametr[[#Headers],[10:00]]),SECOND(Tab_Parametr[[#Headers],[10:00]]))&gt;=INDEX(Tab_Data[],MATCH($B7,Tab_Data[[Resource]:[Resource]],0),COLUMN(Tab_Data[[Ende ]:[Ende ]])),"","X")))))</f>
        <v>X</v>
      </c>
      <c r="Y7" t="str" cm="1">
        <f t="array" ref="Y7">IF($E7=FALSE,"",
IF(TIME(HOUR(Tab_Parametr[[#Headers],[10:15]]),MINUTE(Tab_Parametr[[#Headers],[10:15]]),SECOND(Tab_Parametr[[#Headers],[10:15]]))&lt;INDEX(Tab_Data[],MATCH($B7,Tab_Data[[Resource]:[Resource]],0),COLUMN(Tab_Data[[Start ]:[Start ]])),"",
IF(AND(TIME(HOUR(Tab_Parametr[[#Headers],[10:15]]),MINUTE(Tab_Parametr[[#Headers],[10:15]]),SECOND(Tab_Parametr[[#Headers],[10:15]]))&gt;=INDEX(Tab_Data[],MATCH($B7,Tab_Data[[Resource]:[Resource]],0),COLUMN(Tab_Data[[Pause1_Start]:[Pause1_Start]])),TIME(HOUR(Tab_Parametr[[#Headers],[10:15]]),MINUTE(Tab_Parametr[[#Headers],[10:15]]),SECOND(Tab_Parametr[[#Headers],[10:15]]))&lt;INDEX(Tab_Data[],MATCH($B7,Tab_Data[[Resource]:[Resource]],0),COLUMN(Tab_Data[[Pause1_Ende]:[Pause1_Ende]]))),"",
IF(AND(TIME(HOUR(Tab_Parametr[[#Headers],[10:15]]),MINUTE(Tab_Parametr[[#Headers],[10:15]]),SECOND(Tab_Parametr[[#Headers],[10:15]]))&gt;=INDEX(Tab_Data[],MATCH($B7,Tab_Data[[Resource]:[Resource]],0),COLUMN(Tab_Data[[Pause2_Start]:[Pause2_Start]])),TIME(HOUR(Tab_Parametr[[#Headers],[10:15]]),MINUTE(Tab_Parametr[[#Headers],[10:15]]),SECOND(Tab_Parametr[[#Headers],[10:15]]))&lt;INDEX(Tab_Data[],MATCH($B7,Tab_Data[[Resource]:[Resource]],0),COLUMN(Tab_Data[[Pause2_Ende]:[Pause2_Ende]]))),"",
IF(TIME(HOUR(Tab_Parametr[[#Headers],[10:15]]),MINUTE(Tab_Parametr[[#Headers],[10:15]]),SECOND(Tab_Parametr[[#Headers],[10:15]]))&gt;=INDEX(Tab_Data[],MATCH($B7,Tab_Data[[Resource]:[Resource]],0),COLUMN(Tab_Data[[Ende ]:[Ende ]])),"","X")))))</f>
        <v>X</v>
      </c>
      <c r="Z7" t="str" cm="1">
        <f t="array" ref="Z7">IF($E7=FALSE,"",
IF(TIME(HOUR(Tab_Parametr[[#Headers],[10:30]]),MINUTE(Tab_Parametr[[#Headers],[10:30]]),SECOND(Tab_Parametr[[#Headers],[10:30]]))&lt;INDEX(Tab_Data[],MATCH($B7,Tab_Data[[Resource]:[Resource]],0),COLUMN(Tab_Data[[Start ]:[Start ]])),"",
IF(AND(TIME(HOUR(Tab_Parametr[[#Headers],[10:30]]),MINUTE(Tab_Parametr[[#Headers],[10:30]]),SECOND(Tab_Parametr[[#Headers],[10:30]]))&gt;=INDEX(Tab_Data[],MATCH($B7,Tab_Data[[Resource]:[Resource]],0),COLUMN(Tab_Data[[Pause1_Start]:[Pause1_Start]])),TIME(HOUR(Tab_Parametr[[#Headers],[10:30]]),MINUTE(Tab_Parametr[[#Headers],[10:30]]),SECOND(Tab_Parametr[[#Headers],[10:30]]))&lt;INDEX(Tab_Data[],MATCH($B7,Tab_Data[[Resource]:[Resource]],0),COLUMN(Tab_Data[[Pause1_Ende]:[Pause1_Ende]]))),"",
IF(AND(TIME(HOUR(Tab_Parametr[[#Headers],[10:30]]),MINUTE(Tab_Parametr[[#Headers],[10:30]]),SECOND(Tab_Parametr[[#Headers],[10:30]]))&gt;=INDEX(Tab_Data[],MATCH($B7,Tab_Data[[Resource]:[Resource]],0),COLUMN(Tab_Data[[Pause2_Start]:[Pause2_Start]])),TIME(HOUR(Tab_Parametr[[#Headers],[10:30]]),MINUTE(Tab_Parametr[[#Headers],[10:30]]),SECOND(Tab_Parametr[[#Headers],[10:30]]))&lt;INDEX(Tab_Data[],MATCH($B7,Tab_Data[[Resource]:[Resource]],0),COLUMN(Tab_Data[[Pause2_Ende]:[Pause2_Ende]]))),"",
IF(TIME(HOUR(Tab_Parametr[[#Headers],[10:30]]),MINUTE(Tab_Parametr[[#Headers],[10:30]]),SECOND(Tab_Parametr[[#Headers],[10:30]]))&gt;=INDEX(Tab_Data[],MATCH($B7,Tab_Data[[Resource]:[Resource]],0),COLUMN(Tab_Data[[Ende ]:[Ende ]])),"","X")))))</f>
        <v>X</v>
      </c>
      <c r="AA7" t="str" cm="1">
        <f t="array" ref="AA7">IF($E7=FALSE,"",
IF(TIME(HOUR(Tab_Parametr[[#Headers],[10:45]]),MINUTE(Tab_Parametr[[#Headers],[10:45]]),SECOND(Tab_Parametr[[#Headers],[10:45]]))&lt;INDEX(Tab_Data[],MATCH($B7,Tab_Data[[Resource]:[Resource]],0),COLUMN(Tab_Data[[Start ]:[Start ]])),"",
IF(AND(TIME(HOUR(Tab_Parametr[[#Headers],[10:45]]),MINUTE(Tab_Parametr[[#Headers],[10:45]]),SECOND(Tab_Parametr[[#Headers],[10:45]]))&gt;=INDEX(Tab_Data[],MATCH($B7,Tab_Data[[Resource]:[Resource]],0),COLUMN(Tab_Data[[Pause1_Start]:[Pause1_Start]])),TIME(HOUR(Tab_Parametr[[#Headers],[10:45]]),MINUTE(Tab_Parametr[[#Headers],[10:45]]),SECOND(Tab_Parametr[[#Headers],[10:45]]))&lt;INDEX(Tab_Data[],MATCH($B7,Tab_Data[[Resource]:[Resource]],0),COLUMN(Tab_Data[[Pause1_Ende]:[Pause1_Ende]]))),"",
IF(AND(TIME(HOUR(Tab_Parametr[[#Headers],[10:45]]),MINUTE(Tab_Parametr[[#Headers],[10:45]]),SECOND(Tab_Parametr[[#Headers],[10:45]]))&gt;=INDEX(Tab_Data[],MATCH($B7,Tab_Data[[Resource]:[Resource]],0),COLUMN(Tab_Data[[Pause2_Start]:[Pause2_Start]])),TIME(HOUR(Tab_Parametr[[#Headers],[10:45]]),MINUTE(Tab_Parametr[[#Headers],[10:45]]),SECOND(Tab_Parametr[[#Headers],[10:45]]))&lt;INDEX(Tab_Data[],MATCH($B7,Tab_Data[[Resource]:[Resource]],0),COLUMN(Tab_Data[[Pause2_Ende]:[Pause2_Ende]]))),"",
IF(TIME(HOUR(Tab_Parametr[[#Headers],[10:45]]),MINUTE(Tab_Parametr[[#Headers],[10:45]]),SECOND(Tab_Parametr[[#Headers],[10:45]]))&gt;=INDEX(Tab_Data[],MATCH($B7,Tab_Data[[Resource]:[Resource]],0),COLUMN(Tab_Data[[Ende ]:[Ende ]])),"","X")))))</f>
        <v>X</v>
      </c>
      <c r="AB7" t="str" cm="1">
        <f t="array" ref="AB7">IF($E7=FALSE,"",
IF(TIME(HOUR(Tab_Parametr[[#Headers],[11:00]]),MINUTE(Tab_Parametr[[#Headers],[11:00]]),SECOND(Tab_Parametr[[#Headers],[11:00]]))&lt;INDEX(Tab_Data[],MATCH($B7,Tab_Data[[Resource]:[Resource]],0),COLUMN(Tab_Data[[Start ]:[Start ]])),"",
IF(AND(TIME(HOUR(Tab_Parametr[[#Headers],[11:00]]),MINUTE(Tab_Parametr[[#Headers],[11:00]]),SECOND(Tab_Parametr[[#Headers],[11:00]]))&gt;=INDEX(Tab_Data[],MATCH($B7,Tab_Data[[Resource]:[Resource]],0),COLUMN(Tab_Data[[Pause1_Start]:[Pause1_Start]])),TIME(HOUR(Tab_Parametr[[#Headers],[11:00]]),MINUTE(Tab_Parametr[[#Headers],[11:00]]),SECOND(Tab_Parametr[[#Headers],[11:00]]))&lt;INDEX(Tab_Data[],MATCH($B7,Tab_Data[[Resource]:[Resource]],0),COLUMN(Tab_Data[[Pause1_Ende]:[Pause1_Ende]]))),"",
IF(AND(TIME(HOUR(Tab_Parametr[[#Headers],[11:00]]),MINUTE(Tab_Parametr[[#Headers],[11:00]]),SECOND(Tab_Parametr[[#Headers],[11:00]]))&gt;=INDEX(Tab_Data[],MATCH($B7,Tab_Data[[Resource]:[Resource]],0),COLUMN(Tab_Data[[Pause2_Start]:[Pause2_Start]])),TIME(HOUR(Tab_Parametr[[#Headers],[11:00]]),MINUTE(Tab_Parametr[[#Headers],[11:00]]),SECOND(Tab_Parametr[[#Headers],[11:00]]))&lt;INDEX(Tab_Data[],MATCH($B7,Tab_Data[[Resource]:[Resource]],0),COLUMN(Tab_Data[[Pause2_Ende]:[Pause2_Ende]]))),"",
IF(TIME(HOUR(Tab_Parametr[[#Headers],[11:00]]),MINUTE(Tab_Parametr[[#Headers],[11:00]]),SECOND(Tab_Parametr[[#Headers],[11:00]]))&gt;=INDEX(Tab_Data[],MATCH($B7,Tab_Data[[Resource]:[Resource]],0),COLUMN(Tab_Data[[Ende ]:[Ende ]])),"","X")))))</f>
        <v>X</v>
      </c>
      <c r="AC7" t="str" cm="1">
        <f t="array" ref="AC7">IF($E7=FALSE,"",
IF(TIME(HOUR(Tab_Parametr[[#Headers],[11:15]]),MINUTE(Tab_Parametr[[#Headers],[11:15]]),SECOND(Tab_Parametr[[#Headers],[11:15]]))&lt;INDEX(Tab_Data[],MATCH($B7,Tab_Data[[Resource]:[Resource]],0),COLUMN(Tab_Data[[Start ]:[Start ]])),"",
IF(AND(TIME(HOUR(Tab_Parametr[[#Headers],[11:15]]),MINUTE(Tab_Parametr[[#Headers],[11:15]]),SECOND(Tab_Parametr[[#Headers],[11:15]]))&gt;=INDEX(Tab_Data[],MATCH($B7,Tab_Data[[Resource]:[Resource]],0),COLUMN(Tab_Data[[Pause1_Start]:[Pause1_Start]])),TIME(HOUR(Tab_Parametr[[#Headers],[11:15]]),MINUTE(Tab_Parametr[[#Headers],[11:15]]),SECOND(Tab_Parametr[[#Headers],[11:15]]))&lt;INDEX(Tab_Data[],MATCH($B7,Tab_Data[[Resource]:[Resource]],0),COLUMN(Tab_Data[[Pause1_Ende]:[Pause1_Ende]]))),"",
IF(AND(TIME(HOUR(Tab_Parametr[[#Headers],[11:15]]),MINUTE(Tab_Parametr[[#Headers],[11:15]]),SECOND(Tab_Parametr[[#Headers],[11:15]]))&gt;=INDEX(Tab_Data[],MATCH($B7,Tab_Data[[Resource]:[Resource]],0),COLUMN(Tab_Data[[Pause2_Start]:[Pause2_Start]])),TIME(HOUR(Tab_Parametr[[#Headers],[11:15]]),MINUTE(Tab_Parametr[[#Headers],[11:15]]),SECOND(Tab_Parametr[[#Headers],[11:15]]))&lt;INDEX(Tab_Data[],MATCH($B7,Tab_Data[[Resource]:[Resource]],0),COLUMN(Tab_Data[[Pause2_Ende]:[Pause2_Ende]]))),"",
IF(TIME(HOUR(Tab_Parametr[[#Headers],[11:15]]),MINUTE(Tab_Parametr[[#Headers],[11:15]]),SECOND(Tab_Parametr[[#Headers],[11:15]]))&gt;=INDEX(Tab_Data[],MATCH($B7,Tab_Data[[Resource]:[Resource]],0),COLUMN(Tab_Data[[Ende ]:[Ende ]])),"","X")))))</f>
        <v>X</v>
      </c>
      <c r="AD7" t="str" cm="1">
        <f t="array" ref="AD7">IF($E7=FALSE,"",
IF(TIME(HOUR(Tab_Parametr[[#Headers],[11:30]]),MINUTE(Tab_Parametr[[#Headers],[11:30]]),SECOND(Tab_Parametr[[#Headers],[11:30]]))&lt;INDEX(Tab_Data[],MATCH($B7,Tab_Data[[Resource]:[Resource]],0),COLUMN(Tab_Data[[Start ]:[Start ]])),"",
IF(AND(TIME(HOUR(Tab_Parametr[[#Headers],[11:30]]),MINUTE(Tab_Parametr[[#Headers],[11:30]]),SECOND(Tab_Parametr[[#Headers],[11:30]]))&gt;=INDEX(Tab_Data[],MATCH($B7,Tab_Data[[Resource]:[Resource]],0),COLUMN(Tab_Data[[Pause1_Start]:[Pause1_Start]])),TIME(HOUR(Tab_Parametr[[#Headers],[11:30]]),MINUTE(Tab_Parametr[[#Headers],[11:30]]),SECOND(Tab_Parametr[[#Headers],[11:30]]))&lt;INDEX(Tab_Data[],MATCH($B7,Tab_Data[[Resource]:[Resource]],0),COLUMN(Tab_Data[[Pause1_Ende]:[Pause1_Ende]]))),"",
IF(AND(TIME(HOUR(Tab_Parametr[[#Headers],[11:30]]),MINUTE(Tab_Parametr[[#Headers],[11:30]]),SECOND(Tab_Parametr[[#Headers],[11:30]]))&gt;=INDEX(Tab_Data[],MATCH($B7,Tab_Data[[Resource]:[Resource]],0),COLUMN(Tab_Data[[Pause2_Start]:[Pause2_Start]])),TIME(HOUR(Tab_Parametr[[#Headers],[11:30]]),MINUTE(Tab_Parametr[[#Headers],[11:30]]),SECOND(Tab_Parametr[[#Headers],[11:30]]))&lt;INDEX(Tab_Data[],MATCH($B7,Tab_Data[[Resource]:[Resource]],0),COLUMN(Tab_Data[[Pause2_Ende]:[Pause2_Ende]]))),"",
IF(TIME(HOUR(Tab_Parametr[[#Headers],[11:30]]),MINUTE(Tab_Parametr[[#Headers],[11:30]]),SECOND(Tab_Parametr[[#Headers],[11:30]]))&gt;=INDEX(Tab_Data[],MATCH($B7,Tab_Data[[Resource]:[Resource]],0),COLUMN(Tab_Data[[Ende ]:[Ende ]])),"","X")))))</f>
        <v>X</v>
      </c>
      <c r="AE7" t="str" cm="1">
        <f t="array" ref="AE7">IF($E7=FALSE,"",
IF(TIME(HOUR(Tab_Parametr[[#Headers],[11:45]]),MINUTE(Tab_Parametr[[#Headers],[11:45]]),SECOND(Tab_Parametr[[#Headers],[11:45]]))&lt;INDEX(Tab_Data[],MATCH($B7,Tab_Data[[Resource]:[Resource]],0),COLUMN(Tab_Data[[Start ]:[Start ]])),"",
IF(AND(TIME(HOUR(Tab_Parametr[[#Headers],[11:45]]),MINUTE(Tab_Parametr[[#Headers],[11:45]]),SECOND(Tab_Parametr[[#Headers],[11:45]]))&gt;=INDEX(Tab_Data[],MATCH($B7,Tab_Data[[Resource]:[Resource]],0),COLUMN(Tab_Data[[Pause1_Start]:[Pause1_Start]])),TIME(HOUR(Tab_Parametr[[#Headers],[11:45]]),MINUTE(Tab_Parametr[[#Headers],[11:45]]),SECOND(Tab_Parametr[[#Headers],[11:45]]))&lt;INDEX(Tab_Data[],MATCH($B7,Tab_Data[[Resource]:[Resource]],0),COLUMN(Tab_Data[[Pause1_Ende]:[Pause1_Ende]]))),"",
IF(AND(TIME(HOUR(Tab_Parametr[[#Headers],[11:45]]),MINUTE(Tab_Parametr[[#Headers],[11:45]]),SECOND(Tab_Parametr[[#Headers],[11:45]]))&gt;=INDEX(Tab_Data[],MATCH($B7,Tab_Data[[Resource]:[Resource]],0),COLUMN(Tab_Data[[Pause2_Start]:[Pause2_Start]])),TIME(HOUR(Tab_Parametr[[#Headers],[11:45]]),MINUTE(Tab_Parametr[[#Headers],[11:45]]),SECOND(Tab_Parametr[[#Headers],[11:45]]))&lt;INDEX(Tab_Data[],MATCH($B7,Tab_Data[[Resource]:[Resource]],0),COLUMN(Tab_Data[[Pause2_Ende]:[Pause2_Ende]]))),"",
IF(TIME(HOUR(Tab_Parametr[[#Headers],[11:45]]),MINUTE(Tab_Parametr[[#Headers],[11:45]]),SECOND(Tab_Parametr[[#Headers],[11:45]]))&gt;=INDEX(Tab_Data[],MATCH($B7,Tab_Data[[Resource]:[Resource]],0),COLUMN(Tab_Data[[Ende ]:[Ende ]])),"","X")))))</f>
        <v>X</v>
      </c>
      <c r="AF7" t="str" cm="1">
        <f t="array" ref="AF7">IF($E7=FALSE,"",
IF(TIME(HOUR(Tab_Parametr[[#Headers],[12:00]]),MINUTE(Tab_Parametr[[#Headers],[12:00]]),SECOND(Tab_Parametr[[#Headers],[12:00]]))&lt;INDEX(Tab_Data[],MATCH($B7,Tab_Data[[Resource]:[Resource]],0),COLUMN(Tab_Data[[Start ]:[Start ]])),"",
IF(AND(TIME(HOUR(Tab_Parametr[[#Headers],[12:00]]),MINUTE(Tab_Parametr[[#Headers],[12:00]]),SECOND(Tab_Parametr[[#Headers],[12:00]]))&gt;=INDEX(Tab_Data[],MATCH($B7,Tab_Data[[Resource]:[Resource]],0),COLUMN(Tab_Data[[Pause1_Start]:[Pause1_Start]])),TIME(HOUR(Tab_Parametr[[#Headers],[12:00]]),MINUTE(Tab_Parametr[[#Headers],[12:00]]),SECOND(Tab_Parametr[[#Headers],[12:00]]))&lt;INDEX(Tab_Data[],MATCH($B7,Tab_Data[[Resource]:[Resource]],0),COLUMN(Tab_Data[[Pause1_Ende]:[Pause1_Ende]]))),"",
IF(AND(TIME(HOUR(Tab_Parametr[[#Headers],[12:00]]),MINUTE(Tab_Parametr[[#Headers],[12:00]]),SECOND(Tab_Parametr[[#Headers],[12:00]]))&gt;=INDEX(Tab_Data[],MATCH($B7,Tab_Data[[Resource]:[Resource]],0),COLUMN(Tab_Data[[Pause2_Start]:[Pause2_Start]])),TIME(HOUR(Tab_Parametr[[#Headers],[12:00]]),MINUTE(Tab_Parametr[[#Headers],[12:00]]),SECOND(Tab_Parametr[[#Headers],[12:00]]))&lt;INDEX(Tab_Data[],MATCH($B7,Tab_Data[[Resource]:[Resource]],0),COLUMN(Tab_Data[[Pause2_Ende]:[Pause2_Ende]]))),"",
IF(TIME(HOUR(Tab_Parametr[[#Headers],[12:00]]),MINUTE(Tab_Parametr[[#Headers],[12:00]]),SECOND(Tab_Parametr[[#Headers],[12:00]]))&gt;=INDEX(Tab_Data[],MATCH($B7,Tab_Data[[Resource]:[Resource]],0),COLUMN(Tab_Data[[Ende ]:[Ende ]])),"","X")))))</f>
        <v>X</v>
      </c>
      <c r="AG7" t="str" cm="1">
        <f t="array" ref="AG7">IF($E7=FALSE,"",
IF(TIME(HOUR(Tab_Parametr[[#Headers],[12:15]]),MINUTE(Tab_Parametr[[#Headers],[12:15]]),SECOND(Tab_Parametr[[#Headers],[12:15]]))&lt;INDEX(Tab_Data[],MATCH($B7,Tab_Data[[Resource]:[Resource]],0),COLUMN(Tab_Data[[Start ]:[Start ]])),"",
IF(AND(TIME(HOUR(Tab_Parametr[[#Headers],[12:15]]),MINUTE(Tab_Parametr[[#Headers],[12:15]]),SECOND(Tab_Parametr[[#Headers],[12:15]]))&gt;=INDEX(Tab_Data[],MATCH($B7,Tab_Data[[Resource]:[Resource]],0),COLUMN(Tab_Data[[Pause1_Start]:[Pause1_Start]])),TIME(HOUR(Tab_Parametr[[#Headers],[12:15]]),MINUTE(Tab_Parametr[[#Headers],[12:15]]),SECOND(Tab_Parametr[[#Headers],[12:15]]))&lt;INDEX(Tab_Data[],MATCH($B7,Tab_Data[[Resource]:[Resource]],0),COLUMN(Tab_Data[[Pause1_Ende]:[Pause1_Ende]]))),"",
IF(AND(TIME(HOUR(Tab_Parametr[[#Headers],[12:15]]),MINUTE(Tab_Parametr[[#Headers],[12:15]]),SECOND(Tab_Parametr[[#Headers],[12:15]]))&gt;=INDEX(Tab_Data[],MATCH($B7,Tab_Data[[Resource]:[Resource]],0),COLUMN(Tab_Data[[Pause2_Start]:[Pause2_Start]])),TIME(HOUR(Tab_Parametr[[#Headers],[12:15]]),MINUTE(Tab_Parametr[[#Headers],[12:15]]),SECOND(Tab_Parametr[[#Headers],[12:15]]))&lt;INDEX(Tab_Data[],MATCH($B7,Tab_Data[[Resource]:[Resource]],0),COLUMN(Tab_Data[[Pause2_Ende]:[Pause2_Ende]]))),"",
IF(TIME(HOUR(Tab_Parametr[[#Headers],[12:15]]),MINUTE(Tab_Parametr[[#Headers],[12:15]]),SECOND(Tab_Parametr[[#Headers],[12:15]]))&gt;=INDEX(Tab_Data[],MATCH($B7,Tab_Data[[Resource]:[Resource]],0),COLUMN(Tab_Data[[Ende ]:[Ende ]])),"","X")))))</f>
        <v>X</v>
      </c>
      <c r="AH7" t="str" cm="1">
        <f t="array" ref="AH7">IF($E7=FALSE,"",
IF(TIME(HOUR(Tab_Parametr[[#Headers],[12:30]]),MINUTE(Tab_Parametr[[#Headers],[12:30]]),SECOND(Tab_Parametr[[#Headers],[12:30]]))&lt;INDEX(Tab_Data[],MATCH($B7,Tab_Data[[Resource]:[Resource]],0),COLUMN(Tab_Data[[Start ]:[Start ]])),"",
IF(AND(TIME(HOUR(Tab_Parametr[[#Headers],[12:30]]),MINUTE(Tab_Parametr[[#Headers],[12:30]]),SECOND(Tab_Parametr[[#Headers],[12:30]]))&gt;=INDEX(Tab_Data[],MATCH($B7,Tab_Data[[Resource]:[Resource]],0),COLUMN(Tab_Data[[Pause1_Start]:[Pause1_Start]])),TIME(HOUR(Tab_Parametr[[#Headers],[12:30]]),MINUTE(Tab_Parametr[[#Headers],[12:30]]),SECOND(Tab_Parametr[[#Headers],[12:30]]))&lt;INDEX(Tab_Data[],MATCH($B7,Tab_Data[[Resource]:[Resource]],0),COLUMN(Tab_Data[[Pause1_Ende]:[Pause1_Ende]]))),"",
IF(AND(TIME(HOUR(Tab_Parametr[[#Headers],[12:30]]),MINUTE(Tab_Parametr[[#Headers],[12:30]]),SECOND(Tab_Parametr[[#Headers],[12:30]]))&gt;=INDEX(Tab_Data[],MATCH($B7,Tab_Data[[Resource]:[Resource]],0),COLUMN(Tab_Data[[Pause2_Start]:[Pause2_Start]])),TIME(HOUR(Tab_Parametr[[#Headers],[12:30]]),MINUTE(Tab_Parametr[[#Headers],[12:30]]),SECOND(Tab_Parametr[[#Headers],[12:30]]))&lt;INDEX(Tab_Data[],MATCH($B7,Tab_Data[[Resource]:[Resource]],0),COLUMN(Tab_Data[[Pause2_Ende]:[Pause2_Ende]]))),"",
IF(TIME(HOUR(Tab_Parametr[[#Headers],[12:30]]),MINUTE(Tab_Parametr[[#Headers],[12:30]]),SECOND(Tab_Parametr[[#Headers],[12:30]]))&gt;=INDEX(Tab_Data[],MATCH($B7,Tab_Data[[Resource]:[Resource]],0),COLUMN(Tab_Data[[Ende ]:[Ende ]])),"","X")))))</f>
        <v>X</v>
      </c>
      <c r="AI7" t="str" cm="1">
        <f t="array" ref="AI7">IF($E7=FALSE,"",
IF(TIME(HOUR(Tab_Parametr[[#Headers],[12:45]]),MINUTE(Tab_Parametr[[#Headers],[12:45]]),SECOND(Tab_Parametr[[#Headers],[12:45]]))&lt;INDEX(Tab_Data[],MATCH($B7,Tab_Data[[Resource]:[Resource]],0),COLUMN(Tab_Data[[Start ]:[Start ]])),"",
IF(AND(TIME(HOUR(Tab_Parametr[[#Headers],[12:45]]),MINUTE(Tab_Parametr[[#Headers],[12:45]]),SECOND(Tab_Parametr[[#Headers],[12:45]]))&gt;=INDEX(Tab_Data[],MATCH($B7,Tab_Data[[Resource]:[Resource]],0),COLUMN(Tab_Data[[Pause1_Start]:[Pause1_Start]])),TIME(HOUR(Tab_Parametr[[#Headers],[12:45]]),MINUTE(Tab_Parametr[[#Headers],[12:45]]),SECOND(Tab_Parametr[[#Headers],[12:45]]))&lt;INDEX(Tab_Data[],MATCH($B7,Tab_Data[[Resource]:[Resource]],0),COLUMN(Tab_Data[[Pause1_Ende]:[Pause1_Ende]]))),"",
IF(AND(TIME(HOUR(Tab_Parametr[[#Headers],[12:45]]),MINUTE(Tab_Parametr[[#Headers],[12:45]]),SECOND(Tab_Parametr[[#Headers],[12:45]]))&gt;=INDEX(Tab_Data[],MATCH($B7,Tab_Data[[Resource]:[Resource]],0),COLUMN(Tab_Data[[Pause2_Start]:[Pause2_Start]])),TIME(HOUR(Tab_Parametr[[#Headers],[12:45]]),MINUTE(Tab_Parametr[[#Headers],[12:45]]),SECOND(Tab_Parametr[[#Headers],[12:45]]))&lt;INDEX(Tab_Data[],MATCH($B7,Tab_Data[[Resource]:[Resource]],0),COLUMN(Tab_Data[[Pause2_Ende]:[Pause2_Ende]]))),"",
IF(TIME(HOUR(Tab_Parametr[[#Headers],[12:45]]),MINUTE(Tab_Parametr[[#Headers],[12:45]]),SECOND(Tab_Parametr[[#Headers],[12:45]]))&gt;=INDEX(Tab_Data[],MATCH($B7,Tab_Data[[Resource]:[Resource]],0),COLUMN(Tab_Data[[Ende ]:[Ende ]])),"","X")))))</f>
        <v>X</v>
      </c>
      <c r="AJ7" t="str" cm="1">
        <f t="array" ref="AJ7">IF($E7=FALSE,"",
IF(TIME(HOUR(Tab_Parametr[[#Headers],[13:00]]),MINUTE(Tab_Parametr[[#Headers],[13:00]]),SECOND(Tab_Parametr[[#Headers],[13:00]]))&lt;INDEX(Tab_Data[],MATCH($B7,Tab_Data[[Resource]:[Resource]],0),COLUMN(Tab_Data[[Start ]:[Start ]])),"",
IF(AND(TIME(HOUR(Tab_Parametr[[#Headers],[13:00]]),MINUTE(Tab_Parametr[[#Headers],[13:00]]),SECOND(Tab_Parametr[[#Headers],[13:00]]))&gt;=INDEX(Tab_Data[],MATCH($B7,Tab_Data[[Resource]:[Resource]],0),COLUMN(Tab_Data[[Pause1_Start]:[Pause1_Start]])),TIME(HOUR(Tab_Parametr[[#Headers],[13:00]]),MINUTE(Tab_Parametr[[#Headers],[13:00]]),SECOND(Tab_Parametr[[#Headers],[13:00]]))&lt;INDEX(Tab_Data[],MATCH($B7,Tab_Data[[Resource]:[Resource]],0),COLUMN(Tab_Data[[Pause1_Ende]:[Pause1_Ende]]))),"",
IF(AND(TIME(HOUR(Tab_Parametr[[#Headers],[13:00]]),MINUTE(Tab_Parametr[[#Headers],[13:00]]),SECOND(Tab_Parametr[[#Headers],[13:00]]))&gt;=INDEX(Tab_Data[],MATCH($B7,Tab_Data[[Resource]:[Resource]],0),COLUMN(Tab_Data[[Pause2_Start]:[Pause2_Start]])),TIME(HOUR(Tab_Parametr[[#Headers],[13:00]]),MINUTE(Tab_Parametr[[#Headers],[13:00]]),SECOND(Tab_Parametr[[#Headers],[13:00]]))&lt;INDEX(Tab_Data[],MATCH($B7,Tab_Data[[Resource]:[Resource]],0),COLUMN(Tab_Data[[Pause2_Ende]:[Pause2_Ende]]))),"",
IF(TIME(HOUR(Tab_Parametr[[#Headers],[13:00]]),MINUTE(Tab_Parametr[[#Headers],[13:00]]),SECOND(Tab_Parametr[[#Headers],[13:00]]))&gt;=INDEX(Tab_Data[],MATCH($B7,Tab_Data[[Resource]:[Resource]],0),COLUMN(Tab_Data[[Ende ]:[Ende ]])),"","X")))))</f>
        <v/>
      </c>
      <c r="AK7" t="str" cm="1">
        <f t="array" ref="AK7">IF($E7=FALSE,"",
IF(TIME(HOUR(Tab_Parametr[[#Headers],[13:15]]),MINUTE(Tab_Parametr[[#Headers],[13:15]]),SECOND(Tab_Parametr[[#Headers],[13:15]]))&lt;INDEX(Tab_Data[],MATCH($B7,Tab_Data[[Resource]:[Resource]],0),COLUMN(Tab_Data[[Start ]:[Start ]])),"",
IF(AND(TIME(HOUR(Tab_Parametr[[#Headers],[13:15]]),MINUTE(Tab_Parametr[[#Headers],[13:15]]),SECOND(Tab_Parametr[[#Headers],[13:15]]))&gt;=INDEX(Tab_Data[],MATCH($B7,Tab_Data[[Resource]:[Resource]],0),COLUMN(Tab_Data[[Pause1_Start]:[Pause1_Start]])),TIME(HOUR(Tab_Parametr[[#Headers],[13:15]]),MINUTE(Tab_Parametr[[#Headers],[13:15]]),SECOND(Tab_Parametr[[#Headers],[13:15]]))&lt;INDEX(Tab_Data[],MATCH($B7,Tab_Data[[Resource]:[Resource]],0),COLUMN(Tab_Data[[Pause1_Ende]:[Pause1_Ende]]))),"",
IF(AND(TIME(HOUR(Tab_Parametr[[#Headers],[13:15]]),MINUTE(Tab_Parametr[[#Headers],[13:15]]),SECOND(Tab_Parametr[[#Headers],[13:15]]))&gt;=INDEX(Tab_Data[],MATCH($B7,Tab_Data[[Resource]:[Resource]],0),COLUMN(Tab_Data[[Pause2_Start]:[Pause2_Start]])),TIME(HOUR(Tab_Parametr[[#Headers],[13:15]]),MINUTE(Tab_Parametr[[#Headers],[13:15]]),SECOND(Tab_Parametr[[#Headers],[13:15]]))&lt;INDEX(Tab_Data[],MATCH($B7,Tab_Data[[Resource]:[Resource]],0),COLUMN(Tab_Data[[Pause2_Ende]:[Pause2_Ende]]))),"",
IF(TIME(HOUR(Tab_Parametr[[#Headers],[13:15]]),MINUTE(Tab_Parametr[[#Headers],[13:15]]),SECOND(Tab_Parametr[[#Headers],[13:15]]))&gt;=INDEX(Tab_Data[],MATCH($B7,Tab_Data[[Resource]:[Resource]],0),COLUMN(Tab_Data[[Ende ]:[Ende ]])),"","X")))))</f>
        <v>X</v>
      </c>
      <c r="AL7" t="str" cm="1">
        <f t="array" ref="AL7">IF($E7=FALSE,"",
IF(TIME(HOUR(Tab_Parametr[[#Headers],[13:30]]),MINUTE(Tab_Parametr[[#Headers],[13:30]]),SECOND(Tab_Parametr[[#Headers],[13:30]]))&lt;INDEX(Tab_Data[],MATCH($B7,Tab_Data[[Resource]:[Resource]],0),COLUMN(Tab_Data[[Start ]:[Start ]])),"",
IF(AND(TIME(HOUR(Tab_Parametr[[#Headers],[13:30]]),MINUTE(Tab_Parametr[[#Headers],[13:30]]),SECOND(Tab_Parametr[[#Headers],[13:30]]))&gt;=INDEX(Tab_Data[],MATCH($B7,Tab_Data[[Resource]:[Resource]],0),COLUMN(Tab_Data[[Pause1_Start]:[Pause1_Start]])),TIME(HOUR(Tab_Parametr[[#Headers],[13:30]]),MINUTE(Tab_Parametr[[#Headers],[13:30]]),SECOND(Tab_Parametr[[#Headers],[13:30]]))&lt;INDEX(Tab_Data[],MATCH($B7,Tab_Data[[Resource]:[Resource]],0),COLUMN(Tab_Data[[Pause1_Ende]:[Pause1_Ende]]))),"",
IF(AND(TIME(HOUR(Tab_Parametr[[#Headers],[13:30]]),MINUTE(Tab_Parametr[[#Headers],[13:30]]),SECOND(Tab_Parametr[[#Headers],[13:30]]))&gt;=INDEX(Tab_Data[],MATCH($B7,Tab_Data[[Resource]:[Resource]],0),COLUMN(Tab_Data[[Pause2_Start]:[Pause2_Start]])),TIME(HOUR(Tab_Parametr[[#Headers],[13:30]]),MINUTE(Tab_Parametr[[#Headers],[13:30]]),SECOND(Tab_Parametr[[#Headers],[13:30]]))&lt;INDEX(Tab_Data[],MATCH($B7,Tab_Data[[Resource]:[Resource]],0),COLUMN(Tab_Data[[Pause2_Ende]:[Pause2_Ende]]))),"",
IF(TIME(HOUR(Tab_Parametr[[#Headers],[13:30]]),MINUTE(Tab_Parametr[[#Headers],[13:30]]),SECOND(Tab_Parametr[[#Headers],[13:30]]))&gt;=INDEX(Tab_Data[],MATCH($B7,Tab_Data[[Resource]:[Resource]],0),COLUMN(Tab_Data[[Ende ]:[Ende ]])),"","X")))))</f>
        <v>X</v>
      </c>
      <c r="AM7" t="str" cm="1">
        <f t="array" ref="AM7">IF($E7=FALSE,"",
IF(TIME(HOUR(Tab_Parametr[[#Headers],[13:45]]),MINUTE(Tab_Parametr[[#Headers],[13:45]]),SECOND(Tab_Parametr[[#Headers],[13:45]]))&lt;INDEX(Tab_Data[],MATCH($B7,Tab_Data[[Resource]:[Resource]],0),COLUMN(Tab_Data[[Start ]:[Start ]])),"",
IF(AND(TIME(HOUR(Tab_Parametr[[#Headers],[13:45]]),MINUTE(Tab_Parametr[[#Headers],[13:45]]),SECOND(Tab_Parametr[[#Headers],[13:45]]))&gt;=INDEX(Tab_Data[],MATCH($B7,Tab_Data[[Resource]:[Resource]],0),COLUMN(Tab_Data[[Pause1_Start]:[Pause1_Start]])),TIME(HOUR(Tab_Parametr[[#Headers],[13:45]]),MINUTE(Tab_Parametr[[#Headers],[13:45]]),SECOND(Tab_Parametr[[#Headers],[13:45]]))&lt;INDEX(Tab_Data[],MATCH($B7,Tab_Data[[Resource]:[Resource]],0),COLUMN(Tab_Data[[Pause1_Ende]:[Pause1_Ende]]))),"",
IF(AND(TIME(HOUR(Tab_Parametr[[#Headers],[13:45]]),MINUTE(Tab_Parametr[[#Headers],[13:45]]),SECOND(Tab_Parametr[[#Headers],[13:45]]))&gt;=INDEX(Tab_Data[],MATCH($B7,Tab_Data[[Resource]:[Resource]],0),COLUMN(Tab_Data[[Pause2_Start]:[Pause2_Start]])),TIME(HOUR(Tab_Parametr[[#Headers],[13:45]]),MINUTE(Tab_Parametr[[#Headers],[13:45]]),SECOND(Tab_Parametr[[#Headers],[13:45]]))&lt;INDEX(Tab_Data[],MATCH($B7,Tab_Data[[Resource]:[Resource]],0),COLUMN(Tab_Data[[Pause2_Ende]:[Pause2_Ende]]))),"",
IF(TIME(HOUR(Tab_Parametr[[#Headers],[13:45]]),MINUTE(Tab_Parametr[[#Headers],[13:45]]),SECOND(Tab_Parametr[[#Headers],[13:45]]))&gt;=INDEX(Tab_Data[],MATCH($B7,Tab_Data[[Resource]:[Resource]],0),COLUMN(Tab_Data[[Ende ]:[Ende ]])),"","X")))))</f>
        <v>X</v>
      </c>
      <c r="AN7" t="str" cm="1">
        <f t="array" ref="AN7">IF($E7=FALSE,"",
IF(TIME(HOUR(Tab_Parametr[[#Headers],[14:00]]),MINUTE(Tab_Parametr[[#Headers],[14:00]]),SECOND(Tab_Parametr[[#Headers],[14:00]]))&lt;INDEX(Tab_Data[],MATCH($B7,Tab_Data[[Resource]:[Resource]],0),COLUMN(Tab_Data[[Start ]:[Start ]])),"",
IF(AND(TIME(HOUR(Tab_Parametr[[#Headers],[14:00]]),MINUTE(Tab_Parametr[[#Headers],[14:00]]),SECOND(Tab_Parametr[[#Headers],[14:00]]))&gt;=INDEX(Tab_Data[],MATCH($B7,Tab_Data[[Resource]:[Resource]],0),COLUMN(Tab_Data[[Pause1_Start]:[Pause1_Start]])),TIME(HOUR(Tab_Parametr[[#Headers],[14:00]]),MINUTE(Tab_Parametr[[#Headers],[14:00]]),SECOND(Tab_Parametr[[#Headers],[14:00]]))&lt;INDEX(Tab_Data[],MATCH($B7,Tab_Data[[Resource]:[Resource]],0),COLUMN(Tab_Data[[Pause1_Ende]:[Pause1_Ende]]))),"",
IF(AND(TIME(HOUR(Tab_Parametr[[#Headers],[14:00]]),MINUTE(Tab_Parametr[[#Headers],[14:00]]),SECOND(Tab_Parametr[[#Headers],[14:00]]))&gt;=INDEX(Tab_Data[],MATCH($B7,Tab_Data[[Resource]:[Resource]],0),COLUMN(Tab_Data[[Pause2_Start]:[Pause2_Start]])),TIME(HOUR(Tab_Parametr[[#Headers],[14:00]]),MINUTE(Tab_Parametr[[#Headers],[14:00]]),SECOND(Tab_Parametr[[#Headers],[14:00]]))&lt;INDEX(Tab_Data[],MATCH($B7,Tab_Data[[Resource]:[Resource]],0),COLUMN(Tab_Data[[Pause2_Ende]:[Pause2_Ende]]))),"",
IF(TIME(HOUR(Tab_Parametr[[#Headers],[14:00]]),MINUTE(Tab_Parametr[[#Headers],[14:00]]),SECOND(Tab_Parametr[[#Headers],[14:00]]))&gt;=INDEX(Tab_Data[],MATCH($B7,Tab_Data[[Resource]:[Resource]],0),COLUMN(Tab_Data[[Ende ]:[Ende ]])),"","X")))))</f>
        <v>X</v>
      </c>
      <c r="AO7" t="str" cm="1">
        <f t="array" ref="AO7">IF($E7=FALSE,"",
IF(TIME(HOUR(Tab_Parametr[[#Headers],[14:15]]),MINUTE(Tab_Parametr[[#Headers],[14:15]]),SECOND(Tab_Parametr[[#Headers],[14:15]]))&lt;INDEX(Tab_Data[],MATCH($B7,Tab_Data[[Resource]:[Resource]],0),COLUMN(Tab_Data[[Start ]:[Start ]])),"",
IF(AND(TIME(HOUR(Tab_Parametr[[#Headers],[14:15]]),MINUTE(Tab_Parametr[[#Headers],[14:15]]),SECOND(Tab_Parametr[[#Headers],[14:15]]))&gt;=INDEX(Tab_Data[],MATCH($B7,Tab_Data[[Resource]:[Resource]],0),COLUMN(Tab_Data[[Pause1_Start]:[Pause1_Start]])),TIME(HOUR(Tab_Parametr[[#Headers],[14:15]]),MINUTE(Tab_Parametr[[#Headers],[14:15]]),SECOND(Tab_Parametr[[#Headers],[14:15]]))&lt;INDEX(Tab_Data[],MATCH($B7,Tab_Data[[Resource]:[Resource]],0),COLUMN(Tab_Data[[Pause1_Ende]:[Pause1_Ende]]))),"",
IF(AND(TIME(HOUR(Tab_Parametr[[#Headers],[14:15]]),MINUTE(Tab_Parametr[[#Headers],[14:15]]),SECOND(Tab_Parametr[[#Headers],[14:15]]))&gt;=INDEX(Tab_Data[],MATCH($B7,Tab_Data[[Resource]:[Resource]],0),COLUMN(Tab_Data[[Pause2_Start]:[Pause2_Start]])),TIME(HOUR(Tab_Parametr[[#Headers],[14:15]]),MINUTE(Tab_Parametr[[#Headers],[14:15]]),SECOND(Tab_Parametr[[#Headers],[14:15]]))&lt;INDEX(Tab_Data[],MATCH($B7,Tab_Data[[Resource]:[Resource]],0),COLUMN(Tab_Data[[Pause2_Ende]:[Pause2_Ende]]))),"",
IF(TIME(HOUR(Tab_Parametr[[#Headers],[14:15]]),MINUTE(Tab_Parametr[[#Headers],[14:15]]),SECOND(Tab_Parametr[[#Headers],[14:15]]))&gt;=INDEX(Tab_Data[],MATCH($B7,Tab_Data[[Resource]:[Resource]],0),COLUMN(Tab_Data[[Ende ]:[Ende ]])),"","X")))))</f>
        <v>X</v>
      </c>
      <c r="AP7" t="str" cm="1">
        <f t="array" ref="AP7">IF($E7=FALSE,"",
IF(TIME(HOUR(Tab_Parametr[[#Headers],[14:30]]),MINUTE(Tab_Parametr[[#Headers],[14:30]]),SECOND(Tab_Parametr[[#Headers],[14:30]]))&lt;INDEX(Tab_Data[],MATCH($B7,Tab_Data[[Resource]:[Resource]],0),COLUMN(Tab_Data[[Start ]:[Start ]])),"",
IF(AND(TIME(HOUR(Tab_Parametr[[#Headers],[14:30]]),MINUTE(Tab_Parametr[[#Headers],[14:30]]),SECOND(Tab_Parametr[[#Headers],[14:30]]))&gt;=INDEX(Tab_Data[],MATCH($B7,Tab_Data[[Resource]:[Resource]],0),COLUMN(Tab_Data[[Pause1_Start]:[Pause1_Start]])),TIME(HOUR(Tab_Parametr[[#Headers],[14:30]]),MINUTE(Tab_Parametr[[#Headers],[14:30]]),SECOND(Tab_Parametr[[#Headers],[14:30]]))&lt;INDEX(Tab_Data[],MATCH($B7,Tab_Data[[Resource]:[Resource]],0),COLUMN(Tab_Data[[Pause1_Ende]:[Pause1_Ende]]))),"",
IF(AND(TIME(HOUR(Tab_Parametr[[#Headers],[14:30]]),MINUTE(Tab_Parametr[[#Headers],[14:30]]),SECOND(Tab_Parametr[[#Headers],[14:30]]))&gt;=INDEX(Tab_Data[],MATCH($B7,Tab_Data[[Resource]:[Resource]],0),COLUMN(Tab_Data[[Pause2_Start]:[Pause2_Start]])),TIME(HOUR(Tab_Parametr[[#Headers],[14:30]]),MINUTE(Tab_Parametr[[#Headers],[14:30]]),SECOND(Tab_Parametr[[#Headers],[14:30]]))&lt;INDEX(Tab_Data[],MATCH($B7,Tab_Data[[Resource]:[Resource]],0),COLUMN(Tab_Data[[Pause2_Ende]:[Pause2_Ende]]))),"",
IF(TIME(HOUR(Tab_Parametr[[#Headers],[14:30]]),MINUTE(Tab_Parametr[[#Headers],[14:30]]),SECOND(Tab_Parametr[[#Headers],[14:30]]))&gt;=INDEX(Tab_Data[],MATCH($B7,Tab_Data[[Resource]:[Resource]],0),COLUMN(Tab_Data[[Ende ]:[Ende ]])),"","X")))))</f>
        <v>X</v>
      </c>
      <c r="AQ7" t="str" cm="1">
        <f t="array" ref="AQ7">IF($E7=FALSE,"",
IF(TIME(HOUR(Tab_Parametr[[#Headers],[14:45]]),MINUTE(Tab_Parametr[[#Headers],[14:45]]),SECOND(Tab_Parametr[[#Headers],[14:45]]))&lt;INDEX(Tab_Data[],MATCH($B7,Tab_Data[[Resource]:[Resource]],0),COLUMN(Tab_Data[[Start ]:[Start ]])),"",
IF(AND(TIME(HOUR(Tab_Parametr[[#Headers],[14:45]]),MINUTE(Tab_Parametr[[#Headers],[14:45]]),SECOND(Tab_Parametr[[#Headers],[14:45]]))&gt;=INDEX(Tab_Data[],MATCH($B7,Tab_Data[[Resource]:[Resource]],0),COLUMN(Tab_Data[[Pause1_Start]:[Pause1_Start]])),TIME(HOUR(Tab_Parametr[[#Headers],[14:45]]),MINUTE(Tab_Parametr[[#Headers],[14:45]]),SECOND(Tab_Parametr[[#Headers],[14:45]]))&lt;INDEX(Tab_Data[],MATCH($B7,Tab_Data[[Resource]:[Resource]],0),COLUMN(Tab_Data[[Pause1_Ende]:[Pause1_Ende]]))),"",
IF(AND(TIME(HOUR(Tab_Parametr[[#Headers],[14:45]]),MINUTE(Tab_Parametr[[#Headers],[14:45]]),SECOND(Tab_Parametr[[#Headers],[14:45]]))&gt;=INDEX(Tab_Data[],MATCH($B7,Tab_Data[[Resource]:[Resource]],0),COLUMN(Tab_Data[[Pause2_Start]:[Pause2_Start]])),TIME(HOUR(Tab_Parametr[[#Headers],[14:45]]),MINUTE(Tab_Parametr[[#Headers],[14:45]]),SECOND(Tab_Parametr[[#Headers],[14:45]]))&lt;INDEX(Tab_Data[],MATCH($B7,Tab_Data[[Resource]:[Resource]],0),COLUMN(Tab_Data[[Pause2_Ende]:[Pause2_Ende]]))),"",
IF(TIME(HOUR(Tab_Parametr[[#Headers],[14:45]]),MINUTE(Tab_Parametr[[#Headers],[14:45]]),SECOND(Tab_Parametr[[#Headers],[14:45]]))&gt;=INDEX(Tab_Data[],MATCH($B7,Tab_Data[[Resource]:[Resource]],0),COLUMN(Tab_Data[[Ende ]:[Ende ]])),"","X")))))</f>
        <v>X</v>
      </c>
      <c r="AR7" t="str" cm="1">
        <f t="array" ref="AR7">IF($E7=FALSE,"",
IF(TIME(HOUR(Tab_Parametr[[#Headers],[15:00]]),MINUTE(Tab_Parametr[[#Headers],[15:00]]),SECOND(Tab_Parametr[[#Headers],[15:00]]))&lt;INDEX(Tab_Data[],MATCH($B7,Tab_Data[[Resource]:[Resource]],0),COLUMN(Tab_Data[[Start ]:[Start ]])),"",
IF(AND(TIME(HOUR(Tab_Parametr[[#Headers],[15:00]]),MINUTE(Tab_Parametr[[#Headers],[15:00]]),SECOND(Tab_Parametr[[#Headers],[15:00]]))&gt;=INDEX(Tab_Data[],MATCH($B7,Tab_Data[[Resource]:[Resource]],0),COLUMN(Tab_Data[[Pause1_Start]:[Pause1_Start]])),TIME(HOUR(Tab_Parametr[[#Headers],[15:00]]),MINUTE(Tab_Parametr[[#Headers],[15:00]]),SECOND(Tab_Parametr[[#Headers],[15:00]]))&lt;INDEX(Tab_Data[],MATCH($B7,Tab_Data[[Resource]:[Resource]],0),COLUMN(Tab_Data[[Pause1_Ende]:[Pause1_Ende]]))),"",
IF(AND(TIME(HOUR(Tab_Parametr[[#Headers],[15:00]]),MINUTE(Tab_Parametr[[#Headers],[15:00]]),SECOND(Tab_Parametr[[#Headers],[15:00]]))&gt;=INDEX(Tab_Data[],MATCH($B7,Tab_Data[[Resource]:[Resource]],0),COLUMN(Tab_Data[[Pause2_Start]:[Pause2_Start]])),TIME(HOUR(Tab_Parametr[[#Headers],[15:00]]),MINUTE(Tab_Parametr[[#Headers],[15:00]]),SECOND(Tab_Parametr[[#Headers],[15:00]]))&lt;INDEX(Tab_Data[],MATCH($B7,Tab_Data[[Resource]:[Resource]],0),COLUMN(Tab_Data[[Pause2_Ende]:[Pause2_Ende]]))),"",
IF(TIME(HOUR(Tab_Parametr[[#Headers],[15:00]]),MINUTE(Tab_Parametr[[#Headers],[15:00]]),SECOND(Tab_Parametr[[#Headers],[15:00]]))&gt;=INDEX(Tab_Data[],MATCH($B7,Tab_Data[[Resource]:[Resource]],0),COLUMN(Tab_Data[[Ende ]:[Ende ]])),"","X")))))</f>
        <v>X</v>
      </c>
      <c r="AS7" t="str" cm="1">
        <f t="array" ref="AS7">IF($E7=FALSE,"",
IF(TIME(HOUR(Tab_Parametr[[#Headers],[15:15]]),MINUTE(Tab_Parametr[[#Headers],[15:15]]),SECOND(Tab_Parametr[[#Headers],[15:15]]))&lt;INDEX(Tab_Data[],MATCH($B7,Tab_Data[[Resource]:[Resource]],0),COLUMN(Tab_Data[[Start ]:[Start ]])),"",
IF(AND(TIME(HOUR(Tab_Parametr[[#Headers],[15:15]]),MINUTE(Tab_Parametr[[#Headers],[15:15]]),SECOND(Tab_Parametr[[#Headers],[15:15]]))&gt;=INDEX(Tab_Data[],MATCH($B7,Tab_Data[[Resource]:[Resource]],0),COLUMN(Tab_Data[[Pause1_Start]:[Pause1_Start]])),TIME(HOUR(Tab_Parametr[[#Headers],[15:15]]),MINUTE(Tab_Parametr[[#Headers],[15:15]]),SECOND(Tab_Parametr[[#Headers],[15:15]]))&lt;INDEX(Tab_Data[],MATCH($B7,Tab_Data[[Resource]:[Resource]],0),COLUMN(Tab_Data[[Pause1_Ende]:[Pause1_Ende]]))),"",
IF(AND(TIME(HOUR(Tab_Parametr[[#Headers],[15:15]]),MINUTE(Tab_Parametr[[#Headers],[15:15]]),SECOND(Tab_Parametr[[#Headers],[15:15]]))&gt;=INDEX(Tab_Data[],MATCH($B7,Tab_Data[[Resource]:[Resource]],0),COLUMN(Tab_Data[[Pause2_Start]:[Pause2_Start]])),TIME(HOUR(Tab_Parametr[[#Headers],[15:15]]),MINUTE(Tab_Parametr[[#Headers],[15:15]]),SECOND(Tab_Parametr[[#Headers],[15:15]]))&lt;INDEX(Tab_Data[],MATCH($B7,Tab_Data[[Resource]:[Resource]],0),COLUMN(Tab_Data[[Pause2_Ende]:[Pause2_Ende]]))),"",
IF(TIME(HOUR(Tab_Parametr[[#Headers],[15:15]]),MINUTE(Tab_Parametr[[#Headers],[15:15]]),SECOND(Tab_Parametr[[#Headers],[15:15]]))&gt;=INDEX(Tab_Data[],MATCH($B7,Tab_Data[[Resource]:[Resource]],0),COLUMN(Tab_Data[[Ende ]:[Ende ]])),"","X")))))</f>
        <v>X</v>
      </c>
      <c r="AT7" t="str" cm="1">
        <f t="array" ref="AT7">IF($E7=FALSE,"",
IF(TIME(HOUR(Tab_Parametr[[#Headers],[15:30]]),MINUTE(Tab_Parametr[[#Headers],[15:30]]),SECOND(Tab_Parametr[[#Headers],[15:30]]))&lt;INDEX(Tab_Data[],MATCH($B7,Tab_Data[[Resource]:[Resource]],0),COLUMN(Tab_Data[[Start ]:[Start ]])),"",
IF(AND(TIME(HOUR(Tab_Parametr[[#Headers],[15:30]]),MINUTE(Tab_Parametr[[#Headers],[15:30]]),SECOND(Tab_Parametr[[#Headers],[15:30]]))&gt;=INDEX(Tab_Data[],MATCH($B7,Tab_Data[[Resource]:[Resource]],0),COLUMN(Tab_Data[[Pause1_Start]:[Pause1_Start]])),TIME(HOUR(Tab_Parametr[[#Headers],[15:30]]),MINUTE(Tab_Parametr[[#Headers],[15:30]]),SECOND(Tab_Parametr[[#Headers],[15:30]]))&lt;INDEX(Tab_Data[],MATCH($B7,Tab_Data[[Resource]:[Resource]],0),COLUMN(Tab_Data[[Pause1_Ende]:[Pause1_Ende]]))),"",
IF(AND(TIME(HOUR(Tab_Parametr[[#Headers],[15:30]]),MINUTE(Tab_Parametr[[#Headers],[15:30]]),SECOND(Tab_Parametr[[#Headers],[15:30]]))&gt;=INDEX(Tab_Data[],MATCH($B7,Tab_Data[[Resource]:[Resource]],0),COLUMN(Tab_Data[[Pause2_Start]:[Pause2_Start]])),TIME(HOUR(Tab_Parametr[[#Headers],[15:30]]),MINUTE(Tab_Parametr[[#Headers],[15:30]]),SECOND(Tab_Parametr[[#Headers],[15:30]]))&lt;INDEX(Tab_Data[],MATCH($B7,Tab_Data[[Resource]:[Resource]],0),COLUMN(Tab_Data[[Pause2_Ende]:[Pause2_Ende]]))),"",
IF(TIME(HOUR(Tab_Parametr[[#Headers],[15:30]]),MINUTE(Tab_Parametr[[#Headers],[15:30]]),SECOND(Tab_Parametr[[#Headers],[15:30]]))&gt;=INDEX(Tab_Data[],MATCH($B7,Tab_Data[[Resource]:[Resource]],0),COLUMN(Tab_Data[[Ende ]:[Ende ]])),"","X")))))</f>
        <v>X</v>
      </c>
      <c r="AU7" t="str" cm="1">
        <f t="array" ref="AU7">IF($E7=FALSE,"",
IF(TIME(HOUR(Tab_Parametr[[#Headers],[15:45]]),MINUTE(Tab_Parametr[[#Headers],[15:45]]),SECOND(Tab_Parametr[[#Headers],[15:45]]))&lt;INDEX(Tab_Data[],MATCH($B7,Tab_Data[[Resource]:[Resource]],0),COLUMN(Tab_Data[[Start ]:[Start ]])),"",
IF(AND(TIME(HOUR(Tab_Parametr[[#Headers],[15:45]]),MINUTE(Tab_Parametr[[#Headers],[15:45]]),SECOND(Tab_Parametr[[#Headers],[15:45]]))&gt;=INDEX(Tab_Data[],MATCH($B7,Tab_Data[[Resource]:[Resource]],0),COLUMN(Tab_Data[[Pause1_Start]:[Pause1_Start]])),TIME(HOUR(Tab_Parametr[[#Headers],[15:45]]),MINUTE(Tab_Parametr[[#Headers],[15:45]]),SECOND(Tab_Parametr[[#Headers],[15:45]]))&lt;INDEX(Tab_Data[],MATCH($B7,Tab_Data[[Resource]:[Resource]],0),COLUMN(Tab_Data[[Pause1_Ende]:[Pause1_Ende]]))),"",
IF(AND(TIME(HOUR(Tab_Parametr[[#Headers],[15:45]]),MINUTE(Tab_Parametr[[#Headers],[15:45]]),SECOND(Tab_Parametr[[#Headers],[15:45]]))&gt;=INDEX(Tab_Data[],MATCH($B7,Tab_Data[[Resource]:[Resource]],0),COLUMN(Tab_Data[[Pause2_Start]:[Pause2_Start]])),TIME(HOUR(Tab_Parametr[[#Headers],[15:45]]),MINUTE(Tab_Parametr[[#Headers],[15:45]]),SECOND(Tab_Parametr[[#Headers],[15:45]]))&lt;INDEX(Tab_Data[],MATCH($B7,Tab_Data[[Resource]:[Resource]],0),COLUMN(Tab_Data[[Pause2_Ende]:[Pause2_Ende]]))),"",
IF(TIME(HOUR(Tab_Parametr[[#Headers],[15:45]]),MINUTE(Tab_Parametr[[#Headers],[15:45]]),SECOND(Tab_Parametr[[#Headers],[15:45]]))&gt;=INDEX(Tab_Data[],MATCH($B7,Tab_Data[[Resource]:[Resource]],0),COLUMN(Tab_Data[[Ende ]:[Ende ]])),"","X")))))</f>
        <v>X</v>
      </c>
      <c r="AV7" t="str" cm="1">
        <f t="array" ref="AV7">IF($E7=FALSE,"",
IF(TIME(HOUR(Tab_Parametr[[#Headers],[16:00]]),MINUTE(Tab_Parametr[[#Headers],[16:00]]),SECOND(Tab_Parametr[[#Headers],[16:00]]))&lt;INDEX(Tab_Data[],MATCH($B7,Tab_Data[[Resource]:[Resource]],0),COLUMN(Tab_Data[[Start ]:[Start ]])),"",
IF(AND(TIME(HOUR(Tab_Parametr[[#Headers],[16:00]]),MINUTE(Tab_Parametr[[#Headers],[16:00]]),SECOND(Tab_Parametr[[#Headers],[16:00]]))&gt;=INDEX(Tab_Data[],MATCH($B7,Tab_Data[[Resource]:[Resource]],0),COLUMN(Tab_Data[[Pause1_Start]:[Pause1_Start]])),TIME(HOUR(Tab_Parametr[[#Headers],[16:00]]),MINUTE(Tab_Parametr[[#Headers],[16:00]]),SECOND(Tab_Parametr[[#Headers],[16:00]]))&lt;INDEX(Tab_Data[],MATCH($B7,Tab_Data[[Resource]:[Resource]],0),COLUMN(Tab_Data[[Pause1_Ende]:[Pause1_Ende]]))),"",
IF(AND(TIME(HOUR(Tab_Parametr[[#Headers],[16:00]]),MINUTE(Tab_Parametr[[#Headers],[16:00]]),SECOND(Tab_Parametr[[#Headers],[16:00]]))&gt;=INDEX(Tab_Data[],MATCH($B7,Tab_Data[[Resource]:[Resource]],0),COLUMN(Tab_Data[[Pause2_Start]:[Pause2_Start]])),TIME(HOUR(Tab_Parametr[[#Headers],[16:00]]),MINUTE(Tab_Parametr[[#Headers],[16:00]]),SECOND(Tab_Parametr[[#Headers],[16:00]]))&lt;INDEX(Tab_Data[],MATCH($B7,Tab_Data[[Resource]:[Resource]],0),COLUMN(Tab_Data[[Pause2_Ende]:[Pause2_Ende]]))),"",
IF(TIME(HOUR(Tab_Parametr[[#Headers],[16:00]]),MINUTE(Tab_Parametr[[#Headers],[16:00]]),SECOND(Tab_Parametr[[#Headers],[16:00]]))&gt;=INDEX(Tab_Data[],MATCH($B7,Tab_Data[[Resource]:[Resource]],0),COLUMN(Tab_Data[[Ende ]:[Ende ]])),"","X")))))</f>
        <v>X</v>
      </c>
      <c r="AW7" t="str" cm="1">
        <f t="array" ref="AW7">IF($E7=FALSE,"",
IF(TIME(HOUR(Tab_Parametr[[#Headers],[16:15]]),MINUTE(Tab_Parametr[[#Headers],[16:15]]),SECOND(Tab_Parametr[[#Headers],[16:15]]))&lt;INDEX(Tab_Data[],MATCH($B7,Tab_Data[[Resource]:[Resource]],0),COLUMN(Tab_Data[[Start ]:[Start ]])),"",
IF(AND(TIME(HOUR(Tab_Parametr[[#Headers],[16:15]]),MINUTE(Tab_Parametr[[#Headers],[16:15]]),SECOND(Tab_Parametr[[#Headers],[16:15]]))&gt;=INDEX(Tab_Data[],MATCH($B7,Tab_Data[[Resource]:[Resource]],0),COLUMN(Tab_Data[[Pause1_Start]:[Pause1_Start]])),TIME(HOUR(Tab_Parametr[[#Headers],[16:15]]),MINUTE(Tab_Parametr[[#Headers],[16:15]]),SECOND(Tab_Parametr[[#Headers],[16:15]]))&lt;INDEX(Tab_Data[],MATCH($B7,Tab_Data[[Resource]:[Resource]],0),COLUMN(Tab_Data[[Pause1_Ende]:[Pause1_Ende]]))),"",
IF(AND(TIME(HOUR(Tab_Parametr[[#Headers],[16:15]]),MINUTE(Tab_Parametr[[#Headers],[16:15]]),SECOND(Tab_Parametr[[#Headers],[16:15]]))&gt;=INDEX(Tab_Data[],MATCH($B7,Tab_Data[[Resource]:[Resource]],0),COLUMN(Tab_Data[[Pause2_Start]:[Pause2_Start]])),TIME(HOUR(Tab_Parametr[[#Headers],[16:15]]),MINUTE(Tab_Parametr[[#Headers],[16:15]]),SECOND(Tab_Parametr[[#Headers],[16:15]]))&lt;INDEX(Tab_Data[],MATCH($B7,Tab_Data[[Resource]:[Resource]],0),COLUMN(Tab_Data[[Pause2_Ende]:[Pause2_Ende]]))),"",
IF(TIME(HOUR(Tab_Parametr[[#Headers],[16:15]]),MINUTE(Tab_Parametr[[#Headers],[16:15]]),SECOND(Tab_Parametr[[#Headers],[16:15]]))&gt;=INDEX(Tab_Data[],MATCH($B7,Tab_Data[[Resource]:[Resource]],0),COLUMN(Tab_Data[[Ende ]:[Ende ]])),"","X")))))</f>
        <v>X</v>
      </c>
      <c r="AX7" t="str" cm="1">
        <f t="array" ref="AX7">IF($E7=FALSE,"",
IF(TIME(HOUR(Tab_Parametr[[#Headers],[16:30]]),MINUTE(Tab_Parametr[[#Headers],[16:30]]),SECOND(Tab_Parametr[[#Headers],[16:30]]))&lt;INDEX(Tab_Data[],MATCH($B7,Tab_Data[[Resource]:[Resource]],0),COLUMN(Tab_Data[[Start ]:[Start ]])),"",
IF(AND(TIME(HOUR(Tab_Parametr[[#Headers],[16:30]]),MINUTE(Tab_Parametr[[#Headers],[16:30]]),SECOND(Tab_Parametr[[#Headers],[16:30]]))&gt;=INDEX(Tab_Data[],MATCH($B7,Tab_Data[[Resource]:[Resource]],0),COLUMN(Tab_Data[[Pause1_Start]:[Pause1_Start]])),TIME(HOUR(Tab_Parametr[[#Headers],[16:30]]),MINUTE(Tab_Parametr[[#Headers],[16:30]]),SECOND(Tab_Parametr[[#Headers],[16:30]]))&lt;INDEX(Tab_Data[],MATCH($B7,Tab_Data[[Resource]:[Resource]],0),COLUMN(Tab_Data[[Pause1_Ende]:[Pause1_Ende]]))),"",
IF(AND(TIME(HOUR(Tab_Parametr[[#Headers],[16:30]]),MINUTE(Tab_Parametr[[#Headers],[16:30]]),SECOND(Tab_Parametr[[#Headers],[16:30]]))&gt;=INDEX(Tab_Data[],MATCH($B7,Tab_Data[[Resource]:[Resource]],0),COLUMN(Tab_Data[[Pause2_Start]:[Pause2_Start]])),TIME(HOUR(Tab_Parametr[[#Headers],[16:30]]),MINUTE(Tab_Parametr[[#Headers],[16:30]]),SECOND(Tab_Parametr[[#Headers],[16:30]]))&lt;INDEX(Tab_Data[],MATCH($B7,Tab_Data[[Resource]:[Resource]],0),COLUMN(Tab_Data[[Pause2_Ende]:[Pause2_Ende]]))),"",
IF(TIME(HOUR(Tab_Parametr[[#Headers],[16:30]]),MINUTE(Tab_Parametr[[#Headers],[16:30]]),SECOND(Tab_Parametr[[#Headers],[16:30]]))&gt;=INDEX(Tab_Data[],MATCH($B7,Tab_Data[[Resource]:[Resource]],0),COLUMN(Tab_Data[[Ende ]:[Ende ]])),"","X")))))</f>
        <v>X</v>
      </c>
      <c r="AY7" t="str" cm="1">
        <f t="array" ref="AY7">IF($E7=FALSE,"",
IF(TIME(HOUR(Tab_Parametr[[#Headers],[16:45]]),MINUTE(Tab_Parametr[[#Headers],[16:45]]),SECOND(Tab_Parametr[[#Headers],[16:45]]))&lt;INDEX(Tab_Data[],MATCH($B7,Tab_Data[[Resource]:[Resource]],0),COLUMN(Tab_Data[[Start ]:[Start ]])),"",
IF(AND(TIME(HOUR(Tab_Parametr[[#Headers],[16:45]]),MINUTE(Tab_Parametr[[#Headers],[16:45]]),SECOND(Tab_Parametr[[#Headers],[16:45]]))&gt;=INDEX(Tab_Data[],MATCH($B7,Tab_Data[[Resource]:[Resource]],0),COLUMN(Tab_Data[[Pause1_Start]:[Pause1_Start]])),TIME(HOUR(Tab_Parametr[[#Headers],[16:45]]),MINUTE(Tab_Parametr[[#Headers],[16:45]]),SECOND(Tab_Parametr[[#Headers],[16:45]]))&lt;INDEX(Tab_Data[],MATCH($B7,Tab_Data[[Resource]:[Resource]],0),COLUMN(Tab_Data[[Pause1_Ende]:[Pause1_Ende]]))),"",
IF(AND(TIME(HOUR(Tab_Parametr[[#Headers],[16:45]]),MINUTE(Tab_Parametr[[#Headers],[16:45]]),SECOND(Tab_Parametr[[#Headers],[16:45]]))&gt;=INDEX(Tab_Data[],MATCH($B7,Tab_Data[[Resource]:[Resource]],0),COLUMN(Tab_Data[[Pause2_Start]:[Pause2_Start]])),TIME(HOUR(Tab_Parametr[[#Headers],[16:45]]),MINUTE(Tab_Parametr[[#Headers],[16:45]]),SECOND(Tab_Parametr[[#Headers],[16:45]]))&lt;INDEX(Tab_Data[],MATCH($B7,Tab_Data[[Resource]:[Resource]],0),COLUMN(Tab_Data[[Pause2_Ende]:[Pause2_Ende]]))),"",
IF(TIME(HOUR(Tab_Parametr[[#Headers],[16:45]]),MINUTE(Tab_Parametr[[#Headers],[16:45]]),SECOND(Tab_Parametr[[#Headers],[16:45]]))&gt;=INDEX(Tab_Data[],MATCH($B7,Tab_Data[[Resource]:[Resource]],0),COLUMN(Tab_Data[[Ende ]:[Ende ]])),"","X")))))</f>
        <v>X</v>
      </c>
      <c r="AZ7" t="str" cm="1">
        <f t="array" ref="AZ7">IF($E7=FALSE,"",
IF(TIME(HOUR(Tab_Parametr[[#Headers],[17:00]]),MINUTE(Tab_Parametr[[#Headers],[17:00]]),SECOND(Tab_Parametr[[#Headers],[17:00]]))&lt;INDEX(Tab_Data[],MATCH($B7,Tab_Data[[Resource]:[Resource]],0),COLUMN(Tab_Data[[Start ]:[Start ]])),"",
IF(AND(TIME(HOUR(Tab_Parametr[[#Headers],[17:00]]),MINUTE(Tab_Parametr[[#Headers],[17:00]]),SECOND(Tab_Parametr[[#Headers],[17:00]]))&gt;=INDEX(Tab_Data[],MATCH($B7,Tab_Data[[Resource]:[Resource]],0),COLUMN(Tab_Data[[Pause1_Start]:[Pause1_Start]])),TIME(HOUR(Tab_Parametr[[#Headers],[17:00]]),MINUTE(Tab_Parametr[[#Headers],[17:00]]),SECOND(Tab_Parametr[[#Headers],[17:00]]))&lt;INDEX(Tab_Data[],MATCH($B7,Tab_Data[[Resource]:[Resource]],0),COLUMN(Tab_Data[[Pause1_Ende]:[Pause1_Ende]]))),"",
IF(AND(TIME(HOUR(Tab_Parametr[[#Headers],[17:00]]),MINUTE(Tab_Parametr[[#Headers],[17:00]]),SECOND(Tab_Parametr[[#Headers],[17:00]]))&gt;=INDEX(Tab_Data[],MATCH($B7,Tab_Data[[Resource]:[Resource]],0),COLUMN(Tab_Data[[Pause2_Start]:[Pause2_Start]])),TIME(HOUR(Tab_Parametr[[#Headers],[17:00]]),MINUTE(Tab_Parametr[[#Headers],[17:00]]),SECOND(Tab_Parametr[[#Headers],[17:00]]))&lt;INDEX(Tab_Data[],MATCH($B7,Tab_Data[[Resource]:[Resource]],0),COLUMN(Tab_Data[[Pause2_Ende]:[Pause2_Ende]]))),"",
IF(TIME(HOUR(Tab_Parametr[[#Headers],[17:00]]),MINUTE(Tab_Parametr[[#Headers],[17:00]]),SECOND(Tab_Parametr[[#Headers],[17:00]]))&gt;=INDEX(Tab_Data[],MATCH($B7,Tab_Data[[Resource]:[Resource]],0),COLUMN(Tab_Data[[Ende ]:[Ende ]])),"","X")))))</f>
        <v>X</v>
      </c>
      <c r="BA7" t="str" cm="1">
        <f t="array" ref="BA7">IF($E7=FALSE,"",
IF(TIME(HOUR(Tab_Parametr[[#Headers],[17:15]]),MINUTE(Tab_Parametr[[#Headers],[17:15]]),SECOND(Tab_Parametr[[#Headers],[17:15]]))&lt;INDEX(Tab_Data[],MATCH($B7,Tab_Data[[Resource]:[Resource]],0),COLUMN(Tab_Data[[Start ]:[Start ]])),"",
IF(AND(TIME(HOUR(Tab_Parametr[[#Headers],[17:15]]),MINUTE(Tab_Parametr[[#Headers],[17:15]]),SECOND(Tab_Parametr[[#Headers],[17:15]]))&gt;=INDEX(Tab_Data[],MATCH($B7,Tab_Data[[Resource]:[Resource]],0),COLUMN(Tab_Data[[Pause1_Start]:[Pause1_Start]])),TIME(HOUR(Tab_Parametr[[#Headers],[17:15]]),MINUTE(Tab_Parametr[[#Headers],[17:15]]),SECOND(Tab_Parametr[[#Headers],[17:15]]))&lt;INDEX(Tab_Data[],MATCH($B7,Tab_Data[[Resource]:[Resource]],0),COLUMN(Tab_Data[[Pause1_Ende]:[Pause1_Ende]]))),"",
IF(AND(TIME(HOUR(Tab_Parametr[[#Headers],[17:15]]),MINUTE(Tab_Parametr[[#Headers],[17:15]]),SECOND(Tab_Parametr[[#Headers],[17:15]]))&gt;=INDEX(Tab_Data[],MATCH($B7,Tab_Data[[Resource]:[Resource]],0),COLUMN(Tab_Data[[Pause2_Start]:[Pause2_Start]])),TIME(HOUR(Tab_Parametr[[#Headers],[17:15]]),MINUTE(Tab_Parametr[[#Headers],[17:15]]),SECOND(Tab_Parametr[[#Headers],[17:15]]))&lt;INDEX(Tab_Data[],MATCH($B7,Tab_Data[[Resource]:[Resource]],0),COLUMN(Tab_Data[[Pause2_Ende]:[Pause2_Ende]]))),"",
IF(TIME(HOUR(Tab_Parametr[[#Headers],[17:15]]),MINUTE(Tab_Parametr[[#Headers],[17:15]]),SECOND(Tab_Parametr[[#Headers],[17:15]]))&gt;=INDEX(Tab_Data[],MATCH($B7,Tab_Data[[Resource]:[Resource]],0),COLUMN(Tab_Data[[Ende ]:[Ende ]])),"","X")))))</f>
        <v>X</v>
      </c>
      <c r="BB7" t="str" cm="1">
        <f t="array" ref="BB7">IF($E7=FALSE,"",
IF(TIME(HOUR(Tab_Parametr[[#Headers],[17:30]]),MINUTE(Tab_Parametr[[#Headers],[17:30]]),SECOND(Tab_Parametr[[#Headers],[17:30]]))&lt;INDEX(Tab_Data[],MATCH($B7,Tab_Data[[Resource]:[Resource]],0),COLUMN(Tab_Data[[Start ]:[Start ]])),"",
IF(AND(TIME(HOUR(Tab_Parametr[[#Headers],[17:30]]),MINUTE(Tab_Parametr[[#Headers],[17:30]]),SECOND(Tab_Parametr[[#Headers],[17:30]]))&gt;=INDEX(Tab_Data[],MATCH($B7,Tab_Data[[Resource]:[Resource]],0),COLUMN(Tab_Data[[Pause1_Start]:[Pause1_Start]])),TIME(HOUR(Tab_Parametr[[#Headers],[17:30]]),MINUTE(Tab_Parametr[[#Headers],[17:30]]),SECOND(Tab_Parametr[[#Headers],[17:30]]))&lt;INDEX(Tab_Data[],MATCH($B7,Tab_Data[[Resource]:[Resource]],0),COLUMN(Tab_Data[[Pause1_Ende]:[Pause1_Ende]]))),"",
IF(AND(TIME(HOUR(Tab_Parametr[[#Headers],[17:30]]),MINUTE(Tab_Parametr[[#Headers],[17:30]]),SECOND(Tab_Parametr[[#Headers],[17:30]]))&gt;=INDEX(Tab_Data[],MATCH($B7,Tab_Data[[Resource]:[Resource]],0),COLUMN(Tab_Data[[Pause2_Start]:[Pause2_Start]])),TIME(HOUR(Tab_Parametr[[#Headers],[17:30]]),MINUTE(Tab_Parametr[[#Headers],[17:30]]),SECOND(Tab_Parametr[[#Headers],[17:30]]))&lt;INDEX(Tab_Data[],MATCH($B7,Tab_Data[[Resource]:[Resource]],0),COLUMN(Tab_Data[[Pause2_Ende]:[Pause2_Ende]]))),"",
IF(TIME(HOUR(Tab_Parametr[[#Headers],[17:30]]),MINUTE(Tab_Parametr[[#Headers],[17:30]]),SECOND(Tab_Parametr[[#Headers],[17:30]]))&gt;=INDEX(Tab_Data[],MATCH($B7,Tab_Data[[Resource]:[Resource]],0),COLUMN(Tab_Data[[Ende ]:[Ende ]])),"","X")))))</f>
        <v>X</v>
      </c>
      <c r="BC7" t="str" cm="1">
        <f t="array" ref="BC7">IF($E7=FALSE,"",
IF(TIME(HOUR(Tab_Parametr[[#Headers],[17:45]]),MINUTE(Tab_Parametr[[#Headers],[17:45]]),SECOND(Tab_Parametr[[#Headers],[17:45]]))&lt;INDEX(Tab_Data[],MATCH($B7,Tab_Data[[Resource]:[Resource]],0),COLUMN(Tab_Data[[Start ]:[Start ]])),"",
IF(AND(TIME(HOUR(Tab_Parametr[[#Headers],[17:45]]),MINUTE(Tab_Parametr[[#Headers],[17:45]]),SECOND(Tab_Parametr[[#Headers],[17:45]]))&gt;=INDEX(Tab_Data[],MATCH($B7,Tab_Data[[Resource]:[Resource]],0),COLUMN(Tab_Data[[Pause1_Start]:[Pause1_Start]])),TIME(HOUR(Tab_Parametr[[#Headers],[17:45]]),MINUTE(Tab_Parametr[[#Headers],[17:45]]),SECOND(Tab_Parametr[[#Headers],[17:45]]))&lt;INDEX(Tab_Data[],MATCH($B7,Tab_Data[[Resource]:[Resource]],0),COLUMN(Tab_Data[[Pause1_Ende]:[Pause1_Ende]]))),"",
IF(AND(TIME(HOUR(Tab_Parametr[[#Headers],[17:45]]),MINUTE(Tab_Parametr[[#Headers],[17:45]]),SECOND(Tab_Parametr[[#Headers],[17:45]]))&gt;=INDEX(Tab_Data[],MATCH($B7,Tab_Data[[Resource]:[Resource]],0),COLUMN(Tab_Data[[Pause2_Start]:[Pause2_Start]])),TIME(HOUR(Tab_Parametr[[#Headers],[17:45]]),MINUTE(Tab_Parametr[[#Headers],[17:45]]),SECOND(Tab_Parametr[[#Headers],[17:45]]))&lt;INDEX(Tab_Data[],MATCH($B7,Tab_Data[[Resource]:[Resource]],0),COLUMN(Tab_Data[[Pause2_Ende]:[Pause2_Ende]]))),"",
IF(TIME(HOUR(Tab_Parametr[[#Headers],[17:45]]),MINUTE(Tab_Parametr[[#Headers],[17:45]]),SECOND(Tab_Parametr[[#Headers],[17:45]]))&gt;=INDEX(Tab_Data[],MATCH($B7,Tab_Data[[Resource]:[Resource]],0),COLUMN(Tab_Data[[Ende ]:[Ende ]])),"","X")))))</f>
        <v>X</v>
      </c>
      <c r="BD7" t="str" cm="1">
        <f t="array" ref="BD7">IF($E7=FALSE,"",
IF(TIME(HOUR(Tab_Parametr[[#Headers],[18:00]]),MINUTE(Tab_Parametr[[#Headers],[18:00]]),SECOND(Tab_Parametr[[#Headers],[18:00]]))&lt;INDEX(Tab_Data[],MATCH($B7,Tab_Data[[Resource]:[Resource]],0),COLUMN(Tab_Data[[Start ]:[Start ]])),"",
IF(AND(TIME(HOUR(Tab_Parametr[[#Headers],[18:00]]),MINUTE(Tab_Parametr[[#Headers],[18:00]]),SECOND(Tab_Parametr[[#Headers],[18:00]]))&gt;=INDEX(Tab_Data[],MATCH($B7,Tab_Data[[Resource]:[Resource]],0),COLUMN(Tab_Data[[Pause1_Start]:[Pause1_Start]])),TIME(HOUR(Tab_Parametr[[#Headers],[18:00]]),MINUTE(Tab_Parametr[[#Headers],[18:00]]),SECOND(Tab_Parametr[[#Headers],[18:00]]))&lt;INDEX(Tab_Data[],MATCH($B7,Tab_Data[[Resource]:[Resource]],0),COLUMN(Tab_Data[[Pause1_Ende]:[Pause1_Ende]]))),"",
IF(AND(TIME(HOUR(Tab_Parametr[[#Headers],[18:00]]),MINUTE(Tab_Parametr[[#Headers],[18:00]]),SECOND(Tab_Parametr[[#Headers],[18:00]]))&gt;=INDEX(Tab_Data[],MATCH($B7,Tab_Data[[Resource]:[Resource]],0),COLUMN(Tab_Data[[Pause2_Start]:[Pause2_Start]])),TIME(HOUR(Tab_Parametr[[#Headers],[18:00]]),MINUTE(Tab_Parametr[[#Headers],[18:00]]),SECOND(Tab_Parametr[[#Headers],[18:00]]))&lt;INDEX(Tab_Data[],MATCH($B7,Tab_Data[[Resource]:[Resource]],0),COLUMN(Tab_Data[[Pause2_Ende]:[Pause2_Ende]]))),"",
IF(TIME(HOUR(Tab_Parametr[[#Headers],[18:00]]),MINUTE(Tab_Parametr[[#Headers],[18:00]]),SECOND(Tab_Parametr[[#Headers],[18:00]]))&gt;=INDEX(Tab_Data[],MATCH($B7,Tab_Data[[Resource]:[Resource]],0),COLUMN(Tab_Data[[Ende ]:[Ende ]])),"","X")))))</f>
        <v>X</v>
      </c>
      <c r="BE7" t="str" cm="1">
        <f t="array" ref="BE7">IF($E7=FALSE,"",
IF(TIME(HOUR(Tab_Parametr[[#Headers],[18:15]]),MINUTE(Tab_Parametr[[#Headers],[18:15]]),SECOND(Tab_Parametr[[#Headers],[18:15]]))&lt;INDEX(Tab_Data[],MATCH($B7,Tab_Data[[Resource]:[Resource]],0),COLUMN(Tab_Data[[Start ]:[Start ]])),"",
IF(AND(TIME(HOUR(Tab_Parametr[[#Headers],[18:15]]),MINUTE(Tab_Parametr[[#Headers],[18:15]]),SECOND(Tab_Parametr[[#Headers],[18:15]]))&gt;=INDEX(Tab_Data[],MATCH($B7,Tab_Data[[Resource]:[Resource]],0),COLUMN(Tab_Data[[Pause1_Start]:[Pause1_Start]])),TIME(HOUR(Tab_Parametr[[#Headers],[18:15]]),MINUTE(Tab_Parametr[[#Headers],[18:15]]),SECOND(Tab_Parametr[[#Headers],[18:15]]))&lt;INDEX(Tab_Data[],MATCH($B7,Tab_Data[[Resource]:[Resource]],0),COLUMN(Tab_Data[[Pause1_Ende]:[Pause1_Ende]]))),"",
IF(AND(TIME(HOUR(Tab_Parametr[[#Headers],[18:15]]),MINUTE(Tab_Parametr[[#Headers],[18:15]]),SECOND(Tab_Parametr[[#Headers],[18:15]]))&gt;=INDEX(Tab_Data[],MATCH($B7,Tab_Data[[Resource]:[Resource]],0),COLUMN(Tab_Data[[Pause2_Start]:[Pause2_Start]])),TIME(HOUR(Tab_Parametr[[#Headers],[18:15]]),MINUTE(Tab_Parametr[[#Headers],[18:15]]),SECOND(Tab_Parametr[[#Headers],[18:15]]))&lt;INDEX(Tab_Data[],MATCH($B7,Tab_Data[[Resource]:[Resource]],0),COLUMN(Tab_Data[[Pause2_Ende]:[Pause2_Ende]]))),"",
IF(TIME(HOUR(Tab_Parametr[[#Headers],[18:15]]),MINUTE(Tab_Parametr[[#Headers],[18:15]]),SECOND(Tab_Parametr[[#Headers],[18:15]]))&gt;=INDEX(Tab_Data[],MATCH($B7,Tab_Data[[Resource]:[Resource]],0),COLUMN(Tab_Data[[Ende ]:[Ende ]])),"","X")))))</f>
        <v>X</v>
      </c>
      <c r="BF7" t="str" cm="1">
        <f t="array" ref="BF7">IF($E7=FALSE,"",
IF(TIME(HOUR(Tab_Parametr[[#Headers],[18:30]]),MINUTE(Tab_Parametr[[#Headers],[18:30]]),SECOND(Tab_Parametr[[#Headers],[18:30]]))&lt;INDEX(Tab_Data[],MATCH($B7,Tab_Data[[Resource]:[Resource]],0),COLUMN(Tab_Data[[Start ]:[Start ]])),"",
IF(AND(TIME(HOUR(Tab_Parametr[[#Headers],[18:30]]),MINUTE(Tab_Parametr[[#Headers],[18:30]]),SECOND(Tab_Parametr[[#Headers],[18:30]]))&gt;=INDEX(Tab_Data[],MATCH($B7,Tab_Data[[Resource]:[Resource]],0),COLUMN(Tab_Data[[Pause1_Start]:[Pause1_Start]])),TIME(HOUR(Tab_Parametr[[#Headers],[18:30]]),MINUTE(Tab_Parametr[[#Headers],[18:30]]),SECOND(Tab_Parametr[[#Headers],[18:30]]))&lt;INDEX(Tab_Data[],MATCH($B7,Tab_Data[[Resource]:[Resource]],0),COLUMN(Tab_Data[[Pause1_Ende]:[Pause1_Ende]]))),"",
IF(AND(TIME(HOUR(Tab_Parametr[[#Headers],[18:30]]),MINUTE(Tab_Parametr[[#Headers],[18:30]]),SECOND(Tab_Parametr[[#Headers],[18:30]]))&gt;=INDEX(Tab_Data[],MATCH($B7,Tab_Data[[Resource]:[Resource]],0),COLUMN(Tab_Data[[Pause2_Start]:[Pause2_Start]])),TIME(HOUR(Tab_Parametr[[#Headers],[18:30]]),MINUTE(Tab_Parametr[[#Headers],[18:30]]),SECOND(Tab_Parametr[[#Headers],[18:30]]))&lt;INDEX(Tab_Data[],MATCH($B7,Tab_Data[[Resource]:[Resource]],0),COLUMN(Tab_Data[[Pause2_Ende]:[Pause2_Ende]]))),"",
IF(TIME(HOUR(Tab_Parametr[[#Headers],[18:30]]),MINUTE(Tab_Parametr[[#Headers],[18:30]]),SECOND(Tab_Parametr[[#Headers],[18:30]]))&gt;=INDEX(Tab_Data[],MATCH($B7,Tab_Data[[Resource]:[Resource]],0),COLUMN(Tab_Data[[Ende ]:[Ende ]])),"","X")))))</f>
        <v>X</v>
      </c>
      <c r="BG7" t="str" cm="1">
        <f t="array" ref="BG7">IF($E7=FALSE,"",
IF(TIME(HOUR(Tab_Parametr[[#Headers],[18:45]]),MINUTE(Tab_Parametr[[#Headers],[18:45]]),SECOND(Tab_Parametr[[#Headers],[18:45]]))&lt;INDEX(Tab_Data[],MATCH($B7,Tab_Data[[Resource]:[Resource]],0),COLUMN(Tab_Data[[Start ]:[Start ]])),"",
IF(AND(TIME(HOUR(Tab_Parametr[[#Headers],[18:45]]),MINUTE(Tab_Parametr[[#Headers],[18:45]]),SECOND(Tab_Parametr[[#Headers],[18:45]]))&gt;=INDEX(Tab_Data[],MATCH($B7,Tab_Data[[Resource]:[Resource]],0),COLUMN(Tab_Data[[Pause1_Start]:[Pause1_Start]])),TIME(HOUR(Tab_Parametr[[#Headers],[18:45]]),MINUTE(Tab_Parametr[[#Headers],[18:45]]),SECOND(Tab_Parametr[[#Headers],[18:45]]))&lt;INDEX(Tab_Data[],MATCH($B7,Tab_Data[[Resource]:[Resource]],0),COLUMN(Tab_Data[[Pause1_Ende]:[Pause1_Ende]]))),"",
IF(AND(TIME(HOUR(Tab_Parametr[[#Headers],[18:45]]),MINUTE(Tab_Parametr[[#Headers],[18:45]]),SECOND(Tab_Parametr[[#Headers],[18:45]]))&gt;=INDEX(Tab_Data[],MATCH($B7,Tab_Data[[Resource]:[Resource]],0),COLUMN(Tab_Data[[Pause2_Start]:[Pause2_Start]])),TIME(HOUR(Tab_Parametr[[#Headers],[18:45]]),MINUTE(Tab_Parametr[[#Headers],[18:45]]),SECOND(Tab_Parametr[[#Headers],[18:45]]))&lt;INDEX(Tab_Data[],MATCH($B7,Tab_Data[[Resource]:[Resource]],0),COLUMN(Tab_Data[[Pause2_Ende]:[Pause2_Ende]]))),"",
IF(TIME(HOUR(Tab_Parametr[[#Headers],[18:45]]),MINUTE(Tab_Parametr[[#Headers],[18:45]]),SECOND(Tab_Parametr[[#Headers],[18:45]]))&gt;=INDEX(Tab_Data[],MATCH($B7,Tab_Data[[Resource]:[Resource]],0),COLUMN(Tab_Data[[Ende ]:[Ende ]])),"","X")))))</f>
        <v>X</v>
      </c>
      <c r="BH7" t="str" cm="1">
        <f t="array" ref="BH7">IF($E7=FALSE,"",
IF(TIME(HOUR(Tab_Parametr[[#Headers],[19:00]]),MINUTE(Tab_Parametr[[#Headers],[19:00]]),SECOND(Tab_Parametr[[#Headers],[19:00]]))&lt;INDEX(Tab_Data[],MATCH($B7,Tab_Data[[Resource]:[Resource]],0),COLUMN(Tab_Data[[Start ]:[Start ]])),"",
IF(AND(TIME(HOUR(Tab_Parametr[[#Headers],[19:00]]),MINUTE(Tab_Parametr[[#Headers],[19:00]]),SECOND(Tab_Parametr[[#Headers],[19:00]]))&gt;=INDEX(Tab_Data[],MATCH($B7,Tab_Data[[Resource]:[Resource]],0),COLUMN(Tab_Data[[Pause1_Start]:[Pause1_Start]])),TIME(HOUR(Tab_Parametr[[#Headers],[19:00]]),MINUTE(Tab_Parametr[[#Headers],[19:00]]),SECOND(Tab_Parametr[[#Headers],[19:00]]))&lt;INDEX(Tab_Data[],MATCH($B7,Tab_Data[[Resource]:[Resource]],0),COLUMN(Tab_Data[[Pause1_Ende]:[Pause1_Ende]]))),"",
IF(AND(TIME(HOUR(Tab_Parametr[[#Headers],[19:00]]),MINUTE(Tab_Parametr[[#Headers],[19:00]]),SECOND(Tab_Parametr[[#Headers],[19:00]]))&gt;=INDEX(Tab_Data[],MATCH($B7,Tab_Data[[Resource]:[Resource]],0),COLUMN(Tab_Data[[Pause2_Start]:[Pause2_Start]])),TIME(HOUR(Tab_Parametr[[#Headers],[19:00]]),MINUTE(Tab_Parametr[[#Headers],[19:00]]),SECOND(Tab_Parametr[[#Headers],[19:00]]))&lt;INDEX(Tab_Data[],MATCH($B7,Tab_Data[[Resource]:[Resource]],0),COLUMN(Tab_Data[[Pause2_Ende]:[Pause2_Ende]]))),"",
IF(TIME(HOUR(Tab_Parametr[[#Headers],[19:00]]),MINUTE(Tab_Parametr[[#Headers],[19:00]]),SECOND(Tab_Parametr[[#Headers],[19:00]]))&gt;=INDEX(Tab_Data[],MATCH($B7,Tab_Data[[Resource]:[Resource]],0),COLUMN(Tab_Data[[Ende ]:[Ende ]])),"","X")))))</f>
        <v>X</v>
      </c>
      <c r="BI7" t="str" cm="1">
        <f t="array" ref="BI7">IF($E7=FALSE,"",
IF(TIME(HOUR(Tab_Parametr[[#Headers],[19:15]]),MINUTE(Tab_Parametr[[#Headers],[19:15]]),SECOND(Tab_Parametr[[#Headers],[19:15]]))&lt;INDEX(Tab_Data[],MATCH($B7,Tab_Data[[Resource]:[Resource]],0),COLUMN(Tab_Data[[Start ]:[Start ]])),"",
IF(AND(TIME(HOUR(Tab_Parametr[[#Headers],[19:15]]),MINUTE(Tab_Parametr[[#Headers],[19:15]]),SECOND(Tab_Parametr[[#Headers],[19:15]]))&gt;=INDEX(Tab_Data[],MATCH($B7,Tab_Data[[Resource]:[Resource]],0),COLUMN(Tab_Data[[Pause1_Start]:[Pause1_Start]])),TIME(HOUR(Tab_Parametr[[#Headers],[19:15]]),MINUTE(Tab_Parametr[[#Headers],[19:15]]),SECOND(Tab_Parametr[[#Headers],[19:15]]))&lt;INDEX(Tab_Data[],MATCH($B7,Tab_Data[[Resource]:[Resource]],0),COLUMN(Tab_Data[[Pause1_Ende]:[Pause1_Ende]]))),"",
IF(AND(TIME(HOUR(Tab_Parametr[[#Headers],[19:15]]),MINUTE(Tab_Parametr[[#Headers],[19:15]]),SECOND(Tab_Parametr[[#Headers],[19:15]]))&gt;=INDEX(Tab_Data[],MATCH($B7,Tab_Data[[Resource]:[Resource]],0),COLUMN(Tab_Data[[Pause2_Start]:[Pause2_Start]])),TIME(HOUR(Tab_Parametr[[#Headers],[19:15]]),MINUTE(Tab_Parametr[[#Headers],[19:15]]),SECOND(Tab_Parametr[[#Headers],[19:15]]))&lt;INDEX(Tab_Data[],MATCH($B7,Tab_Data[[Resource]:[Resource]],0),COLUMN(Tab_Data[[Pause2_Ende]:[Pause2_Ende]]))),"",
IF(TIME(HOUR(Tab_Parametr[[#Headers],[19:15]]),MINUTE(Tab_Parametr[[#Headers],[19:15]]),SECOND(Tab_Parametr[[#Headers],[19:15]]))&gt;=INDEX(Tab_Data[],MATCH($B7,Tab_Data[[Resource]:[Resource]],0),COLUMN(Tab_Data[[Ende ]:[Ende ]])),"","X")))))</f>
        <v>X</v>
      </c>
      <c r="BJ7" t="str" cm="1">
        <f t="array" ref="BJ7">IF($E7=FALSE,"",
IF(TIME(HOUR(Tab_Parametr[[#Headers],[19:30]]),MINUTE(Tab_Parametr[[#Headers],[19:30]]),SECOND(Tab_Parametr[[#Headers],[19:30]]))&lt;INDEX(Tab_Data[],MATCH($B7,Tab_Data[[Resource]:[Resource]],0),COLUMN(Tab_Data[[Start ]:[Start ]])),"",
IF(AND(TIME(HOUR(Tab_Parametr[[#Headers],[19:30]]),MINUTE(Tab_Parametr[[#Headers],[19:30]]),SECOND(Tab_Parametr[[#Headers],[19:30]]))&gt;=INDEX(Tab_Data[],MATCH($B7,Tab_Data[[Resource]:[Resource]],0),COLUMN(Tab_Data[[Pause1_Start]:[Pause1_Start]])),TIME(HOUR(Tab_Parametr[[#Headers],[19:30]]),MINUTE(Tab_Parametr[[#Headers],[19:30]]),SECOND(Tab_Parametr[[#Headers],[19:30]]))&lt;INDEX(Tab_Data[],MATCH($B7,Tab_Data[[Resource]:[Resource]],0),COLUMN(Tab_Data[[Pause1_Ende]:[Pause1_Ende]]))),"",
IF(AND(TIME(HOUR(Tab_Parametr[[#Headers],[19:30]]),MINUTE(Tab_Parametr[[#Headers],[19:30]]),SECOND(Tab_Parametr[[#Headers],[19:30]]))&gt;=INDEX(Tab_Data[],MATCH($B7,Tab_Data[[Resource]:[Resource]],0),COLUMN(Tab_Data[[Pause2_Start]:[Pause2_Start]])),TIME(HOUR(Tab_Parametr[[#Headers],[19:30]]),MINUTE(Tab_Parametr[[#Headers],[19:30]]),SECOND(Tab_Parametr[[#Headers],[19:30]]))&lt;INDEX(Tab_Data[],MATCH($B7,Tab_Data[[Resource]:[Resource]],0),COLUMN(Tab_Data[[Pause2_Ende]:[Pause2_Ende]]))),"",
IF(TIME(HOUR(Tab_Parametr[[#Headers],[19:30]]),MINUTE(Tab_Parametr[[#Headers],[19:30]]),SECOND(Tab_Parametr[[#Headers],[19:30]]))&gt;=INDEX(Tab_Data[],MATCH($B7,Tab_Data[[Resource]:[Resource]],0),COLUMN(Tab_Data[[Ende ]:[Ende ]])),"","X")))))</f>
        <v>X</v>
      </c>
      <c r="BK7" t="str" cm="1">
        <f t="array" ref="BK7">IF($E7=FALSE,"",
IF(TIME(HOUR(Tab_Parametr[[#Headers],[19:45]]),MINUTE(Tab_Parametr[[#Headers],[19:45]]),SECOND(Tab_Parametr[[#Headers],[19:45]]))&lt;INDEX(Tab_Data[],MATCH($B7,Tab_Data[[Resource]:[Resource]],0),COLUMN(Tab_Data[[Start ]:[Start ]])),"",
IF(AND(TIME(HOUR(Tab_Parametr[[#Headers],[19:45]]),MINUTE(Tab_Parametr[[#Headers],[19:45]]),SECOND(Tab_Parametr[[#Headers],[19:45]]))&gt;=INDEX(Tab_Data[],MATCH($B7,Tab_Data[[Resource]:[Resource]],0),COLUMN(Tab_Data[[Pause1_Start]:[Pause1_Start]])),TIME(HOUR(Tab_Parametr[[#Headers],[19:45]]),MINUTE(Tab_Parametr[[#Headers],[19:45]]),SECOND(Tab_Parametr[[#Headers],[19:45]]))&lt;INDEX(Tab_Data[],MATCH($B7,Tab_Data[[Resource]:[Resource]],0),COLUMN(Tab_Data[[Pause1_Ende]:[Pause1_Ende]]))),"",
IF(AND(TIME(HOUR(Tab_Parametr[[#Headers],[19:45]]),MINUTE(Tab_Parametr[[#Headers],[19:45]]),SECOND(Tab_Parametr[[#Headers],[19:45]]))&gt;=INDEX(Tab_Data[],MATCH($B7,Tab_Data[[Resource]:[Resource]],0),COLUMN(Tab_Data[[Pause2_Start]:[Pause2_Start]])),TIME(HOUR(Tab_Parametr[[#Headers],[19:45]]),MINUTE(Tab_Parametr[[#Headers],[19:45]]),SECOND(Tab_Parametr[[#Headers],[19:45]]))&lt;INDEX(Tab_Data[],MATCH($B7,Tab_Data[[Resource]:[Resource]],0),COLUMN(Tab_Data[[Pause2_Ende]:[Pause2_Ende]]))),"",
IF(TIME(HOUR(Tab_Parametr[[#Headers],[19:45]]),MINUTE(Tab_Parametr[[#Headers],[19:45]]),SECOND(Tab_Parametr[[#Headers],[19:45]]))&gt;=INDEX(Tab_Data[],MATCH($B7,Tab_Data[[Resource]:[Resource]],0),COLUMN(Tab_Data[[Ende ]:[Ende ]])),"","X")))))</f>
        <v>X</v>
      </c>
      <c r="BL7" t="str" cm="1">
        <f t="array" ref="BL7">IF($E7=FALSE,"",
IF(TIME(HOUR(Tab_Parametr[[#Headers],[20:00]]),MINUTE(Tab_Parametr[[#Headers],[20:00]]),SECOND(Tab_Parametr[[#Headers],[20:00]]))&lt;INDEX(Tab_Data[],MATCH($B7,Tab_Data[[Resource]:[Resource]],0),COLUMN(Tab_Data[[Start ]:[Start ]])),"",
IF(AND(TIME(HOUR(Tab_Parametr[[#Headers],[20:00]]),MINUTE(Tab_Parametr[[#Headers],[20:00]]),SECOND(Tab_Parametr[[#Headers],[20:00]]))&gt;=INDEX(Tab_Data[],MATCH($B7,Tab_Data[[Resource]:[Resource]],0),COLUMN(Tab_Data[[Pause1_Start]:[Pause1_Start]])),TIME(HOUR(Tab_Parametr[[#Headers],[20:00]]),MINUTE(Tab_Parametr[[#Headers],[20:00]]),SECOND(Tab_Parametr[[#Headers],[20:00]]))&lt;INDEX(Tab_Data[],MATCH($B7,Tab_Data[[Resource]:[Resource]],0),COLUMN(Tab_Data[[Pause1_Ende]:[Pause1_Ende]]))),"",
IF(AND(TIME(HOUR(Tab_Parametr[[#Headers],[20:00]]),MINUTE(Tab_Parametr[[#Headers],[20:00]]),SECOND(Tab_Parametr[[#Headers],[20:00]]))&gt;=INDEX(Tab_Data[],MATCH($B7,Tab_Data[[Resource]:[Resource]],0),COLUMN(Tab_Data[[Pause2_Start]:[Pause2_Start]])),TIME(HOUR(Tab_Parametr[[#Headers],[20:00]]),MINUTE(Tab_Parametr[[#Headers],[20:00]]),SECOND(Tab_Parametr[[#Headers],[20:00]]))&lt;INDEX(Tab_Data[],MATCH($B7,Tab_Data[[Resource]:[Resource]],0),COLUMN(Tab_Data[[Pause2_Ende]:[Pause2_Ende]]))),"",
IF(TIME(HOUR(Tab_Parametr[[#Headers],[20:00]]),MINUTE(Tab_Parametr[[#Headers],[20:00]]),SECOND(Tab_Parametr[[#Headers],[20:00]]))&gt;=INDEX(Tab_Data[],MATCH($B7,Tab_Data[[Resource]:[Resource]],0),COLUMN(Tab_Data[[Ende ]:[Ende ]])),"","X")))))</f>
        <v>X</v>
      </c>
      <c r="BM7" t="str" cm="1">
        <f t="array" ref="BM7">IF($E7=FALSE,"",
IF(TIME(HOUR(Tab_Parametr[[#Headers],[20:15]]),MINUTE(Tab_Parametr[[#Headers],[20:15]]),SECOND(Tab_Parametr[[#Headers],[20:15]]))&lt;INDEX(Tab_Data[],MATCH($B7,Tab_Data[[Resource]:[Resource]],0),COLUMN(Tab_Data[[Start ]:[Start ]])),"",
IF(AND(TIME(HOUR(Tab_Parametr[[#Headers],[20:15]]),MINUTE(Tab_Parametr[[#Headers],[20:15]]),SECOND(Tab_Parametr[[#Headers],[20:15]]))&gt;=INDEX(Tab_Data[],MATCH($B7,Tab_Data[[Resource]:[Resource]],0),COLUMN(Tab_Data[[Pause1_Start]:[Pause1_Start]])),TIME(HOUR(Tab_Parametr[[#Headers],[20:15]]),MINUTE(Tab_Parametr[[#Headers],[20:15]]),SECOND(Tab_Parametr[[#Headers],[20:15]]))&lt;INDEX(Tab_Data[],MATCH($B7,Tab_Data[[Resource]:[Resource]],0),COLUMN(Tab_Data[[Pause1_Ende]:[Pause1_Ende]]))),"",
IF(AND(TIME(HOUR(Tab_Parametr[[#Headers],[20:15]]),MINUTE(Tab_Parametr[[#Headers],[20:15]]),SECOND(Tab_Parametr[[#Headers],[20:15]]))&gt;=INDEX(Tab_Data[],MATCH($B7,Tab_Data[[Resource]:[Resource]],0),COLUMN(Tab_Data[[Pause2_Start]:[Pause2_Start]])),TIME(HOUR(Tab_Parametr[[#Headers],[20:15]]),MINUTE(Tab_Parametr[[#Headers],[20:15]]),SECOND(Tab_Parametr[[#Headers],[20:15]]))&lt;INDEX(Tab_Data[],MATCH($B7,Tab_Data[[Resource]:[Resource]],0),COLUMN(Tab_Data[[Pause2_Ende]:[Pause2_Ende]]))),"",
IF(TIME(HOUR(Tab_Parametr[[#Headers],[20:15]]),MINUTE(Tab_Parametr[[#Headers],[20:15]]),SECOND(Tab_Parametr[[#Headers],[20:15]]))&gt;=INDEX(Tab_Data[],MATCH($B7,Tab_Data[[Resource]:[Resource]],0),COLUMN(Tab_Data[[Ende ]:[Ende ]])),"","X")))))</f>
        <v>X</v>
      </c>
      <c r="BN7" t="str" cm="1">
        <f t="array" ref="BN7">IF($E7=FALSE,"",
IF(TIME(HOUR(Tab_Parametr[[#Headers],[20:30]]),MINUTE(Tab_Parametr[[#Headers],[20:30]]),SECOND(Tab_Parametr[[#Headers],[20:30]]))&lt;INDEX(Tab_Data[],MATCH($B7,Tab_Data[[Resource]:[Resource]],0),COLUMN(Tab_Data[[Start ]:[Start ]])),"",
IF(AND(TIME(HOUR(Tab_Parametr[[#Headers],[20:30]]),MINUTE(Tab_Parametr[[#Headers],[20:30]]),SECOND(Tab_Parametr[[#Headers],[20:30]]))&gt;=INDEX(Tab_Data[],MATCH($B7,Tab_Data[[Resource]:[Resource]],0),COLUMN(Tab_Data[[Pause1_Start]:[Pause1_Start]])),TIME(HOUR(Tab_Parametr[[#Headers],[20:30]]),MINUTE(Tab_Parametr[[#Headers],[20:30]]),SECOND(Tab_Parametr[[#Headers],[20:30]]))&lt;INDEX(Tab_Data[],MATCH($B7,Tab_Data[[Resource]:[Resource]],0),COLUMN(Tab_Data[[Pause1_Ende]:[Pause1_Ende]]))),"",
IF(AND(TIME(HOUR(Tab_Parametr[[#Headers],[20:30]]),MINUTE(Tab_Parametr[[#Headers],[20:30]]),SECOND(Tab_Parametr[[#Headers],[20:30]]))&gt;=INDEX(Tab_Data[],MATCH($B7,Tab_Data[[Resource]:[Resource]],0),COLUMN(Tab_Data[[Pause2_Start]:[Pause2_Start]])),TIME(HOUR(Tab_Parametr[[#Headers],[20:30]]),MINUTE(Tab_Parametr[[#Headers],[20:30]]),SECOND(Tab_Parametr[[#Headers],[20:30]]))&lt;INDEX(Tab_Data[],MATCH($B7,Tab_Data[[Resource]:[Resource]],0),COLUMN(Tab_Data[[Pause2_Ende]:[Pause2_Ende]]))),"",
IF(TIME(HOUR(Tab_Parametr[[#Headers],[20:30]]),MINUTE(Tab_Parametr[[#Headers],[20:30]]),SECOND(Tab_Parametr[[#Headers],[20:30]]))&gt;=INDEX(Tab_Data[],MATCH($B7,Tab_Data[[Resource]:[Resource]],0),COLUMN(Tab_Data[[Ende ]:[Ende ]])),"","X")))))</f>
        <v>X</v>
      </c>
      <c r="BO7" t="str" cm="1">
        <f t="array" ref="BO7">IF($E7=FALSE,"",
IF(TIME(HOUR(Tab_Parametr[[#Headers],[20:45]]),MINUTE(Tab_Parametr[[#Headers],[20:45]]),SECOND(Tab_Parametr[[#Headers],[20:45]]))&lt;INDEX(Tab_Data[],MATCH($B7,Tab_Data[[Resource]:[Resource]],0),COLUMN(Tab_Data[[Start ]:[Start ]])),"",
IF(AND(TIME(HOUR(Tab_Parametr[[#Headers],[20:45]]),MINUTE(Tab_Parametr[[#Headers],[20:45]]),SECOND(Tab_Parametr[[#Headers],[20:45]]))&gt;=INDEX(Tab_Data[],MATCH($B7,Tab_Data[[Resource]:[Resource]],0),COLUMN(Tab_Data[[Pause1_Start]:[Pause1_Start]])),TIME(HOUR(Tab_Parametr[[#Headers],[20:45]]),MINUTE(Tab_Parametr[[#Headers],[20:45]]),SECOND(Tab_Parametr[[#Headers],[20:45]]))&lt;INDEX(Tab_Data[],MATCH($B7,Tab_Data[[Resource]:[Resource]],0),COLUMN(Tab_Data[[Pause1_Ende]:[Pause1_Ende]]))),"",
IF(AND(TIME(HOUR(Tab_Parametr[[#Headers],[20:45]]),MINUTE(Tab_Parametr[[#Headers],[20:45]]),SECOND(Tab_Parametr[[#Headers],[20:45]]))&gt;=INDEX(Tab_Data[],MATCH($B7,Tab_Data[[Resource]:[Resource]],0),COLUMN(Tab_Data[[Pause2_Start]:[Pause2_Start]])),TIME(HOUR(Tab_Parametr[[#Headers],[20:45]]),MINUTE(Tab_Parametr[[#Headers],[20:45]]),SECOND(Tab_Parametr[[#Headers],[20:45]]))&lt;INDEX(Tab_Data[],MATCH($B7,Tab_Data[[Resource]:[Resource]],0),COLUMN(Tab_Data[[Pause2_Ende]:[Pause2_Ende]]))),"",
IF(TIME(HOUR(Tab_Parametr[[#Headers],[20:45]]),MINUTE(Tab_Parametr[[#Headers],[20:45]]),SECOND(Tab_Parametr[[#Headers],[20:45]]))&gt;=INDEX(Tab_Data[],MATCH($B7,Tab_Data[[Resource]:[Resource]],0),COLUMN(Tab_Data[[Ende ]:[Ende ]])),"","X")))))</f>
        <v>X</v>
      </c>
      <c r="BP7" t="str" cm="1">
        <f t="array" ref="BP7">IF($E7=FALSE,"",
IF(TIME(HOUR(Tab_Parametr[[#Headers],[21:00]]),MINUTE(Tab_Parametr[[#Headers],[21:00]]),SECOND(Tab_Parametr[[#Headers],[21:00]]))&lt;INDEX(Tab_Data[],MATCH($B7,Tab_Data[[Resource]:[Resource]],0),COLUMN(Tab_Data[[Start ]:[Start ]])),"",
IF(AND(TIME(HOUR(Tab_Parametr[[#Headers],[21:00]]),MINUTE(Tab_Parametr[[#Headers],[21:00]]),SECOND(Tab_Parametr[[#Headers],[21:00]]))&gt;=INDEX(Tab_Data[],MATCH($B7,Tab_Data[[Resource]:[Resource]],0),COLUMN(Tab_Data[[Pause1_Start]:[Pause1_Start]])),TIME(HOUR(Tab_Parametr[[#Headers],[21:00]]),MINUTE(Tab_Parametr[[#Headers],[21:00]]),SECOND(Tab_Parametr[[#Headers],[21:00]]))&lt;INDEX(Tab_Data[],MATCH($B7,Tab_Data[[Resource]:[Resource]],0),COLUMN(Tab_Data[[Pause1_Ende]:[Pause1_Ende]]))),"",
IF(AND(TIME(HOUR(Tab_Parametr[[#Headers],[21:00]]),MINUTE(Tab_Parametr[[#Headers],[21:00]]),SECOND(Tab_Parametr[[#Headers],[21:00]]))&gt;=INDEX(Tab_Data[],MATCH($B7,Tab_Data[[Resource]:[Resource]],0),COLUMN(Tab_Data[[Pause2_Start]:[Pause2_Start]])),TIME(HOUR(Tab_Parametr[[#Headers],[21:00]]),MINUTE(Tab_Parametr[[#Headers],[21:00]]),SECOND(Tab_Parametr[[#Headers],[21:00]]))&lt;INDEX(Tab_Data[],MATCH($B7,Tab_Data[[Resource]:[Resource]],0),COLUMN(Tab_Data[[Pause2_Ende]:[Pause2_Ende]]))),"",
IF(TIME(HOUR(Tab_Parametr[[#Headers],[21:00]]),MINUTE(Tab_Parametr[[#Headers],[21:00]]),SECOND(Tab_Parametr[[#Headers],[21:00]]))&gt;=INDEX(Tab_Data[],MATCH($B7,Tab_Data[[Resource]:[Resource]],0),COLUMN(Tab_Data[[Ende ]:[Ende ]])),"","X")))))</f>
        <v>X</v>
      </c>
      <c r="BQ7" t="str" cm="1">
        <f t="array" ref="BQ7">IF($E7=FALSE,"",
IF(TIME(HOUR(Tab_Parametr[[#Headers],[21:15]]),MINUTE(Tab_Parametr[[#Headers],[21:15]]),SECOND(Tab_Parametr[[#Headers],[21:15]]))&lt;INDEX(Tab_Data[],MATCH($B7,Tab_Data[[Resource]:[Resource]],0),COLUMN(Tab_Data[[Start ]:[Start ]])),"",
IF(AND(TIME(HOUR(Tab_Parametr[[#Headers],[21:15]]),MINUTE(Tab_Parametr[[#Headers],[21:15]]),SECOND(Tab_Parametr[[#Headers],[21:15]]))&gt;=INDEX(Tab_Data[],MATCH($B7,Tab_Data[[Resource]:[Resource]],0),COLUMN(Tab_Data[[Pause1_Start]:[Pause1_Start]])),TIME(HOUR(Tab_Parametr[[#Headers],[21:15]]),MINUTE(Tab_Parametr[[#Headers],[21:15]]),SECOND(Tab_Parametr[[#Headers],[21:15]]))&lt;INDEX(Tab_Data[],MATCH($B7,Tab_Data[[Resource]:[Resource]],0),COLUMN(Tab_Data[[Pause1_Ende]:[Pause1_Ende]]))),"",
IF(AND(TIME(HOUR(Tab_Parametr[[#Headers],[21:15]]),MINUTE(Tab_Parametr[[#Headers],[21:15]]),SECOND(Tab_Parametr[[#Headers],[21:15]]))&gt;=INDEX(Tab_Data[],MATCH($B7,Tab_Data[[Resource]:[Resource]],0),COLUMN(Tab_Data[[Pause2_Start]:[Pause2_Start]])),TIME(HOUR(Tab_Parametr[[#Headers],[21:15]]),MINUTE(Tab_Parametr[[#Headers],[21:15]]),SECOND(Tab_Parametr[[#Headers],[21:15]]))&lt;INDEX(Tab_Data[],MATCH($B7,Tab_Data[[Resource]:[Resource]],0),COLUMN(Tab_Data[[Pause2_Ende]:[Pause2_Ende]]))),"",
IF(TIME(HOUR(Tab_Parametr[[#Headers],[21:15]]),MINUTE(Tab_Parametr[[#Headers],[21:15]]),SECOND(Tab_Parametr[[#Headers],[21:15]]))&gt;=INDEX(Tab_Data[],MATCH($B7,Tab_Data[[Resource]:[Resource]],0),COLUMN(Tab_Data[[Ende ]:[Ende ]])),"","X")))))</f>
        <v>X</v>
      </c>
      <c r="BR7" t="str" cm="1">
        <f t="array" ref="BR7">IF($E7=FALSE,"",
IF(TIME(HOUR(Tab_Parametr[[#Headers],[21:30]]),MINUTE(Tab_Parametr[[#Headers],[21:30]]),SECOND(Tab_Parametr[[#Headers],[21:30]]))&lt;INDEX(Tab_Data[],MATCH($B7,Tab_Data[[Resource]:[Resource]],0),COLUMN(Tab_Data[[Start ]:[Start ]])),"",
IF(AND(TIME(HOUR(Tab_Parametr[[#Headers],[21:30]]),MINUTE(Tab_Parametr[[#Headers],[21:30]]),SECOND(Tab_Parametr[[#Headers],[21:30]]))&gt;=INDEX(Tab_Data[],MATCH($B7,Tab_Data[[Resource]:[Resource]],0),COLUMN(Tab_Data[[Pause1_Start]:[Pause1_Start]])),TIME(HOUR(Tab_Parametr[[#Headers],[21:30]]),MINUTE(Tab_Parametr[[#Headers],[21:30]]),SECOND(Tab_Parametr[[#Headers],[21:30]]))&lt;INDEX(Tab_Data[],MATCH($B7,Tab_Data[[Resource]:[Resource]],0),COLUMN(Tab_Data[[Pause1_Ende]:[Pause1_Ende]]))),"",
IF(AND(TIME(HOUR(Tab_Parametr[[#Headers],[21:30]]),MINUTE(Tab_Parametr[[#Headers],[21:30]]),SECOND(Tab_Parametr[[#Headers],[21:30]]))&gt;=INDEX(Tab_Data[],MATCH($B7,Tab_Data[[Resource]:[Resource]],0),COLUMN(Tab_Data[[Pause2_Start]:[Pause2_Start]])),TIME(HOUR(Tab_Parametr[[#Headers],[21:30]]),MINUTE(Tab_Parametr[[#Headers],[21:30]]),SECOND(Tab_Parametr[[#Headers],[21:30]]))&lt;INDEX(Tab_Data[],MATCH($B7,Tab_Data[[Resource]:[Resource]],0),COLUMN(Tab_Data[[Pause2_Ende]:[Pause2_Ende]]))),"",
IF(TIME(HOUR(Tab_Parametr[[#Headers],[21:30]]),MINUTE(Tab_Parametr[[#Headers],[21:30]]),SECOND(Tab_Parametr[[#Headers],[21:30]]))&gt;=INDEX(Tab_Data[],MATCH($B7,Tab_Data[[Resource]:[Resource]],0),COLUMN(Tab_Data[[Ende ]:[Ende ]])),"","X")))))</f>
        <v>X</v>
      </c>
      <c r="BS7" t="str" cm="1">
        <f t="array" ref="BS7">IF($E7=FALSE,"",
IF(TIME(HOUR(Tab_Parametr[[#Headers],[21:45]]),MINUTE(Tab_Parametr[[#Headers],[21:45]]),SECOND(Tab_Parametr[[#Headers],[21:45]]))&lt;INDEX(Tab_Data[],MATCH($B7,Tab_Data[[Resource]:[Resource]],0),COLUMN(Tab_Data[[Start ]:[Start ]])),"",
IF(AND(TIME(HOUR(Tab_Parametr[[#Headers],[21:45]]),MINUTE(Tab_Parametr[[#Headers],[21:45]]),SECOND(Tab_Parametr[[#Headers],[21:45]]))&gt;=INDEX(Tab_Data[],MATCH($B7,Tab_Data[[Resource]:[Resource]],0),COLUMN(Tab_Data[[Pause1_Start]:[Pause1_Start]])),TIME(HOUR(Tab_Parametr[[#Headers],[21:45]]),MINUTE(Tab_Parametr[[#Headers],[21:45]]),SECOND(Tab_Parametr[[#Headers],[21:45]]))&lt;INDEX(Tab_Data[],MATCH($B7,Tab_Data[[Resource]:[Resource]],0),COLUMN(Tab_Data[[Pause1_Ende]:[Pause1_Ende]]))),"",
IF(AND(TIME(HOUR(Tab_Parametr[[#Headers],[21:45]]),MINUTE(Tab_Parametr[[#Headers],[21:45]]),SECOND(Tab_Parametr[[#Headers],[21:45]]))&gt;=INDEX(Tab_Data[],MATCH($B7,Tab_Data[[Resource]:[Resource]],0),COLUMN(Tab_Data[[Pause2_Start]:[Pause2_Start]])),TIME(HOUR(Tab_Parametr[[#Headers],[21:45]]),MINUTE(Tab_Parametr[[#Headers],[21:45]]),SECOND(Tab_Parametr[[#Headers],[21:45]]))&lt;INDEX(Tab_Data[],MATCH($B7,Tab_Data[[Resource]:[Resource]],0),COLUMN(Tab_Data[[Pause2_Ende]:[Pause2_Ende]]))),"",
IF(TIME(HOUR(Tab_Parametr[[#Headers],[21:45]]),MINUTE(Tab_Parametr[[#Headers],[21:45]]),SECOND(Tab_Parametr[[#Headers],[21:45]]))&gt;=INDEX(Tab_Data[],MATCH($B7,Tab_Data[[Resource]:[Resource]],0),COLUMN(Tab_Data[[Ende ]:[Ende ]])),"","X")))))</f>
        <v>X</v>
      </c>
      <c r="BT7" t="str" cm="1">
        <f t="array" ref="BT7">IF($E7=FALSE,"",
IF(TIME(HOUR(Tab_Parametr[[#Headers],[22:00]]),MINUTE(Tab_Parametr[[#Headers],[22:00]]),SECOND(Tab_Parametr[[#Headers],[22:00]]))&lt;INDEX(Tab_Data[],MATCH($B7,Tab_Data[[Resource]:[Resource]],0),COLUMN(Tab_Data[[Start ]:[Start ]])),"",
IF(AND(TIME(HOUR(Tab_Parametr[[#Headers],[22:00]]),MINUTE(Tab_Parametr[[#Headers],[22:00]]),SECOND(Tab_Parametr[[#Headers],[22:00]]))&gt;=INDEX(Tab_Data[],MATCH($B7,Tab_Data[[Resource]:[Resource]],0),COLUMN(Tab_Data[[Pause1_Start]:[Pause1_Start]])),TIME(HOUR(Tab_Parametr[[#Headers],[22:00]]),MINUTE(Tab_Parametr[[#Headers],[22:00]]),SECOND(Tab_Parametr[[#Headers],[22:00]]))&lt;INDEX(Tab_Data[],MATCH($B7,Tab_Data[[Resource]:[Resource]],0),COLUMN(Tab_Data[[Pause1_Ende]:[Pause1_Ende]]))),"",
IF(AND(TIME(HOUR(Tab_Parametr[[#Headers],[22:00]]),MINUTE(Tab_Parametr[[#Headers],[22:00]]),SECOND(Tab_Parametr[[#Headers],[22:00]]))&gt;=INDEX(Tab_Data[],MATCH($B7,Tab_Data[[Resource]:[Resource]],0),COLUMN(Tab_Data[[Pause2_Start]:[Pause2_Start]])),TIME(HOUR(Tab_Parametr[[#Headers],[22:00]]),MINUTE(Tab_Parametr[[#Headers],[22:00]]),SECOND(Tab_Parametr[[#Headers],[22:00]]))&lt;INDEX(Tab_Data[],MATCH($B7,Tab_Data[[Resource]:[Resource]],0),COLUMN(Tab_Data[[Pause2_Ende]:[Pause2_Ende]]))),"",
IF(TIME(HOUR(Tab_Parametr[[#Headers],[22:00]]),MINUTE(Tab_Parametr[[#Headers],[22:00]]),SECOND(Tab_Parametr[[#Headers],[22:00]]))&gt;=INDEX(Tab_Data[],MATCH($B7,Tab_Data[[Resource]:[Resource]],0),COLUMN(Tab_Data[[Ende ]:[Ende ]])),"","X")))))</f>
        <v/>
      </c>
    </row>
    <row r="8" spans="1:72" x14ac:dyDescent="0.25">
      <c r="A8">
        <v>7</v>
      </c>
      <c r="B8" t="str" cm="1">
        <f t="array" ref="B8">IFERROR(INDEX(Tab_Data[],Tab_Parametr[[#This Row],[No.]],MATCH($B$1,Tab_Data[#Headers],0)),"")</f>
        <v>Main Part AGV 1</v>
      </c>
      <c r="C8" t="str">
        <f>IF(Tab_Parametr[[#This Row],[Resource]]="","",INDEX(Tab_Data[],MATCH(Tab_Parametr[[#This Row],[Resource]],Tab_Data[Resource],0),MATCH(Tab_Parametr[[#Headers],[Division]],Tab_Data[#Headers],0)))</f>
        <v>Transport Logistic</v>
      </c>
      <c r="D8" s="5" t="b">
        <v>1</v>
      </c>
      <c r="E8" s="6" t="b">
        <f>IF(AND(Tab_Parametr[[#This Row],[Resource]]&lt;&gt;"",Tab_Parametr[[#This Row],[Planung]]=TRUE),TRUE,FALSE)</f>
        <v>1</v>
      </c>
      <c r="F8">
        <f>IF(Tab_Parametr[[#This Row],[Resource]]="","",INDEX(Tab_Data[],MATCH(Tab_Parametr[[#This Row],[Resource]],Tab_Data[Resource],0),MATCH(Tab_Parametr[[#Headers],[Efficiency/Speed]],Tab_Data[#Headers],0)))</f>
        <v>1.2</v>
      </c>
      <c r="G8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8" t="str" cm="1">
        <f t="array" ref="H8">IF($E8=FALSE,"",
IF(TIME(HOUR(Tab_Parametr[[#Headers],[06:00]]),MINUTE(Tab_Parametr[[#Headers],[06:00]]),SECOND(Tab_Parametr[[#Headers],[06:00]]))&lt;INDEX(Tab_Data[],MATCH($B8,Tab_Data[[Resource]:[Resource]],0),COLUMN(Tab_Data[[Start ]:[Start ]])),"",
IF(AND(TIME(HOUR(Tab_Parametr[[#Headers],[06:00]]),MINUTE(Tab_Parametr[[#Headers],[06:00]]),SECOND(Tab_Parametr[[#Headers],[06:00]]))&gt;=INDEX(Tab_Data[],MATCH($B8,Tab_Data[[Resource]:[Resource]],0),COLUMN(Tab_Data[[Pause1_Start]:[Pause1_Start]])),TIME(HOUR(Tab_Parametr[[#Headers],[06:00]]),MINUTE(Tab_Parametr[[#Headers],[06:00]]),SECOND(Tab_Parametr[[#Headers],[06:00]]))&lt;INDEX(Tab_Data[],MATCH($B8,Tab_Data[[Resource]:[Resource]],0),COLUMN(Tab_Data[[Pause1_Ende]:[Pause1_Ende]]))),"",
IF(AND(TIME(HOUR(Tab_Parametr[[#Headers],[06:00]]),MINUTE(Tab_Parametr[[#Headers],[06:00]]),SECOND(Tab_Parametr[[#Headers],[06:00]]))&gt;=INDEX(Tab_Data[],MATCH($B8,Tab_Data[[Resource]:[Resource]],0),COLUMN(Tab_Data[[Pause2_Start]:[Pause2_Start]])),TIME(HOUR(Tab_Parametr[[#Headers],[06:00]]),MINUTE(Tab_Parametr[[#Headers],[06:00]]),SECOND(Tab_Parametr[[#Headers],[06:00]]))&lt;INDEX(Tab_Data[],MATCH($B8,Tab_Data[[Resource]:[Resource]],0),COLUMN(Tab_Data[[Pause2_Ende]:[Pause2_Ende]]))),"",
IF(TIME(HOUR(Tab_Parametr[[#Headers],[06:00]]),MINUTE(Tab_Parametr[[#Headers],[06:00]]),SECOND(Tab_Parametr[[#Headers],[06:00]]))&gt;=INDEX(Tab_Data[],MATCH($B8,Tab_Data[[Resource]:[Resource]],0),COLUMN(Tab_Data[[Ende ]:[Ende ]])),"","X")))))</f>
        <v>X</v>
      </c>
      <c r="I8" t="str" cm="1">
        <f t="array" ref="I8">IF($E8=FALSE,"",
IF(TIME(HOUR(Tab_Parametr[[#Headers],[6:15]]),MINUTE(Tab_Parametr[[#Headers],[6:15]]),SECOND(Tab_Parametr[[#Headers],[6:15]]))&lt;INDEX(Tab_Data[],MATCH($B8,Tab_Data[[Resource]:[Resource]],0),COLUMN(Tab_Data[[Start ]:[Start ]])),"",
IF(AND(TIME(HOUR(Tab_Parametr[[#Headers],[6:15]]),MINUTE(Tab_Parametr[[#Headers],[6:15]]),SECOND(Tab_Parametr[[#Headers],[6:15]]))&gt;=INDEX(Tab_Data[],MATCH($B8,Tab_Data[[Resource]:[Resource]],0),COLUMN(Tab_Data[[Pause1_Start]:[Pause1_Start]])),TIME(HOUR(Tab_Parametr[[#Headers],[6:15]]),MINUTE(Tab_Parametr[[#Headers],[6:15]]),SECOND(Tab_Parametr[[#Headers],[6:15]]))&lt;INDEX(Tab_Data[],MATCH($B8,Tab_Data[[Resource]:[Resource]],0),COLUMN(Tab_Data[[Pause1_Ende]:[Pause1_Ende]]))),"",
IF(AND(TIME(HOUR(Tab_Parametr[[#Headers],[6:15]]),MINUTE(Tab_Parametr[[#Headers],[6:15]]),SECOND(Tab_Parametr[[#Headers],[6:15]]))&gt;=INDEX(Tab_Data[],MATCH($B8,Tab_Data[[Resource]:[Resource]],0),COLUMN(Tab_Data[[Pause2_Start]:[Pause2_Start]])),TIME(HOUR(Tab_Parametr[[#Headers],[6:15]]),MINUTE(Tab_Parametr[[#Headers],[6:15]]),SECOND(Tab_Parametr[[#Headers],[6:15]]))&lt;INDEX(Tab_Data[],MATCH($B8,Tab_Data[[Resource]:[Resource]],0),COLUMN(Tab_Data[[Pause2_Ende]:[Pause2_Ende]]))),"",
IF(TIME(HOUR(Tab_Parametr[[#Headers],[6:15]]),MINUTE(Tab_Parametr[[#Headers],[6:15]]),SECOND(Tab_Parametr[[#Headers],[6:15]]))&gt;=INDEX(Tab_Data[],MATCH($B8,Tab_Data[[Resource]:[Resource]],0),COLUMN(Tab_Data[[Ende ]:[Ende ]])),"","X")))))</f>
        <v>X</v>
      </c>
      <c r="J8" t="str" cm="1">
        <f t="array" ref="J8">IF($E8=FALSE,"",
IF(TIME(HOUR(Tab_Parametr[[#Headers],[6:30]]),MINUTE(Tab_Parametr[[#Headers],[6:30]]),SECOND(Tab_Parametr[[#Headers],[6:30]]))&lt;INDEX(Tab_Data[],MATCH($B8,Tab_Data[[Resource]:[Resource]],0),COLUMN(Tab_Data[[Start ]:[Start ]])),"",
IF(AND(TIME(HOUR(Tab_Parametr[[#Headers],[6:30]]),MINUTE(Tab_Parametr[[#Headers],[6:30]]),SECOND(Tab_Parametr[[#Headers],[6:30]]))&gt;=INDEX(Tab_Data[],MATCH($B8,Tab_Data[[Resource]:[Resource]],0),COLUMN(Tab_Data[[Pause1_Start]:[Pause1_Start]])),TIME(HOUR(Tab_Parametr[[#Headers],[6:30]]),MINUTE(Tab_Parametr[[#Headers],[6:30]]),SECOND(Tab_Parametr[[#Headers],[6:30]]))&lt;INDEX(Tab_Data[],MATCH($B8,Tab_Data[[Resource]:[Resource]],0),COLUMN(Tab_Data[[Pause1_Ende]:[Pause1_Ende]]))),"",
IF(AND(TIME(HOUR(Tab_Parametr[[#Headers],[6:30]]),MINUTE(Tab_Parametr[[#Headers],[6:30]]),SECOND(Tab_Parametr[[#Headers],[6:30]]))&gt;=INDEX(Tab_Data[],MATCH($B8,Tab_Data[[Resource]:[Resource]],0),COLUMN(Tab_Data[[Pause2_Start]:[Pause2_Start]])),TIME(HOUR(Tab_Parametr[[#Headers],[6:30]]),MINUTE(Tab_Parametr[[#Headers],[6:30]]),SECOND(Tab_Parametr[[#Headers],[6:30]]))&lt;INDEX(Tab_Data[],MATCH($B8,Tab_Data[[Resource]:[Resource]],0),COLUMN(Tab_Data[[Pause2_Ende]:[Pause2_Ende]]))),"",
IF(TIME(HOUR(Tab_Parametr[[#Headers],[6:30]]),MINUTE(Tab_Parametr[[#Headers],[6:30]]),SECOND(Tab_Parametr[[#Headers],[6:30]]))&gt;=INDEX(Tab_Data[],MATCH($B8,Tab_Data[[Resource]:[Resource]],0),COLUMN(Tab_Data[[Ende ]:[Ende ]])),"","X")))))</f>
        <v>X</v>
      </c>
      <c r="K8" t="str" cm="1">
        <f t="array" ref="K8">IF($E8=FALSE,"",
IF(TIME(HOUR(Tab_Parametr[[#Headers],[6:45]]),MINUTE(Tab_Parametr[[#Headers],[6:45]]),SECOND(Tab_Parametr[[#Headers],[6:45]]))&lt;INDEX(Tab_Data[],MATCH($B8,Tab_Data[[Resource]:[Resource]],0),COLUMN(Tab_Data[[Start ]:[Start ]])),"",
IF(AND(TIME(HOUR(Tab_Parametr[[#Headers],[6:45]]),MINUTE(Tab_Parametr[[#Headers],[6:45]]),SECOND(Tab_Parametr[[#Headers],[6:45]]))&gt;=INDEX(Tab_Data[],MATCH($B8,Tab_Data[[Resource]:[Resource]],0),COLUMN(Tab_Data[[Pause1_Start]:[Pause1_Start]])),TIME(HOUR(Tab_Parametr[[#Headers],[6:45]]),MINUTE(Tab_Parametr[[#Headers],[6:45]]),SECOND(Tab_Parametr[[#Headers],[6:45]]))&lt;INDEX(Tab_Data[],MATCH($B8,Tab_Data[[Resource]:[Resource]],0),COLUMN(Tab_Data[[Pause1_Ende]:[Pause1_Ende]]))),"",
IF(AND(TIME(HOUR(Tab_Parametr[[#Headers],[6:45]]),MINUTE(Tab_Parametr[[#Headers],[6:45]]),SECOND(Tab_Parametr[[#Headers],[6:45]]))&gt;=INDEX(Tab_Data[],MATCH($B8,Tab_Data[[Resource]:[Resource]],0),COLUMN(Tab_Data[[Pause2_Start]:[Pause2_Start]])),TIME(HOUR(Tab_Parametr[[#Headers],[6:45]]),MINUTE(Tab_Parametr[[#Headers],[6:45]]),SECOND(Tab_Parametr[[#Headers],[6:45]]))&lt;INDEX(Tab_Data[],MATCH($B8,Tab_Data[[Resource]:[Resource]],0),COLUMN(Tab_Data[[Pause2_Ende]:[Pause2_Ende]]))),"",
IF(TIME(HOUR(Tab_Parametr[[#Headers],[6:45]]),MINUTE(Tab_Parametr[[#Headers],[6:45]]),SECOND(Tab_Parametr[[#Headers],[6:45]]))&gt;=INDEX(Tab_Data[],MATCH($B8,Tab_Data[[Resource]:[Resource]],0),COLUMN(Tab_Data[[Ende ]:[Ende ]])),"","X")))))</f>
        <v>X</v>
      </c>
      <c r="L8" t="str" cm="1">
        <f t="array" ref="L8">IF($E8=FALSE,"",
IF(TIME(HOUR(Tab_Parametr[[#Headers],[7:00]]),MINUTE(Tab_Parametr[[#Headers],[7:00]]),SECOND(Tab_Parametr[[#Headers],[7:00]]))&lt;INDEX(Tab_Data[],MATCH($B8,Tab_Data[[Resource]:[Resource]],0),COLUMN(Tab_Data[[Start ]:[Start ]])),"",
IF(AND(TIME(HOUR(Tab_Parametr[[#Headers],[7:00]]),MINUTE(Tab_Parametr[[#Headers],[7:00]]),SECOND(Tab_Parametr[[#Headers],[7:00]]))&gt;=INDEX(Tab_Data[],MATCH($B8,Tab_Data[[Resource]:[Resource]],0),COLUMN(Tab_Data[[Pause1_Start]:[Pause1_Start]])),TIME(HOUR(Tab_Parametr[[#Headers],[7:00]]),MINUTE(Tab_Parametr[[#Headers],[7:00]]),SECOND(Tab_Parametr[[#Headers],[7:00]]))&lt;INDEX(Tab_Data[],MATCH($B8,Tab_Data[[Resource]:[Resource]],0),COLUMN(Tab_Data[[Pause1_Ende]:[Pause1_Ende]]))),"",
IF(AND(TIME(HOUR(Tab_Parametr[[#Headers],[7:00]]),MINUTE(Tab_Parametr[[#Headers],[7:00]]),SECOND(Tab_Parametr[[#Headers],[7:00]]))&gt;=INDEX(Tab_Data[],MATCH($B8,Tab_Data[[Resource]:[Resource]],0),COLUMN(Tab_Data[[Pause2_Start]:[Pause2_Start]])),TIME(HOUR(Tab_Parametr[[#Headers],[7:00]]),MINUTE(Tab_Parametr[[#Headers],[7:00]]),SECOND(Tab_Parametr[[#Headers],[7:00]]))&lt;INDEX(Tab_Data[],MATCH($B8,Tab_Data[[Resource]:[Resource]],0),COLUMN(Tab_Data[[Pause2_Ende]:[Pause2_Ende]]))),"",
IF(TIME(HOUR(Tab_Parametr[[#Headers],[7:00]]),MINUTE(Tab_Parametr[[#Headers],[7:00]]),SECOND(Tab_Parametr[[#Headers],[7:00]]))&gt;=INDEX(Tab_Data[],MATCH($B8,Tab_Data[[Resource]:[Resource]],0),COLUMN(Tab_Data[[Ende ]:[Ende ]])),"","X")))))</f>
        <v>X</v>
      </c>
      <c r="M8" t="str" cm="1">
        <f t="array" ref="M8">IF($E8=FALSE,"",
IF(TIME(HOUR(Tab_Parametr[[#Headers],[7:15]]),MINUTE(Tab_Parametr[[#Headers],[7:15]]),SECOND(Tab_Parametr[[#Headers],[7:15]]))&lt;INDEX(Tab_Data[],MATCH($B8,Tab_Data[[Resource]:[Resource]],0),COLUMN(Tab_Data[[Start ]:[Start ]])),"",
IF(AND(TIME(HOUR(Tab_Parametr[[#Headers],[7:15]]),MINUTE(Tab_Parametr[[#Headers],[7:15]]),SECOND(Tab_Parametr[[#Headers],[7:15]]))&gt;=INDEX(Tab_Data[],MATCH($B8,Tab_Data[[Resource]:[Resource]],0),COLUMN(Tab_Data[[Pause1_Start]:[Pause1_Start]])),TIME(HOUR(Tab_Parametr[[#Headers],[7:15]]),MINUTE(Tab_Parametr[[#Headers],[7:15]]),SECOND(Tab_Parametr[[#Headers],[7:15]]))&lt;INDEX(Tab_Data[],MATCH($B8,Tab_Data[[Resource]:[Resource]],0),COLUMN(Tab_Data[[Pause1_Ende]:[Pause1_Ende]]))),"",
IF(AND(TIME(HOUR(Tab_Parametr[[#Headers],[7:15]]),MINUTE(Tab_Parametr[[#Headers],[7:15]]),SECOND(Tab_Parametr[[#Headers],[7:15]]))&gt;=INDEX(Tab_Data[],MATCH($B8,Tab_Data[[Resource]:[Resource]],0),COLUMN(Tab_Data[[Pause2_Start]:[Pause2_Start]])),TIME(HOUR(Tab_Parametr[[#Headers],[7:15]]),MINUTE(Tab_Parametr[[#Headers],[7:15]]),SECOND(Tab_Parametr[[#Headers],[7:15]]))&lt;INDEX(Tab_Data[],MATCH($B8,Tab_Data[[Resource]:[Resource]],0),COLUMN(Tab_Data[[Pause2_Ende]:[Pause2_Ende]]))),"",
IF(TIME(HOUR(Tab_Parametr[[#Headers],[7:15]]),MINUTE(Tab_Parametr[[#Headers],[7:15]]),SECOND(Tab_Parametr[[#Headers],[7:15]]))&gt;=INDEX(Tab_Data[],MATCH($B8,Tab_Data[[Resource]:[Resource]],0),COLUMN(Tab_Data[[Ende ]:[Ende ]])),"","X")))))</f>
        <v>X</v>
      </c>
      <c r="N8" t="str" cm="1">
        <f t="array" ref="N8">IF($E8=FALSE,"",
IF(TIME(HOUR(Tab_Parametr[[#Headers],[7:30]]),MINUTE(Tab_Parametr[[#Headers],[7:30]]),SECOND(Tab_Parametr[[#Headers],[7:30]]))&lt;INDEX(Tab_Data[],MATCH($B8,Tab_Data[[Resource]:[Resource]],0),COLUMN(Tab_Data[[Start ]:[Start ]])),"",
IF(AND(TIME(HOUR(Tab_Parametr[[#Headers],[7:30]]),MINUTE(Tab_Parametr[[#Headers],[7:30]]),SECOND(Tab_Parametr[[#Headers],[7:30]]))&gt;=INDEX(Tab_Data[],MATCH($B8,Tab_Data[[Resource]:[Resource]],0),COLUMN(Tab_Data[[Pause1_Start]:[Pause1_Start]])),TIME(HOUR(Tab_Parametr[[#Headers],[7:30]]),MINUTE(Tab_Parametr[[#Headers],[7:30]]),SECOND(Tab_Parametr[[#Headers],[7:30]]))&lt;INDEX(Tab_Data[],MATCH($B8,Tab_Data[[Resource]:[Resource]],0),COLUMN(Tab_Data[[Pause1_Ende]:[Pause1_Ende]]))),"",
IF(AND(TIME(HOUR(Tab_Parametr[[#Headers],[7:30]]),MINUTE(Tab_Parametr[[#Headers],[7:30]]),SECOND(Tab_Parametr[[#Headers],[7:30]]))&gt;=INDEX(Tab_Data[],MATCH($B8,Tab_Data[[Resource]:[Resource]],0),COLUMN(Tab_Data[[Pause2_Start]:[Pause2_Start]])),TIME(HOUR(Tab_Parametr[[#Headers],[7:30]]),MINUTE(Tab_Parametr[[#Headers],[7:30]]),SECOND(Tab_Parametr[[#Headers],[7:30]]))&lt;INDEX(Tab_Data[],MATCH($B8,Tab_Data[[Resource]:[Resource]],0),COLUMN(Tab_Data[[Pause2_Ende]:[Pause2_Ende]]))),"",
IF(TIME(HOUR(Tab_Parametr[[#Headers],[7:30]]),MINUTE(Tab_Parametr[[#Headers],[7:30]]),SECOND(Tab_Parametr[[#Headers],[7:30]]))&gt;=INDEX(Tab_Data[],MATCH($B8,Tab_Data[[Resource]:[Resource]],0),COLUMN(Tab_Data[[Ende ]:[Ende ]])),"","X")))))</f>
        <v>X</v>
      </c>
      <c r="O8" t="str" cm="1">
        <f t="array" ref="O8">IF($E8=FALSE,"",
IF(TIME(HOUR(Tab_Parametr[[#Headers],[7:45]]),MINUTE(Tab_Parametr[[#Headers],[7:45]]),SECOND(Tab_Parametr[[#Headers],[7:45]]))&lt;INDEX(Tab_Data[],MATCH($B8,Tab_Data[[Resource]:[Resource]],0),COLUMN(Tab_Data[[Start ]:[Start ]])),"",
IF(AND(TIME(HOUR(Tab_Parametr[[#Headers],[7:45]]),MINUTE(Tab_Parametr[[#Headers],[7:45]]),SECOND(Tab_Parametr[[#Headers],[7:45]]))&gt;=INDEX(Tab_Data[],MATCH($B8,Tab_Data[[Resource]:[Resource]],0),COLUMN(Tab_Data[[Pause1_Start]:[Pause1_Start]])),TIME(HOUR(Tab_Parametr[[#Headers],[7:45]]),MINUTE(Tab_Parametr[[#Headers],[7:45]]),SECOND(Tab_Parametr[[#Headers],[7:45]]))&lt;INDEX(Tab_Data[],MATCH($B8,Tab_Data[[Resource]:[Resource]],0),COLUMN(Tab_Data[[Pause1_Ende]:[Pause1_Ende]]))),"",
IF(AND(TIME(HOUR(Tab_Parametr[[#Headers],[7:45]]),MINUTE(Tab_Parametr[[#Headers],[7:45]]),SECOND(Tab_Parametr[[#Headers],[7:45]]))&gt;=INDEX(Tab_Data[],MATCH($B8,Tab_Data[[Resource]:[Resource]],0),COLUMN(Tab_Data[[Pause2_Start]:[Pause2_Start]])),TIME(HOUR(Tab_Parametr[[#Headers],[7:45]]),MINUTE(Tab_Parametr[[#Headers],[7:45]]),SECOND(Tab_Parametr[[#Headers],[7:45]]))&lt;INDEX(Tab_Data[],MATCH($B8,Tab_Data[[Resource]:[Resource]],0),COLUMN(Tab_Data[[Pause2_Ende]:[Pause2_Ende]]))),"",
IF(TIME(HOUR(Tab_Parametr[[#Headers],[7:45]]),MINUTE(Tab_Parametr[[#Headers],[7:45]]),SECOND(Tab_Parametr[[#Headers],[7:45]]))&gt;=INDEX(Tab_Data[],MATCH($B8,Tab_Data[[Resource]:[Resource]],0),COLUMN(Tab_Data[[Ende ]:[Ende ]])),"","X")))))</f>
        <v>X</v>
      </c>
      <c r="P8" t="str" cm="1">
        <f t="array" ref="P8">IF($E8=FALSE,"",
IF(TIME(HOUR(Tab_Parametr[[#Headers],[8:00]]),MINUTE(Tab_Parametr[[#Headers],[8:00]]),SECOND(Tab_Parametr[[#Headers],[8:00]]))&lt;INDEX(Tab_Data[],MATCH($B8,Tab_Data[[Resource]:[Resource]],0),COLUMN(Tab_Data[[Start ]:[Start ]])),"",
IF(AND(TIME(HOUR(Tab_Parametr[[#Headers],[8:00]]),MINUTE(Tab_Parametr[[#Headers],[8:00]]),SECOND(Tab_Parametr[[#Headers],[8:00]]))&gt;=INDEX(Tab_Data[],MATCH($B8,Tab_Data[[Resource]:[Resource]],0),COLUMN(Tab_Data[[Pause1_Start]:[Pause1_Start]])),TIME(HOUR(Tab_Parametr[[#Headers],[8:00]]),MINUTE(Tab_Parametr[[#Headers],[8:00]]),SECOND(Tab_Parametr[[#Headers],[8:00]]))&lt;INDEX(Tab_Data[],MATCH($B8,Tab_Data[[Resource]:[Resource]],0),COLUMN(Tab_Data[[Pause1_Ende]:[Pause1_Ende]]))),"",
IF(AND(TIME(HOUR(Tab_Parametr[[#Headers],[8:00]]),MINUTE(Tab_Parametr[[#Headers],[8:00]]),SECOND(Tab_Parametr[[#Headers],[8:00]]))&gt;=INDEX(Tab_Data[],MATCH($B8,Tab_Data[[Resource]:[Resource]],0),COLUMN(Tab_Data[[Pause2_Start]:[Pause2_Start]])),TIME(HOUR(Tab_Parametr[[#Headers],[8:00]]),MINUTE(Tab_Parametr[[#Headers],[8:00]]),SECOND(Tab_Parametr[[#Headers],[8:00]]))&lt;INDEX(Tab_Data[],MATCH($B8,Tab_Data[[Resource]:[Resource]],0),COLUMN(Tab_Data[[Pause2_Ende]:[Pause2_Ende]]))),"",
IF(TIME(HOUR(Tab_Parametr[[#Headers],[8:00]]),MINUTE(Tab_Parametr[[#Headers],[8:00]]),SECOND(Tab_Parametr[[#Headers],[8:00]]))&gt;=INDEX(Tab_Data[],MATCH($B8,Tab_Data[[Resource]:[Resource]],0),COLUMN(Tab_Data[[Ende ]:[Ende ]])),"","X")))))</f>
        <v>X</v>
      </c>
      <c r="Q8" t="str" cm="1">
        <f t="array" ref="Q8">IF($E8=FALSE,"",
IF(TIME(HOUR(Tab_Parametr[[#Headers],[8:15]]),MINUTE(Tab_Parametr[[#Headers],[8:15]]),SECOND(Tab_Parametr[[#Headers],[8:15]]))&lt;INDEX(Tab_Data[],MATCH($B8,Tab_Data[[Resource]:[Resource]],0),COLUMN(Tab_Data[[Start ]:[Start ]])),"",
IF(AND(TIME(HOUR(Tab_Parametr[[#Headers],[8:15]]),MINUTE(Tab_Parametr[[#Headers],[8:15]]),SECOND(Tab_Parametr[[#Headers],[8:15]]))&gt;=INDEX(Tab_Data[],MATCH($B8,Tab_Data[[Resource]:[Resource]],0),COLUMN(Tab_Data[[Pause1_Start]:[Pause1_Start]])),TIME(HOUR(Tab_Parametr[[#Headers],[8:15]]),MINUTE(Tab_Parametr[[#Headers],[8:15]]),SECOND(Tab_Parametr[[#Headers],[8:15]]))&lt;INDEX(Tab_Data[],MATCH($B8,Tab_Data[[Resource]:[Resource]],0),COLUMN(Tab_Data[[Pause1_Ende]:[Pause1_Ende]]))),"",
IF(AND(TIME(HOUR(Tab_Parametr[[#Headers],[8:15]]),MINUTE(Tab_Parametr[[#Headers],[8:15]]),SECOND(Tab_Parametr[[#Headers],[8:15]]))&gt;=INDEX(Tab_Data[],MATCH($B8,Tab_Data[[Resource]:[Resource]],0),COLUMN(Tab_Data[[Pause2_Start]:[Pause2_Start]])),TIME(HOUR(Tab_Parametr[[#Headers],[8:15]]),MINUTE(Tab_Parametr[[#Headers],[8:15]]),SECOND(Tab_Parametr[[#Headers],[8:15]]))&lt;INDEX(Tab_Data[],MATCH($B8,Tab_Data[[Resource]:[Resource]],0),COLUMN(Tab_Data[[Pause2_Ende]:[Pause2_Ende]]))),"",
IF(TIME(HOUR(Tab_Parametr[[#Headers],[8:15]]),MINUTE(Tab_Parametr[[#Headers],[8:15]]),SECOND(Tab_Parametr[[#Headers],[8:15]]))&gt;=INDEX(Tab_Data[],MATCH($B8,Tab_Data[[Resource]:[Resource]],0),COLUMN(Tab_Data[[Ende ]:[Ende ]])),"","X")))))</f>
        <v>X</v>
      </c>
      <c r="R8" t="str" cm="1">
        <f t="array" ref="R8">IF($E8=FALSE,"",
IF(TIME(HOUR(Tab_Parametr[[#Headers],[8:30]]),MINUTE(Tab_Parametr[[#Headers],[8:30]]),SECOND(Tab_Parametr[[#Headers],[8:30]]))&lt;INDEX(Tab_Data[],MATCH($B8,Tab_Data[[Resource]:[Resource]],0),COLUMN(Tab_Data[[Start ]:[Start ]])),"",
IF(AND(TIME(HOUR(Tab_Parametr[[#Headers],[8:30]]),MINUTE(Tab_Parametr[[#Headers],[8:30]]),SECOND(Tab_Parametr[[#Headers],[8:30]]))&gt;=INDEX(Tab_Data[],MATCH($B8,Tab_Data[[Resource]:[Resource]],0),COLUMN(Tab_Data[[Pause1_Start]:[Pause1_Start]])),TIME(HOUR(Tab_Parametr[[#Headers],[8:30]]),MINUTE(Tab_Parametr[[#Headers],[8:30]]),SECOND(Tab_Parametr[[#Headers],[8:30]]))&lt;INDEX(Tab_Data[],MATCH($B8,Tab_Data[[Resource]:[Resource]],0),COLUMN(Tab_Data[[Pause1_Ende]:[Pause1_Ende]]))),"",
IF(AND(TIME(HOUR(Tab_Parametr[[#Headers],[8:30]]),MINUTE(Tab_Parametr[[#Headers],[8:30]]),SECOND(Tab_Parametr[[#Headers],[8:30]]))&gt;=INDEX(Tab_Data[],MATCH($B8,Tab_Data[[Resource]:[Resource]],0),COLUMN(Tab_Data[[Pause2_Start]:[Pause2_Start]])),TIME(HOUR(Tab_Parametr[[#Headers],[8:30]]),MINUTE(Tab_Parametr[[#Headers],[8:30]]),SECOND(Tab_Parametr[[#Headers],[8:30]]))&lt;INDEX(Tab_Data[],MATCH($B8,Tab_Data[[Resource]:[Resource]],0),COLUMN(Tab_Data[[Pause2_Ende]:[Pause2_Ende]]))),"",
IF(TIME(HOUR(Tab_Parametr[[#Headers],[8:30]]),MINUTE(Tab_Parametr[[#Headers],[8:30]]),SECOND(Tab_Parametr[[#Headers],[8:30]]))&gt;=INDEX(Tab_Data[],MATCH($B8,Tab_Data[[Resource]:[Resource]],0),COLUMN(Tab_Data[[Ende ]:[Ende ]])),"","X")))))</f>
        <v>X</v>
      </c>
      <c r="S8" t="str" cm="1">
        <f t="array" ref="S8">IF($E8=FALSE,"",
IF(TIME(HOUR(Tab_Parametr[[#Headers],[8:45]]),MINUTE(Tab_Parametr[[#Headers],[8:45]]),SECOND(Tab_Parametr[[#Headers],[8:45]]))&lt;INDEX(Tab_Data[],MATCH($B8,Tab_Data[[Resource]:[Resource]],0),COLUMN(Tab_Data[[Start ]:[Start ]])),"",
IF(AND(TIME(HOUR(Tab_Parametr[[#Headers],[8:45]]),MINUTE(Tab_Parametr[[#Headers],[8:45]]),SECOND(Tab_Parametr[[#Headers],[8:45]]))&gt;=INDEX(Tab_Data[],MATCH($B8,Tab_Data[[Resource]:[Resource]],0),COLUMN(Tab_Data[[Pause1_Start]:[Pause1_Start]])),TIME(HOUR(Tab_Parametr[[#Headers],[8:45]]),MINUTE(Tab_Parametr[[#Headers],[8:45]]),SECOND(Tab_Parametr[[#Headers],[8:45]]))&lt;INDEX(Tab_Data[],MATCH($B8,Tab_Data[[Resource]:[Resource]],0),COLUMN(Tab_Data[[Pause1_Ende]:[Pause1_Ende]]))),"",
IF(AND(TIME(HOUR(Tab_Parametr[[#Headers],[8:45]]),MINUTE(Tab_Parametr[[#Headers],[8:45]]),SECOND(Tab_Parametr[[#Headers],[8:45]]))&gt;=INDEX(Tab_Data[],MATCH($B8,Tab_Data[[Resource]:[Resource]],0),COLUMN(Tab_Data[[Pause2_Start]:[Pause2_Start]])),TIME(HOUR(Tab_Parametr[[#Headers],[8:45]]),MINUTE(Tab_Parametr[[#Headers],[8:45]]),SECOND(Tab_Parametr[[#Headers],[8:45]]))&lt;INDEX(Tab_Data[],MATCH($B8,Tab_Data[[Resource]:[Resource]],0),COLUMN(Tab_Data[[Pause2_Ende]:[Pause2_Ende]]))),"",
IF(TIME(HOUR(Tab_Parametr[[#Headers],[8:45]]),MINUTE(Tab_Parametr[[#Headers],[8:45]]),SECOND(Tab_Parametr[[#Headers],[8:45]]))&gt;=INDEX(Tab_Data[],MATCH($B8,Tab_Data[[Resource]:[Resource]],0),COLUMN(Tab_Data[[Ende ]:[Ende ]])),"","X")))))</f>
        <v>X</v>
      </c>
      <c r="T8" t="str" cm="1">
        <f t="array" ref="T8">IF($E8=FALSE,"",
IF(TIME(HOUR(Tab_Parametr[[#Headers],[9:00]]),MINUTE(Tab_Parametr[[#Headers],[9:00]]),SECOND(Tab_Parametr[[#Headers],[9:00]]))&lt;INDEX(Tab_Data[],MATCH($B8,Tab_Data[[Resource]:[Resource]],0),COLUMN(Tab_Data[[Start ]:[Start ]])),"",
IF(AND(TIME(HOUR(Tab_Parametr[[#Headers],[9:00]]),MINUTE(Tab_Parametr[[#Headers],[9:00]]),SECOND(Tab_Parametr[[#Headers],[9:00]]))&gt;=INDEX(Tab_Data[],MATCH($B8,Tab_Data[[Resource]:[Resource]],0),COLUMN(Tab_Data[[Pause1_Start]:[Pause1_Start]])),TIME(HOUR(Tab_Parametr[[#Headers],[9:00]]),MINUTE(Tab_Parametr[[#Headers],[9:00]]),SECOND(Tab_Parametr[[#Headers],[9:00]]))&lt;INDEX(Tab_Data[],MATCH($B8,Tab_Data[[Resource]:[Resource]],0),COLUMN(Tab_Data[[Pause1_Ende]:[Pause1_Ende]]))),"",
IF(AND(TIME(HOUR(Tab_Parametr[[#Headers],[9:00]]),MINUTE(Tab_Parametr[[#Headers],[9:00]]),SECOND(Tab_Parametr[[#Headers],[9:00]]))&gt;=INDEX(Tab_Data[],MATCH($B8,Tab_Data[[Resource]:[Resource]],0),COLUMN(Tab_Data[[Pause2_Start]:[Pause2_Start]])),TIME(HOUR(Tab_Parametr[[#Headers],[9:00]]),MINUTE(Tab_Parametr[[#Headers],[9:00]]),SECOND(Tab_Parametr[[#Headers],[9:00]]))&lt;INDEX(Tab_Data[],MATCH($B8,Tab_Data[[Resource]:[Resource]],0),COLUMN(Tab_Data[[Pause2_Ende]:[Pause2_Ende]]))),"",
IF(TIME(HOUR(Tab_Parametr[[#Headers],[9:00]]),MINUTE(Tab_Parametr[[#Headers],[9:00]]),SECOND(Tab_Parametr[[#Headers],[9:00]]))&gt;=INDEX(Tab_Data[],MATCH($B8,Tab_Data[[Resource]:[Resource]],0),COLUMN(Tab_Data[[Ende ]:[Ende ]])),"","X")))))</f>
        <v>X</v>
      </c>
      <c r="U8" t="str" cm="1">
        <f t="array" ref="U8">IF($E8=FALSE,"",
IF(TIME(HOUR(Tab_Parametr[[#Headers],[9:15]]),MINUTE(Tab_Parametr[[#Headers],[9:15]]),SECOND(Tab_Parametr[[#Headers],[9:15]]))&lt;INDEX(Tab_Data[],MATCH($B8,Tab_Data[[Resource]:[Resource]],0),COLUMN(Tab_Data[[Start ]:[Start ]])),"",
IF(AND(TIME(HOUR(Tab_Parametr[[#Headers],[9:15]]),MINUTE(Tab_Parametr[[#Headers],[9:15]]),SECOND(Tab_Parametr[[#Headers],[9:15]]))&gt;=INDEX(Tab_Data[],MATCH($B8,Tab_Data[[Resource]:[Resource]],0),COLUMN(Tab_Data[[Pause1_Start]:[Pause1_Start]])),TIME(HOUR(Tab_Parametr[[#Headers],[9:15]]),MINUTE(Tab_Parametr[[#Headers],[9:15]]),SECOND(Tab_Parametr[[#Headers],[9:15]]))&lt;INDEX(Tab_Data[],MATCH($B8,Tab_Data[[Resource]:[Resource]],0),COLUMN(Tab_Data[[Pause1_Ende]:[Pause1_Ende]]))),"",
IF(AND(TIME(HOUR(Tab_Parametr[[#Headers],[9:15]]),MINUTE(Tab_Parametr[[#Headers],[9:15]]),SECOND(Tab_Parametr[[#Headers],[9:15]]))&gt;=INDEX(Tab_Data[],MATCH($B8,Tab_Data[[Resource]:[Resource]],0),COLUMN(Tab_Data[[Pause2_Start]:[Pause2_Start]])),TIME(HOUR(Tab_Parametr[[#Headers],[9:15]]),MINUTE(Tab_Parametr[[#Headers],[9:15]]),SECOND(Tab_Parametr[[#Headers],[9:15]]))&lt;INDEX(Tab_Data[],MATCH($B8,Tab_Data[[Resource]:[Resource]],0),COLUMN(Tab_Data[[Pause2_Ende]:[Pause2_Ende]]))),"",
IF(TIME(HOUR(Tab_Parametr[[#Headers],[9:15]]),MINUTE(Tab_Parametr[[#Headers],[9:15]]),SECOND(Tab_Parametr[[#Headers],[9:15]]))&gt;=INDEX(Tab_Data[],MATCH($B8,Tab_Data[[Resource]:[Resource]],0),COLUMN(Tab_Data[[Ende ]:[Ende ]])),"","X")))))</f>
        <v>X</v>
      </c>
      <c r="V8" t="str" cm="1">
        <f t="array" ref="V8">IF($E8=FALSE,"",
IF(TIME(HOUR(Tab_Parametr[[#Headers],[9:30]]),MINUTE(Tab_Parametr[[#Headers],[9:30]]),SECOND(Tab_Parametr[[#Headers],[9:30]]))&lt;INDEX(Tab_Data[],MATCH($B8,Tab_Data[[Resource]:[Resource]],0),COLUMN(Tab_Data[[Start ]:[Start ]])),"",
IF(AND(TIME(HOUR(Tab_Parametr[[#Headers],[9:30]]),MINUTE(Tab_Parametr[[#Headers],[9:30]]),SECOND(Tab_Parametr[[#Headers],[9:30]]))&gt;=INDEX(Tab_Data[],MATCH($B8,Tab_Data[[Resource]:[Resource]],0),COLUMN(Tab_Data[[Pause1_Start]:[Pause1_Start]])),TIME(HOUR(Tab_Parametr[[#Headers],[9:30]]),MINUTE(Tab_Parametr[[#Headers],[9:30]]),SECOND(Tab_Parametr[[#Headers],[9:30]]))&lt;INDEX(Tab_Data[],MATCH($B8,Tab_Data[[Resource]:[Resource]],0),COLUMN(Tab_Data[[Pause1_Ende]:[Pause1_Ende]]))),"",
IF(AND(TIME(HOUR(Tab_Parametr[[#Headers],[9:30]]),MINUTE(Tab_Parametr[[#Headers],[9:30]]),SECOND(Tab_Parametr[[#Headers],[9:30]]))&gt;=INDEX(Tab_Data[],MATCH($B8,Tab_Data[[Resource]:[Resource]],0),COLUMN(Tab_Data[[Pause2_Start]:[Pause2_Start]])),TIME(HOUR(Tab_Parametr[[#Headers],[9:30]]),MINUTE(Tab_Parametr[[#Headers],[9:30]]),SECOND(Tab_Parametr[[#Headers],[9:30]]))&lt;INDEX(Tab_Data[],MATCH($B8,Tab_Data[[Resource]:[Resource]],0),COLUMN(Tab_Data[[Pause2_Ende]:[Pause2_Ende]]))),"",
IF(TIME(HOUR(Tab_Parametr[[#Headers],[9:30]]),MINUTE(Tab_Parametr[[#Headers],[9:30]]),SECOND(Tab_Parametr[[#Headers],[9:30]]))&gt;=INDEX(Tab_Data[],MATCH($B8,Tab_Data[[Resource]:[Resource]],0),COLUMN(Tab_Data[[Ende ]:[Ende ]])),"","X")))))</f>
        <v>X</v>
      </c>
      <c r="W8" t="str" cm="1">
        <f t="array" ref="W8">IF($E8=FALSE,"",
IF(TIME(HOUR(Tab_Parametr[[#Headers],[9:45]]),MINUTE(Tab_Parametr[[#Headers],[9:45]]),SECOND(Tab_Parametr[[#Headers],[9:45]]))&lt;INDEX(Tab_Data[],MATCH($B8,Tab_Data[[Resource]:[Resource]],0),COLUMN(Tab_Data[[Start ]:[Start ]])),"",
IF(AND(TIME(HOUR(Tab_Parametr[[#Headers],[9:45]]),MINUTE(Tab_Parametr[[#Headers],[9:45]]),SECOND(Tab_Parametr[[#Headers],[9:45]]))&gt;=INDEX(Tab_Data[],MATCH($B8,Tab_Data[[Resource]:[Resource]],0),COLUMN(Tab_Data[[Pause1_Start]:[Pause1_Start]])),TIME(HOUR(Tab_Parametr[[#Headers],[9:45]]),MINUTE(Tab_Parametr[[#Headers],[9:45]]),SECOND(Tab_Parametr[[#Headers],[9:45]]))&lt;INDEX(Tab_Data[],MATCH($B8,Tab_Data[[Resource]:[Resource]],0),COLUMN(Tab_Data[[Pause1_Ende]:[Pause1_Ende]]))),"",
IF(AND(TIME(HOUR(Tab_Parametr[[#Headers],[9:45]]),MINUTE(Tab_Parametr[[#Headers],[9:45]]),SECOND(Tab_Parametr[[#Headers],[9:45]]))&gt;=INDEX(Tab_Data[],MATCH($B8,Tab_Data[[Resource]:[Resource]],0),COLUMN(Tab_Data[[Pause2_Start]:[Pause2_Start]])),TIME(HOUR(Tab_Parametr[[#Headers],[9:45]]),MINUTE(Tab_Parametr[[#Headers],[9:45]]),SECOND(Tab_Parametr[[#Headers],[9:45]]))&lt;INDEX(Tab_Data[],MATCH($B8,Tab_Data[[Resource]:[Resource]],0),COLUMN(Tab_Data[[Pause2_Ende]:[Pause2_Ende]]))),"",
IF(TIME(HOUR(Tab_Parametr[[#Headers],[9:45]]),MINUTE(Tab_Parametr[[#Headers],[9:45]]),SECOND(Tab_Parametr[[#Headers],[9:45]]))&gt;=INDEX(Tab_Data[],MATCH($B8,Tab_Data[[Resource]:[Resource]],0),COLUMN(Tab_Data[[Ende ]:[Ende ]])),"","X")))))</f>
        <v>X</v>
      </c>
      <c r="X8" t="str" cm="1">
        <f t="array" ref="X8">IF($E8=FALSE,"",
IF(TIME(HOUR(Tab_Parametr[[#Headers],[10:00]]),MINUTE(Tab_Parametr[[#Headers],[10:00]]),SECOND(Tab_Parametr[[#Headers],[10:00]]))&lt;INDEX(Tab_Data[],MATCH($B8,Tab_Data[[Resource]:[Resource]],0),COLUMN(Tab_Data[[Start ]:[Start ]])),"",
IF(AND(TIME(HOUR(Tab_Parametr[[#Headers],[10:00]]),MINUTE(Tab_Parametr[[#Headers],[10:00]]),SECOND(Tab_Parametr[[#Headers],[10:00]]))&gt;=INDEX(Tab_Data[],MATCH($B8,Tab_Data[[Resource]:[Resource]],0),COLUMN(Tab_Data[[Pause1_Start]:[Pause1_Start]])),TIME(HOUR(Tab_Parametr[[#Headers],[10:00]]),MINUTE(Tab_Parametr[[#Headers],[10:00]]),SECOND(Tab_Parametr[[#Headers],[10:00]]))&lt;INDEX(Tab_Data[],MATCH($B8,Tab_Data[[Resource]:[Resource]],0),COLUMN(Tab_Data[[Pause1_Ende]:[Pause1_Ende]]))),"",
IF(AND(TIME(HOUR(Tab_Parametr[[#Headers],[10:00]]),MINUTE(Tab_Parametr[[#Headers],[10:00]]),SECOND(Tab_Parametr[[#Headers],[10:00]]))&gt;=INDEX(Tab_Data[],MATCH($B8,Tab_Data[[Resource]:[Resource]],0),COLUMN(Tab_Data[[Pause2_Start]:[Pause2_Start]])),TIME(HOUR(Tab_Parametr[[#Headers],[10:00]]),MINUTE(Tab_Parametr[[#Headers],[10:00]]),SECOND(Tab_Parametr[[#Headers],[10:00]]))&lt;INDEX(Tab_Data[],MATCH($B8,Tab_Data[[Resource]:[Resource]],0),COLUMN(Tab_Data[[Pause2_Ende]:[Pause2_Ende]]))),"",
IF(TIME(HOUR(Tab_Parametr[[#Headers],[10:00]]),MINUTE(Tab_Parametr[[#Headers],[10:00]]),SECOND(Tab_Parametr[[#Headers],[10:00]]))&gt;=INDEX(Tab_Data[],MATCH($B8,Tab_Data[[Resource]:[Resource]],0),COLUMN(Tab_Data[[Ende ]:[Ende ]])),"","X")))))</f>
        <v>X</v>
      </c>
      <c r="Y8" t="str" cm="1">
        <f t="array" ref="Y8">IF($E8=FALSE,"",
IF(TIME(HOUR(Tab_Parametr[[#Headers],[10:15]]),MINUTE(Tab_Parametr[[#Headers],[10:15]]),SECOND(Tab_Parametr[[#Headers],[10:15]]))&lt;INDEX(Tab_Data[],MATCH($B8,Tab_Data[[Resource]:[Resource]],0),COLUMN(Tab_Data[[Start ]:[Start ]])),"",
IF(AND(TIME(HOUR(Tab_Parametr[[#Headers],[10:15]]),MINUTE(Tab_Parametr[[#Headers],[10:15]]),SECOND(Tab_Parametr[[#Headers],[10:15]]))&gt;=INDEX(Tab_Data[],MATCH($B8,Tab_Data[[Resource]:[Resource]],0),COLUMN(Tab_Data[[Pause1_Start]:[Pause1_Start]])),TIME(HOUR(Tab_Parametr[[#Headers],[10:15]]),MINUTE(Tab_Parametr[[#Headers],[10:15]]),SECOND(Tab_Parametr[[#Headers],[10:15]]))&lt;INDEX(Tab_Data[],MATCH($B8,Tab_Data[[Resource]:[Resource]],0),COLUMN(Tab_Data[[Pause1_Ende]:[Pause1_Ende]]))),"",
IF(AND(TIME(HOUR(Tab_Parametr[[#Headers],[10:15]]),MINUTE(Tab_Parametr[[#Headers],[10:15]]),SECOND(Tab_Parametr[[#Headers],[10:15]]))&gt;=INDEX(Tab_Data[],MATCH($B8,Tab_Data[[Resource]:[Resource]],0),COLUMN(Tab_Data[[Pause2_Start]:[Pause2_Start]])),TIME(HOUR(Tab_Parametr[[#Headers],[10:15]]),MINUTE(Tab_Parametr[[#Headers],[10:15]]),SECOND(Tab_Parametr[[#Headers],[10:15]]))&lt;INDEX(Tab_Data[],MATCH($B8,Tab_Data[[Resource]:[Resource]],0),COLUMN(Tab_Data[[Pause2_Ende]:[Pause2_Ende]]))),"",
IF(TIME(HOUR(Tab_Parametr[[#Headers],[10:15]]),MINUTE(Tab_Parametr[[#Headers],[10:15]]),SECOND(Tab_Parametr[[#Headers],[10:15]]))&gt;=INDEX(Tab_Data[],MATCH($B8,Tab_Data[[Resource]:[Resource]],0),COLUMN(Tab_Data[[Ende ]:[Ende ]])),"","X")))))</f>
        <v>X</v>
      </c>
      <c r="Z8" t="str" cm="1">
        <f t="array" ref="Z8">IF($E8=FALSE,"",
IF(TIME(HOUR(Tab_Parametr[[#Headers],[10:30]]),MINUTE(Tab_Parametr[[#Headers],[10:30]]),SECOND(Tab_Parametr[[#Headers],[10:30]]))&lt;INDEX(Tab_Data[],MATCH($B8,Tab_Data[[Resource]:[Resource]],0),COLUMN(Tab_Data[[Start ]:[Start ]])),"",
IF(AND(TIME(HOUR(Tab_Parametr[[#Headers],[10:30]]),MINUTE(Tab_Parametr[[#Headers],[10:30]]),SECOND(Tab_Parametr[[#Headers],[10:30]]))&gt;=INDEX(Tab_Data[],MATCH($B8,Tab_Data[[Resource]:[Resource]],0),COLUMN(Tab_Data[[Pause1_Start]:[Pause1_Start]])),TIME(HOUR(Tab_Parametr[[#Headers],[10:30]]),MINUTE(Tab_Parametr[[#Headers],[10:30]]),SECOND(Tab_Parametr[[#Headers],[10:30]]))&lt;INDEX(Tab_Data[],MATCH($B8,Tab_Data[[Resource]:[Resource]],0),COLUMN(Tab_Data[[Pause1_Ende]:[Pause1_Ende]]))),"",
IF(AND(TIME(HOUR(Tab_Parametr[[#Headers],[10:30]]),MINUTE(Tab_Parametr[[#Headers],[10:30]]),SECOND(Tab_Parametr[[#Headers],[10:30]]))&gt;=INDEX(Tab_Data[],MATCH($B8,Tab_Data[[Resource]:[Resource]],0),COLUMN(Tab_Data[[Pause2_Start]:[Pause2_Start]])),TIME(HOUR(Tab_Parametr[[#Headers],[10:30]]),MINUTE(Tab_Parametr[[#Headers],[10:30]]),SECOND(Tab_Parametr[[#Headers],[10:30]]))&lt;INDEX(Tab_Data[],MATCH($B8,Tab_Data[[Resource]:[Resource]],0),COLUMN(Tab_Data[[Pause2_Ende]:[Pause2_Ende]]))),"",
IF(TIME(HOUR(Tab_Parametr[[#Headers],[10:30]]),MINUTE(Tab_Parametr[[#Headers],[10:30]]),SECOND(Tab_Parametr[[#Headers],[10:30]]))&gt;=INDEX(Tab_Data[],MATCH($B8,Tab_Data[[Resource]:[Resource]],0),COLUMN(Tab_Data[[Ende ]:[Ende ]])),"","X")))))</f>
        <v>X</v>
      </c>
      <c r="AA8" t="str" cm="1">
        <f t="array" ref="AA8">IF($E8=FALSE,"",
IF(TIME(HOUR(Tab_Parametr[[#Headers],[10:45]]),MINUTE(Tab_Parametr[[#Headers],[10:45]]),SECOND(Tab_Parametr[[#Headers],[10:45]]))&lt;INDEX(Tab_Data[],MATCH($B8,Tab_Data[[Resource]:[Resource]],0),COLUMN(Tab_Data[[Start ]:[Start ]])),"",
IF(AND(TIME(HOUR(Tab_Parametr[[#Headers],[10:45]]),MINUTE(Tab_Parametr[[#Headers],[10:45]]),SECOND(Tab_Parametr[[#Headers],[10:45]]))&gt;=INDEX(Tab_Data[],MATCH($B8,Tab_Data[[Resource]:[Resource]],0),COLUMN(Tab_Data[[Pause1_Start]:[Pause1_Start]])),TIME(HOUR(Tab_Parametr[[#Headers],[10:45]]),MINUTE(Tab_Parametr[[#Headers],[10:45]]),SECOND(Tab_Parametr[[#Headers],[10:45]]))&lt;INDEX(Tab_Data[],MATCH($B8,Tab_Data[[Resource]:[Resource]],0),COLUMN(Tab_Data[[Pause1_Ende]:[Pause1_Ende]]))),"",
IF(AND(TIME(HOUR(Tab_Parametr[[#Headers],[10:45]]),MINUTE(Tab_Parametr[[#Headers],[10:45]]),SECOND(Tab_Parametr[[#Headers],[10:45]]))&gt;=INDEX(Tab_Data[],MATCH($B8,Tab_Data[[Resource]:[Resource]],0),COLUMN(Tab_Data[[Pause2_Start]:[Pause2_Start]])),TIME(HOUR(Tab_Parametr[[#Headers],[10:45]]),MINUTE(Tab_Parametr[[#Headers],[10:45]]),SECOND(Tab_Parametr[[#Headers],[10:45]]))&lt;INDEX(Tab_Data[],MATCH($B8,Tab_Data[[Resource]:[Resource]],0),COLUMN(Tab_Data[[Pause2_Ende]:[Pause2_Ende]]))),"",
IF(TIME(HOUR(Tab_Parametr[[#Headers],[10:45]]),MINUTE(Tab_Parametr[[#Headers],[10:45]]),SECOND(Tab_Parametr[[#Headers],[10:45]]))&gt;=INDEX(Tab_Data[],MATCH($B8,Tab_Data[[Resource]:[Resource]],0),COLUMN(Tab_Data[[Ende ]:[Ende ]])),"","X")))))</f>
        <v>X</v>
      </c>
      <c r="AB8" t="str" cm="1">
        <f t="array" ref="AB8">IF($E8=FALSE,"",
IF(TIME(HOUR(Tab_Parametr[[#Headers],[11:00]]),MINUTE(Tab_Parametr[[#Headers],[11:00]]),SECOND(Tab_Parametr[[#Headers],[11:00]]))&lt;INDEX(Tab_Data[],MATCH($B8,Tab_Data[[Resource]:[Resource]],0),COLUMN(Tab_Data[[Start ]:[Start ]])),"",
IF(AND(TIME(HOUR(Tab_Parametr[[#Headers],[11:00]]),MINUTE(Tab_Parametr[[#Headers],[11:00]]),SECOND(Tab_Parametr[[#Headers],[11:00]]))&gt;=INDEX(Tab_Data[],MATCH($B8,Tab_Data[[Resource]:[Resource]],0),COLUMN(Tab_Data[[Pause1_Start]:[Pause1_Start]])),TIME(HOUR(Tab_Parametr[[#Headers],[11:00]]),MINUTE(Tab_Parametr[[#Headers],[11:00]]),SECOND(Tab_Parametr[[#Headers],[11:00]]))&lt;INDEX(Tab_Data[],MATCH($B8,Tab_Data[[Resource]:[Resource]],0),COLUMN(Tab_Data[[Pause1_Ende]:[Pause1_Ende]]))),"",
IF(AND(TIME(HOUR(Tab_Parametr[[#Headers],[11:00]]),MINUTE(Tab_Parametr[[#Headers],[11:00]]),SECOND(Tab_Parametr[[#Headers],[11:00]]))&gt;=INDEX(Tab_Data[],MATCH($B8,Tab_Data[[Resource]:[Resource]],0),COLUMN(Tab_Data[[Pause2_Start]:[Pause2_Start]])),TIME(HOUR(Tab_Parametr[[#Headers],[11:00]]),MINUTE(Tab_Parametr[[#Headers],[11:00]]),SECOND(Tab_Parametr[[#Headers],[11:00]]))&lt;INDEX(Tab_Data[],MATCH($B8,Tab_Data[[Resource]:[Resource]],0),COLUMN(Tab_Data[[Pause2_Ende]:[Pause2_Ende]]))),"",
IF(TIME(HOUR(Tab_Parametr[[#Headers],[11:00]]),MINUTE(Tab_Parametr[[#Headers],[11:00]]),SECOND(Tab_Parametr[[#Headers],[11:00]]))&gt;=INDEX(Tab_Data[],MATCH($B8,Tab_Data[[Resource]:[Resource]],0),COLUMN(Tab_Data[[Ende ]:[Ende ]])),"","X")))))</f>
        <v>X</v>
      </c>
      <c r="AC8" t="str" cm="1">
        <f t="array" ref="AC8">IF($E8=FALSE,"",
IF(TIME(HOUR(Tab_Parametr[[#Headers],[11:15]]),MINUTE(Tab_Parametr[[#Headers],[11:15]]),SECOND(Tab_Parametr[[#Headers],[11:15]]))&lt;INDEX(Tab_Data[],MATCH($B8,Tab_Data[[Resource]:[Resource]],0),COLUMN(Tab_Data[[Start ]:[Start ]])),"",
IF(AND(TIME(HOUR(Tab_Parametr[[#Headers],[11:15]]),MINUTE(Tab_Parametr[[#Headers],[11:15]]),SECOND(Tab_Parametr[[#Headers],[11:15]]))&gt;=INDEX(Tab_Data[],MATCH($B8,Tab_Data[[Resource]:[Resource]],0),COLUMN(Tab_Data[[Pause1_Start]:[Pause1_Start]])),TIME(HOUR(Tab_Parametr[[#Headers],[11:15]]),MINUTE(Tab_Parametr[[#Headers],[11:15]]),SECOND(Tab_Parametr[[#Headers],[11:15]]))&lt;INDEX(Tab_Data[],MATCH($B8,Tab_Data[[Resource]:[Resource]],0),COLUMN(Tab_Data[[Pause1_Ende]:[Pause1_Ende]]))),"",
IF(AND(TIME(HOUR(Tab_Parametr[[#Headers],[11:15]]),MINUTE(Tab_Parametr[[#Headers],[11:15]]),SECOND(Tab_Parametr[[#Headers],[11:15]]))&gt;=INDEX(Tab_Data[],MATCH($B8,Tab_Data[[Resource]:[Resource]],0),COLUMN(Tab_Data[[Pause2_Start]:[Pause2_Start]])),TIME(HOUR(Tab_Parametr[[#Headers],[11:15]]),MINUTE(Tab_Parametr[[#Headers],[11:15]]),SECOND(Tab_Parametr[[#Headers],[11:15]]))&lt;INDEX(Tab_Data[],MATCH($B8,Tab_Data[[Resource]:[Resource]],0),COLUMN(Tab_Data[[Pause2_Ende]:[Pause2_Ende]]))),"",
IF(TIME(HOUR(Tab_Parametr[[#Headers],[11:15]]),MINUTE(Tab_Parametr[[#Headers],[11:15]]),SECOND(Tab_Parametr[[#Headers],[11:15]]))&gt;=INDEX(Tab_Data[],MATCH($B8,Tab_Data[[Resource]:[Resource]],0),COLUMN(Tab_Data[[Ende ]:[Ende ]])),"","X")))))</f>
        <v>X</v>
      </c>
      <c r="AD8" t="str" cm="1">
        <f t="array" ref="AD8">IF($E8=FALSE,"",
IF(TIME(HOUR(Tab_Parametr[[#Headers],[11:30]]),MINUTE(Tab_Parametr[[#Headers],[11:30]]),SECOND(Tab_Parametr[[#Headers],[11:30]]))&lt;INDEX(Tab_Data[],MATCH($B8,Tab_Data[[Resource]:[Resource]],0),COLUMN(Tab_Data[[Start ]:[Start ]])),"",
IF(AND(TIME(HOUR(Tab_Parametr[[#Headers],[11:30]]),MINUTE(Tab_Parametr[[#Headers],[11:30]]),SECOND(Tab_Parametr[[#Headers],[11:30]]))&gt;=INDEX(Tab_Data[],MATCH($B8,Tab_Data[[Resource]:[Resource]],0),COLUMN(Tab_Data[[Pause1_Start]:[Pause1_Start]])),TIME(HOUR(Tab_Parametr[[#Headers],[11:30]]),MINUTE(Tab_Parametr[[#Headers],[11:30]]),SECOND(Tab_Parametr[[#Headers],[11:30]]))&lt;INDEX(Tab_Data[],MATCH($B8,Tab_Data[[Resource]:[Resource]],0),COLUMN(Tab_Data[[Pause1_Ende]:[Pause1_Ende]]))),"",
IF(AND(TIME(HOUR(Tab_Parametr[[#Headers],[11:30]]),MINUTE(Tab_Parametr[[#Headers],[11:30]]),SECOND(Tab_Parametr[[#Headers],[11:30]]))&gt;=INDEX(Tab_Data[],MATCH($B8,Tab_Data[[Resource]:[Resource]],0),COLUMN(Tab_Data[[Pause2_Start]:[Pause2_Start]])),TIME(HOUR(Tab_Parametr[[#Headers],[11:30]]),MINUTE(Tab_Parametr[[#Headers],[11:30]]),SECOND(Tab_Parametr[[#Headers],[11:30]]))&lt;INDEX(Tab_Data[],MATCH($B8,Tab_Data[[Resource]:[Resource]],0),COLUMN(Tab_Data[[Pause2_Ende]:[Pause2_Ende]]))),"",
IF(TIME(HOUR(Tab_Parametr[[#Headers],[11:30]]),MINUTE(Tab_Parametr[[#Headers],[11:30]]),SECOND(Tab_Parametr[[#Headers],[11:30]]))&gt;=INDEX(Tab_Data[],MATCH($B8,Tab_Data[[Resource]:[Resource]],0),COLUMN(Tab_Data[[Ende ]:[Ende ]])),"","X")))))</f>
        <v>X</v>
      </c>
      <c r="AE8" t="str" cm="1">
        <f t="array" ref="AE8">IF($E8=FALSE,"",
IF(TIME(HOUR(Tab_Parametr[[#Headers],[11:45]]),MINUTE(Tab_Parametr[[#Headers],[11:45]]),SECOND(Tab_Parametr[[#Headers],[11:45]]))&lt;INDEX(Tab_Data[],MATCH($B8,Tab_Data[[Resource]:[Resource]],0),COLUMN(Tab_Data[[Start ]:[Start ]])),"",
IF(AND(TIME(HOUR(Tab_Parametr[[#Headers],[11:45]]),MINUTE(Tab_Parametr[[#Headers],[11:45]]),SECOND(Tab_Parametr[[#Headers],[11:45]]))&gt;=INDEX(Tab_Data[],MATCH($B8,Tab_Data[[Resource]:[Resource]],0),COLUMN(Tab_Data[[Pause1_Start]:[Pause1_Start]])),TIME(HOUR(Tab_Parametr[[#Headers],[11:45]]),MINUTE(Tab_Parametr[[#Headers],[11:45]]),SECOND(Tab_Parametr[[#Headers],[11:45]]))&lt;INDEX(Tab_Data[],MATCH($B8,Tab_Data[[Resource]:[Resource]],0),COLUMN(Tab_Data[[Pause1_Ende]:[Pause1_Ende]]))),"",
IF(AND(TIME(HOUR(Tab_Parametr[[#Headers],[11:45]]),MINUTE(Tab_Parametr[[#Headers],[11:45]]),SECOND(Tab_Parametr[[#Headers],[11:45]]))&gt;=INDEX(Tab_Data[],MATCH($B8,Tab_Data[[Resource]:[Resource]],0),COLUMN(Tab_Data[[Pause2_Start]:[Pause2_Start]])),TIME(HOUR(Tab_Parametr[[#Headers],[11:45]]),MINUTE(Tab_Parametr[[#Headers],[11:45]]),SECOND(Tab_Parametr[[#Headers],[11:45]]))&lt;INDEX(Tab_Data[],MATCH($B8,Tab_Data[[Resource]:[Resource]],0),COLUMN(Tab_Data[[Pause2_Ende]:[Pause2_Ende]]))),"",
IF(TIME(HOUR(Tab_Parametr[[#Headers],[11:45]]),MINUTE(Tab_Parametr[[#Headers],[11:45]]),SECOND(Tab_Parametr[[#Headers],[11:45]]))&gt;=INDEX(Tab_Data[],MATCH($B8,Tab_Data[[Resource]:[Resource]],0),COLUMN(Tab_Data[[Ende ]:[Ende ]])),"","X")))))</f>
        <v>X</v>
      </c>
      <c r="AF8" t="str" cm="1">
        <f t="array" ref="AF8">IF($E8=FALSE,"",
IF(TIME(HOUR(Tab_Parametr[[#Headers],[12:00]]),MINUTE(Tab_Parametr[[#Headers],[12:00]]),SECOND(Tab_Parametr[[#Headers],[12:00]]))&lt;INDEX(Tab_Data[],MATCH($B8,Tab_Data[[Resource]:[Resource]],0),COLUMN(Tab_Data[[Start ]:[Start ]])),"",
IF(AND(TIME(HOUR(Tab_Parametr[[#Headers],[12:00]]),MINUTE(Tab_Parametr[[#Headers],[12:00]]),SECOND(Tab_Parametr[[#Headers],[12:00]]))&gt;=INDEX(Tab_Data[],MATCH($B8,Tab_Data[[Resource]:[Resource]],0),COLUMN(Tab_Data[[Pause1_Start]:[Pause1_Start]])),TIME(HOUR(Tab_Parametr[[#Headers],[12:00]]),MINUTE(Tab_Parametr[[#Headers],[12:00]]),SECOND(Tab_Parametr[[#Headers],[12:00]]))&lt;INDEX(Tab_Data[],MATCH($B8,Tab_Data[[Resource]:[Resource]],0),COLUMN(Tab_Data[[Pause1_Ende]:[Pause1_Ende]]))),"",
IF(AND(TIME(HOUR(Tab_Parametr[[#Headers],[12:00]]),MINUTE(Tab_Parametr[[#Headers],[12:00]]),SECOND(Tab_Parametr[[#Headers],[12:00]]))&gt;=INDEX(Tab_Data[],MATCH($B8,Tab_Data[[Resource]:[Resource]],0),COLUMN(Tab_Data[[Pause2_Start]:[Pause2_Start]])),TIME(HOUR(Tab_Parametr[[#Headers],[12:00]]),MINUTE(Tab_Parametr[[#Headers],[12:00]]),SECOND(Tab_Parametr[[#Headers],[12:00]]))&lt;INDEX(Tab_Data[],MATCH($B8,Tab_Data[[Resource]:[Resource]],0),COLUMN(Tab_Data[[Pause2_Ende]:[Pause2_Ende]]))),"",
IF(TIME(HOUR(Tab_Parametr[[#Headers],[12:00]]),MINUTE(Tab_Parametr[[#Headers],[12:00]]),SECOND(Tab_Parametr[[#Headers],[12:00]]))&gt;=INDEX(Tab_Data[],MATCH($B8,Tab_Data[[Resource]:[Resource]],0),COLUMN(Tab_Data[[Ende ]:[Ende ]])),"","X")))))</f>
        <v/>
      </c>
      <c r="AG8" t="str" cm="1">
        <f t="array" ref="AG8">IF($E8=FALSE,"",
IF(TIME(HOUR(Tab_Parametr[[#Headers],[12:15]]),MINUTE(Tab_Parametr[[#Headers],[12:15]]),SECOND(Tab_Parametr[[#Headers],[12:15]]))&lt;INDEX(Tab_Data[],MATCH($B8,Tab_Data[[Resource]:[Resource]],0),COLUMN(Tab_Data[[Start ]:[Start ]])),"",
IF(AND(TIME(HOUR(Tab_Parametr[[#Headers],[12:15]]),MINUTE(Tab_Parametr[[#Headers],[12:15]]),SECOND(Tab_Parametr[[#Headers],[12:15]]))&gt;=INDEX(Tab_Data[],MATCH($B8,Tab_Data[[Resource]:[Resource]],0),COLUMN(Tab_Data[[Pause1_Start]:[Pause1_Start]])),TIME(HOUR(Tab_Parametr[[#Headers],[12:15]]),MINUTE(Tab_Parametr[[#Headers],[12:15]]),SECOND(Tab_Parametr[[#Headers],[12:15]]))&lt;INDEX(Tab_Data[],MATCH($B8,Tab_Data[[Resource]:[Resource]],0),COLUMN(Tab_Data[[Pause1_Ende]:[Pause1_Ende]]))),"",
IF(AND(TIME(HOUR(Tab_Parametr[[#Headers],[12:15]]),MINUTE(Tab_Parametr[[#Headers],[12:15]]),SECOND(Tab_Parametr[[#Headers],[12:15]]))&gt;=INDEX(Tab_Data[],MATCH($B8,Tab_Data[[Resource]:[Resource]],0),COLUMN(Tab_Data[[Pause2_Start]:[Pause2_Start]])),TIME(HOUR(Tab_Parametr[[#Headers],[12:15]]),MINUTE(Tab_Parametr[[#Headers],[12:15]]),SECOND(Tab_Parametr[[#Headers],[12:15]]))&lt;INDEX(Tab_Data[],MATCH($B8,Tab_Data[[Resource]:[Resource]],0),COLUMN(Tab_Data[[Pause2_Ende]:[Pause2_Ende]]))),"",
IF(TIME(HOUR(Tab_Parametr[[#Headers],[12:15]]),MINUTE(Tab_Parametr[[#Headers],[12:15]]),SECOND(Tab_Parametr[[#Headers],[12:15]]))&gt;=INDEX(Tab_Data[],MATCH($B8,Tab_Data[[Resource]:[Resource]],0),COLUMN(Tab_Data[[Ende ]:[Ende ]])),"","X")))))</f>
        <v>X</v>
      </c>
      <c r="AH8" t="str" cm="1">
        <f t="array" ref="AH8">IF($E8=FALSE,"",
IF(TIME(HOUR(Tab_Parametr[[#Headers],[12:30]]),MINUTE(Tab_Parametr[[#Headers],[12:30]]),SECOND(Tab_Parametr[[#Headers],[12:30]]))&lt;INDEX(Tab_Data[],MATCH($B8,Tab_Data[[Resource]:[Resource]],0),COLUMN(Tab_Data[[Start ]:[Start ]])),"",
IF(AND(TIME(HOUR(Tab_Parametr[[#Headers],[12:30]]),MINUTE(Tab_Parametr[[#Headers],[12:30]]),SECOND(Tab_Parametr[[#Headers],[12:30]]))&gt;=INDEX(Tab_Data[],MATCH($B8,Tab_Data[[Resource]:[Resource]],0),COLUMN(Tab_Data[[Pause1_Start]:[Pause1_Start]])),TIME(HOUR(Tab_Parametr[[#Headers],[12:30]]),MINUTE(Tab_Parametr[[#Headers],[12:30]]),SECOND(Tab_Parametr[[#Headers],[12:30]]))&lt;INDEX(Tab_Data[],MATCH($B8,Tab_Data[[Resource]:[Resource]],0),COLUMN(Tab_Data[[Pause1_Ende]:[Pause1_Ende]]))),"",
IF(AND(TIME(HOUR(Tab_Parametr[[#Headers],[12:30]]),MINUTE(Tab_Parametr[[#Headers],[12:30]]),SECOND(Tab_Parametr[[#Headers],[12:30]]))&gt;=INDEX(Tab_Data[],MATCH($B8,Tab_Data[[Resource]:[Resource]],0),COLUMN(Tab_Data[[Pause2_Start]:[Pause2_Start]])),TIME(HOUR(Tab_Parametr[[#Headers],[12:30]]),MINUTE(Tab_Parametr[[#Headers],[12:30]]),SECOND(Tab_Parametr[[#Headers],[12:30]]))&lt;INDEX(Tab_Data[],MATCH($B8,Tab_Data[[Resource]:[Resource]],0),COLUMN(Tab_Data[[Pause2_Ende]:[Pause2_Ende]]))),"",
IF(TIME(HOUR(Tab_Parametr[[#Headers],[12:30]]),MINUTE(Tab_Parametr[[#Headers],[12:30]]),SECOND(Tab_Parametr[[#Headers],[12:30]]))&gt;=INDEX(Tab_Data[],MATCH($B8,Tab_Data[[Resource]:[Resource]],0),COLUMN(Tab_Data[[Ende ]:[Ende ]])),"","X")))))</f>
        <v>X</v>
      </c>
      <c r="AI8" t="str" cm="1">
        <f t="array" ref="AI8">IF($E8=FALSE,"",
IF(TIME(HOUR(Tab_Parametr[[#Headers],[12:45]]),MINUTE(Tab_Parametr[[#Headers],[12:45]]),SECOND(Tab_Parametr[[#Headers],[12:45]]))&lt;INDEX(Tab_Data[],MATCH($B8,Tab_Data[[Resource]:[Resource]],0),COLUMN(Tab_Data[[Start ]:[Start ]])),"",
IF(AND(TIME(HOUR(Tab_Parametr[[#Headers],[12:45]]),MINUTE(Tab_Parametr[[#Headers],[12:45]]),SECOND(Tab_Parametr[[#Headers],[12:45]]))&gt;=INDEX(Tab_Data[],MATCH($B8,Tab_Data[[Resource]:[Resource]],0),COLUMN(Tab_Data[[Pause1_Start]:[Pause1_Start]])),TIME(HOUR(Tab_Parametr[[#Headers],[12:45]]),MINUTE(Tab_Parametr[[#Headers],[12:45]]),SECOND(Tab_Parametr[[#Headers],[12:45]]))&lt;INDEX(Tab_Data[],MATCH($B8,Tab_Data[[Resource]:[Resource]],0),COLUMN(Tab_Data[[Pause1_Ende]:[Pause1_Ende]]))),"",
IF(AND(TIME(HOUR(Tab_Parametr[[#Headers],[12:45]]),MINUTE(Tab_Parametr[[#Headers],[12:45]]),SECOND(Tab_Parametr[[#Headers],[12:45]]))&gt;=INDEX(Tab_Data[],MATCH($B8,Tab_Data[[Resource]:[Resource]],0),COLUMN(Tab_Data[[Pause2_Start]:[Pause2_Start]])),TIME(HOUR(Tab_Parametr[[#Headers],[12:45]]),MINUTE(Tab_Parametr[[#Headers],[12:45]]),SECOND(Tab_Parametr[[#Headers],[12:45]]))&lt;INDEX(Tab_Data[],MATCH($B8,Tab_Data[[Resource]:[Resource]],0),COLUMN(Tab_Data[[Pause2_Ende]:[Pause2_Ende]]))),"",
IF(TIME(HOUR(Tab_Parametr[[#Headers],[12:45]]),MINUTE(Tab_Parametr[[#Headers],[12:45]]),SECOND(Tab_Parametr[[#Headers],[12:45]]))&gt;=INDEX(Tab_Data[],MATCH($B8,Tab_Data[[Resource]:[Resource]],0),COLUMN(Tab_Data[[Ende ]:[Ende ]])),"","X")))))</f>
        <v>X</v>
      </c>
      <c r="AJ8" t="str" cm="1">
        <f t="array" ref="AJ8">IF($E8=FALSE,"",
IF(TIME(HOUR(Tab_Parametr[[#Headers],[13:00]]),MINUTE(Tab_Parametr[[#Headers],[13:00]]),SECOND(Tab_Parametr[[#Headers],[13:00]]))&lt;INDEX(Tab_Data[],MATCH($B8,Tab_Data[[Resource]:[Resource]],0),COLUMN(Tab_Data[[Start ]:[Start ]])),"",
IF(AND(TIME(HOUR(Tab_Parametr[[#Headers],[13:00]]),MINUTE(Tab_Parametr[[#Headers],[13:00]]),SECOND(Tab_Parametr[[#Headers],[13:00]]))&gt;=INDEX(Tab_Data[],MATCH($B8,Tab_Data[[Resource]:[Resource]],0),COLUMN(Tab_Data[[Pause1_Start]:[Pause1_Start]])),TIME(HOUR(Tab_Parametr[[#Headers],[13:00]]),MINUTE(Tab_Parametr[[#Headers],[13:00]]),SECOND(Tab_Parametr[[#Headers],[13:00]]))&lt;INDEX(Tab_Data[],MATCH($B8,Tab_Data[[Resource]:[Resource]],0),COLUMN(Tab_Data[[Pause1_Ende]:[Pause1_Ende]]))),"",
IF(AND(TIME(HOUR(Tab_Parametr[[#Headers],[13:00]]),MINUTE(Tab_Parametr[[#Headers],[13:00]]),SECOND(Tab_Parametr[[#Headers],[13:00]]))&gt;=INDEX(Tab_Data[],MATCH($B8,Tab_Data[[Resource]:[Resource]],0),COLUMN(Tab_Data[[Pause2_Start]:[Pause2_Start]])),TIME(HOUR(Tab_Parametr[[#Headers],[13:00]]),MINUTE(Tab_Parametr[[#Headers],[13:00]]),SECOND(Tab_Parametr[[#Headers],[13:00]]))&lt;INDEX(Tab_Data[],MATCH($B8,Tab_Data[[Resource]:[Resource]],0),COLUMN(Tab_Data[[Pause2_Ende]:[Pause2_Ende]]))),"",
IF(TIME(HOUR(Tab_Parametr[[#Headers],[13:00]]),MINUTE(Tab_Parametr[[#Headers],[13:00]]),SECOND(Tab_Parametr[[#Headers],[13:00]]))&gt;=INDEX(Tab_Data[],MATCH($B8,Tab_Data[[Resource]:[Resource]],0),COLUMN(Tab_Data[[Ende ]:[Ende ]])),"","X")))))</f>
        <v>X</v>
      </c>
      <c r="AK8" t="str" cm="1">
        <f t="array" ref="AK8">IF($E8=FALSE,"",
IF(TIME(HOUR(Tab_Parametr[[#Headers],[13:15]]),MINUTE(Tab_Parametr[[#Headers],[13:15]]),SECOND(Tab_Parametr[[#Headers],[13:15]]))&lt;INDEX(Tab_Data[],MATCH($B8,Tab_Data[[Resource]:[Resource]],0),COLUMN(Tab_Data[[Start ]:[Start ]])),"",
IF(AND(TIME(HOUR(Tab_Parametr[[#Headers],[13:15]]),MINUTE(Tab_Parametr[[#Headers],[13:15]]),SECOND(Tab_Parametr[[#Headers],[13:15]]))&gt;=INDEX(Tab_Data[],MATCH($B8,Tab_Data[[Resource]:[Resource]],0),COLUMN(Tab_Data[[Pause1_Start]:[Pause1_Start]])),TIME(HOUR(Tab_Parametr[[#Headers],[13:15]]),MINUTE(Tab_Parametr[[#Headers],[13:15]]),SECOND(Tab_Parametr[[#Headers],[13:15]]))&lt;INDEX(Tab_Data[],MATCH($B8,Tab_Data[[Resource]:[Resource]],0),COLUMN(Tab_Data[[Pause1_Ende]:[Pause1_Ende]]))),"",
IF(AND(TIME(HOUR(Tab_Parametr[[#Headers],[13:15]]),MINUTE(Tab_Parametr[[#Headers],[13:15]]),SECOND(Tab_Parametr[[#Headers],[13:15]]))&gt;=INDEX(Tab_Data[],MATCH($B8,Tab_Data[[Resource]:[Resource]],0),COLUMN(Tab_Data[[Pause2_Start]:[Pause2_Start]])),TIME(HOUR(Tab_Parametr[[#Headers],[13:15]]),MINUTE(Tab_Parametr[[#Headers],[13:15]]),SECOND(Tab_Parametr[[#Headers],[13:15]]))&lt;INDEX(Tab_Data[],MATCH($B8,Tab_Data[[Resource]:[Resource]],0),COLUMN(Tab_Data[[Pause2_Ende]:[Pause2_Ende]]))),"",
IF(TIME(HOUR(Tab_Parametr[[#Headers],[13:15]]),MINUTE(Tab_Parametr[[#Headers],[13:15]]),SECOND(Tab_Parametr[[#Headers],[13:15]]))&gt;=INDEX(Tab_Data[],MATCH($B8,Tab_Data[[Resource]:[Resource]],0),COLUMN(Tab_Data[[Ende ]:[Ende ]])),"","X")))))</f>
        <v>X</v>
      </c>
      <c r="AL8" t="str" cm="1">
        <f t="array" ref="AL8">IF($E8=FALSE,"",
IF(TIME(HOUR(Tab_Parametr[[#Headers],[13:30]]),MINUTE(Tab_Parametr[[#Headers],[13:30]]),SECOND(Tab_Parametr[[#Headers],[13:30]]))&lt;INDEX(Tab_Data[],MATCH($B8,Tab_Data[[Resource]:[Resource]],0),COLUMN(Tab_Data[[Start ]:[Start ]])),"",
IF(AND(TIME(HOUR(Tab_Parametr[[#Headers],[13:30]]),MINUTE(Tab_Parametr[[#Headers],[13:30]]),SECOND(Tab_Parametr[[#Headers],[13:30]]))&gt;=INDEX(Tab_Data[],MATCH($B8,Tab_Data[[Resource]:[Resource]],0),COLUMN(Tab_Data[[Pause1_Start]:[Pause1_Start]])),TIME(HOUR(Tab_Parametr[[#Headers],[13:30]]),MINUTE(Tab_Parametr[[#Headers],[13:30]]),SECOND(Tab_Parametr[[#Headers],[13:30]]))&lt;INDEX(Tab_Data[],MATCH($B8,Tab_Data[[Resource]:[Resource]],0),COLUMN(Tab_Data[[Pause1_Ende]:[Pause1_Ende]]))),"",
IF(AND(TIME(HOUR(Tab_Parametr[[#Headers],[13:30]]),MINUTE(Tab_Parametr[[#Headers],[13:30]]),SECOND(Tab_Parametr[[#Headers],[13:30]]))&gt;=INDEX(Tab_Data[],MATCH($B8,Tab_Data[[Resource]:[Resource]],0),COLUMN(Tab_Data[[Pause2_Start]:[Pause2_Start]])),TIME(HOUR(Tab_Parametr[[#Headers],[13:30]]),MINUTE(Tab_Parametr[[#Headers],[13:30]]),SECOND(Tab_Parametr[[#Headers],[13:30]]))&lt;INDEX(Tab_Data[],MATCH($B8,Tab_Data[[Resource]:[Resource]],0),COLUMN(Tab_Data[[Pause2_Ende]:[Pause2_Ende]]))),"",
IF(TIME(HOUR(Tab_Parametr[[#Headers],[13:30]]),MINUTE(Tab_Parametr[[#Headers],[13:30]]),SECOND(Tab_Parametr[[#Headers],[13:30]]))&gt;=INDEX(Tab_Data[],MATCH($B8,Tab_Data[[Resource]:[Resource]],0),COLUMN(Tab_Data[[Ende ]:[Ende ]])),"","X")))))</f>
        <v>X</v>
      </c>
      <c r="AM8" t="str" cm="1">
        <f t="array" ref="AM8">IF($E8=FALSE,"",
IF(TIME(HOUR(Tab_Parametr[[#Headers],[13:45]]),MINUTE(Tab_Parametr[[#Headers],[13:45]]),SECOND(Tab_Parametr[[#Headers],[13:45]]))&lt;INDEX(Tab_Data[],MATCH($B8,Tab_Data[[Resource]:[Resource]],0),COLUMN(Tab_Data[[Start ]:[Start ]])),"",
IF(AND(TIME(HOUR(Tab_Parametr[[#Headers],[13:45]]),MINUTE(Tab_Parametr[[#Headers],[13:45]]),SECOND(Tab_Parametr[[#Headers],[13:45]]))&gt;=INDEX(Tab_Data[],MATCH($B8,Tab_Data[[Resource]:[Resource]],0),COLUMN(Tab_Data[[Pause1_Start]:[Pause1_Start]])),TIME(HOUR(Tab_Parametr[[#Headers],[13:45]]),MINUTE(Tab_Parametr[[#Headers],[13:45]]),SECOND(Tab_Parametr[[#Headers],[13:45]]))&lt;INDEX(Tab_Data[],MATCH($B8,Tab_Data[[Resource]:[Resource]],0),COLUMN(Tab_Data[[Pause1_Ende]:[Pause1_Ende]]))),"",
IF(AND(TIME(HOUR(Tab_Parametr[[#Headers],[13:45]]),MINUTE(Tab_Parametr[[#Headers],[13:45]]),SECOND(Tab_Parametr[[#Headers],[13:45]]))&gt;=INDEX(Tab_Data[],MATCH($B8,Tab_Data[[Resource]:[Resource]],0),COLUMN(Tab_Data[[Pause2_Start]:[Pause2_Start]])),TIME(HOUR(Tab_Parametr[[#Headers],[13:45]]),MINUTE(Tab_Parametr[[#Headers],[13:45]]),SECOND(Tab_Parametr[[#Headers],[13:45]]))&lt;INDEX(Tab_Data[],MATCH($B8,Tab_Data[[Resource]:[Resource]],0),COLUMN(Tab_Data[[Pause2_Ende]:[Pause2_Ende]]))),"",
IF(TIME(HOUR(Tab_Parametr[[#Headers],[13:45]]),MINUTE(Tab_Parametr[[#Headers],[13:45]]),SECOND(Tab_Parametr[[#Headers],[13:45]]))&gt;=INDEX(Tab_Data[],MATCH($B8,Tab_Data[[Resource]:[Resource]],0),COLUMN(Tab_Data[[Ende ]:[Ende ]])),"","X")))))</f>
        <v>X</v>
      </c>
      <c r="AN8" t="str" cm="1">
        <f t="array" ref="AN8">IF($E8=FALSE,"",
IF(TIME(HOUR(Tab_Parametr[[#Headers],[14:00]]),MINUTE(Tab_Parametr[[#Headers],[14:00]]),SECOND(Tab_Parametr[[#Headers],[14:00]]))&lt;INDEX(Tab_Data[],MATCH($B8,Tab_Data[[Resource]:[Resource]],0),COLUMN(Tab_Data[[Start ]:[Start ]])),"",
IF(AND(TIME(HOUR(Tab_Parametr[[#Headers],[14:00]]),MINUTE(Tab_Parametr[[#Headers],[14:00]]),SECOND(Tab_Parametr[[#Headers],[14:00]]))&gt;=INDEX(Tab_Data[],MATCH($B8,Tab_Data[[Resource]:[Resource]],0),COLUMN(Tab_Data[[Pause1_Start]:[Pause1_Start]])),TIME(HOUR(Tab_Parametr[[#Headers],[14:00]]),MINUTE(Tab_Parametr[[#Headers],[14:00]]),SECOND(Tab_Parametr[[#Headers],[14:00]]))&lt;INDEX(Tab_Data[],MATCH($B8,Tab_Data[[Resource]:[Resource]],0),COLUMN(Tab_Data[[Pause1_Ende]:[Pause1_Ende]]))),"",
IF(AND(TIME(HOUR(Tab_Parametr[[#Headers],[14:00]]),MINUTE(Tab_Parametr[[#Headers],[14:00]]),SECOND(Tab_Parametr[[#Headers],[14:00]]))&gt;=INDEX(Tab_Data[],MATCH($B8,Tab_Data[[Resource]:[Resource]],0),COLUMN(Tab_Data[[Pause2_Start]:[Pause2_Start]])),TIME(HOUR(Tab_Parametr[[#Headers],[14:00]]),MINUTE(Tab_Parametr[[#Headers],[14:00]]),SECOND(Tab_Parametr[[#Headers],[14:00]]))&lt;INDEX(Tab_Data[],MATCH($B8,Tab_Data[[Resource]:[Resource]],0),COLUMN(Tab_Data[[Pause2_Ende]:[Pause2_Ende]]))),"",
IF(TIME(HOUR(Tab_Parametr[[#Headers],[14:00]]),MINUTE(Tab_Parametr[[#Headers],[14:00]]),SECOND(Tab_Parametr[[#Headers],[14:00]]))&gt;=INDEX(Tab_Data[],MATCH($B8,Tab_Data[[Resource]:[Resource]],0),COLUMN(Tab_Data[[Ende ]:[Ende ]])),"","X")))))</f>
        <v>X</v>
      </c>
      <c r="AO8" t="str" cm="1">
        <f t="array" ref="AO8">IF($E8=FALSE,"",
IF(TIME(HOUR(Tab_Parametr[[#Headers],[14:15]]),MINUTE(Tab_Parametr[[#Headers],[14:15]]),SECOND(Tab_Parametr[[#Headers],[14:15]]))&lt;INDEX(Tab_Data[],MATCH($B8,Tab_Data[[Resource]:[Resource]],0),COLUMN(Tab_Data[[Start ]:[Start ]])),"",
IF(AND(TIME(HOUR(Tab_Parametr[[#Headers],[14:15]]),MINUTE(Tab_Parametr[[#Headers],[14:15]]),SECOND(Tab_Parametr[[#Headers],[14:15]]))&gt;=INDEX(Tab_Data[],MATCH($B8,Tab_Data[[Resource]:[Resource]],0),COLUMN(Tab_Data[[Pause1_Start]:[Pause1_Start]])),TIME(HOUR(Tab_Parametr[[#Headers],[14:15]]),MINUTE(Tab_Parametr[[#Headers],[14:15]]),SECOND(Tab_Parametr[[#Headers],[14:15]]))&lt;INDEX(Tab_Data[],MATCH($B8,Tab_Data[[Resource]:[Resource]],0),COLUMN(Tab_Data[[Pause1_Ende]:[Pause1_Ende]]))),"",
IF(AND(TIME(HOUR(Tab_Parametr[[#Headers],[14:15]]),MINUTE(Tab_Parametr[[#Headers],[14:15]]),SECOND(Tab_Parametr[[#Headers],[14:15]]))&gt;=INDEX(Tab_Data[],MATCH($B8,Tab_Data[[Resource]:[Resource]],0),COLUMN(Tab_Data[[Pause2_Start]:[Pause2_Start]])),TIME(HOUR(Tab_Parametr[[#Headers],[14:15]]),MINUTE(Tab_Parametr[[#Headers],[14:15]]),SECOND(Tab_Parametr[[#Headers],[14:15]]))&lt;INDEX(Tab_Data[],MATCH($B8,Tab_Data[[Resource]:[Resource]],0),COLUMN(Tab_Data[[Pause2_Ende]:[Pause2_Ende]]))),"",
IF(TIME(HOUR(Tab_Parametr[[#Headers],[14:15]]),MINUTE(Tab_Parametr[[#Headers],[14:15]]),SECOND(Tab_Parametr[[#Headers],[14:15]]))&gt;=INDEX(Tab_Data[],MATCH($B8,Tab_Data[[Resource]:[Resource]],0),COLUMN(Tab_Data[[Ende ]:[Ende ]])),"","X")))))</f>
        <v>X</v>
      </c>
      <c r="AP8" t="str" cm="1">
        <f t="array" ref="AP8">IF($E8=FALSE,"",
IF(TIME(HOUR(Tab_Parametr[[#Headers],[14:30]]),MINUTE(Tab_Parametr[[#Headers],[14:30]]),SECOND(Tab_Parametr[[#Headers],[14:30]]))&lt;INDEX(Tab_Data[],MATCH($B8,Tab_Data[[Resource]:[Resource]],0),COLUMN(Tab_Data[[Start ]:[Start ]])),"",
IF(AND(TIME(HOUR(Tab_Parametr[[#Headers],[14:30]]),MINUTE(Tab_Parametr[[#Headers],[14:30]]),SECOND(Tab_Parametr[[#Headers],[14:30]]))&gt;=INDEX(Tab_Data[],MATCH($B8,Tab_Data[[Resource]:[Resource]],0),COLUMN(Tab_Data[[Pause1_Start]:[Pause1_Start]])),TIME(HOUR(Tab_Parametr[[#Headers],[14:30]]),MINUTE(Tab_Parametr[[#Headers],[14:30]]),SECOND(Tab_Parametr[[#Headers],[14:30]]))&lt;INDEX(Tab_Data[],MATCH($B8,Tab_Data[[Resource]:[Resource]],0),COLUMN(Tab_Data[[Pause1_Ende]:[Pause1_Ende]]))),"",
IF(AND(TIME(HOUR(Tab_Parametr[[#Headers],[14:30]]),MINUTE(Tab_Parametr[[#Headers],[14:30]]),SECOND(Tab_Parametr[[#Headers],[14:30]]))&gt;=INDEX(Tab_Data[],MATCH($B8,Tab_Data[[Resource]:[Resource]],0),COLUMN(Tab_Data[[Pause2_Start]:[Pause2_Start]])),TIME(HOUR(Tab_Parametr[[#Headers],[14:30]]),MINUTE(Tab_Parametr[[#Headers],[14:30]]),SECOND(Tab_Parametr[[#Headers],[14:30]]))&lt;INDEX(Tab_Data[],MATCH($B8,Tab_Data[[Resource]:[Resource]],0),COLUMN(Tab_Data[[Pause2_Ende]:[Pause2_Ende]]))),"",
IF(TIME(HOUR(Tab_Parametr[[#Headers],[14:30]]),MINUTE(Tab_Parametr[[#Headers],[14:30]]),SECOND(Tab_Parametr[[#Headers],[14:30]]))&gt;=INDEX(Tab_Data[],MATCH($B8,Tab_Data[[Resource]:[Resource]],0),COLUMN(Tab_Data[[Ende ]:[Ende ]])),"","X")))))</f>
        <v>X</v>
      </c>
      <c r="AQ8" t="str" cm="1">
        <f t="array" ref="AQ8">IF($E8=FALSE,"",
IF(TIME(HOUR(Tab_Parametr[[#Headers],[14:45]]),MINUTE(Tab_Parametr[[#Headers],[14:45]]),SECOND(Tab_Parametr[[#Headers],[14:45]]))&lt;INDEX(Tab_Data[],MATCH($B8,Tab_Data[[Resource]:[Resource]],0),COLUMN(Tab_Data[[Start ]:[Start ]])),"",
IF(AND(TIME(HOUR(Tab_Parametr[[#Headers],[14:45]]),MINUTE(Tab_Parametr[[#Headers],[14:45]]),SECOND(Tab_Parametr[[#Headers],[14:45]]))&gt;=INDEX(Tab_Data[],MATCH($B8,Tab_Data[[Resource]:[Resource]],0),COLUMN(Tab_Data[[Pause1_Start]:[Pause1_Start]])),TIME(HOUR(Tab_Parametr[[#Headers],[14:45]]),MINUTE(Tab_Parametr[[#Headers],[14:45]]),SECOND(Tab_Parametr[[#Headers],[14:45]]))&lt;INDEX(Tab_Data[],MATCH($B8,Tab_Data[[Resource]:[Resource]],0),COLUMN(Tab_Data[[Pause1_Ende]:[Pause1_Ende]]))),"",
IF(AND(TIME(HOUR(Tab_Parametr[[#Headers],[14:45]]),MINUTE(Tab_Parametr[[#Headers],[14:45]]),SECOND(Tab_Parametr[[#Headers],[14:45]]))&gt;=INDEX(Tab_Data[],MATCH($B8,Tab_Data[[Resource]:[Resource]],0),COLUMN(Tab_Data[[Pause2_Start]:[Pause2_Start]])),TIME(HOUR(Tab_Parametr[[#Headers],[14:45]]),MINUTE(Tab_Parametr[[#Headers],[14:45]]),SECOND(Tab_Parametr[[#Headers],[14:45]]))&lt;INDEX(Tab_Data[],MATCH($B8,Tab_Data[[Resource]:[Resource]],0),COLUMN(Tab_Data[[Pause2_Ende]:[Pause2_Ende]]))),"",
IF(TIME(HOUR(Tab_Parametr[[#Headers],[14:45]]),MINUTE(Tab_Parametr[[#Headers],[14:45]]),SECOND(Tab_Parametr[[#Headers],[14:45]]))&gt;=INDEX(Tab_Data[],MATCH($B8,Tab_Data[[Resource]:[Resource]],0),COLUMN(Tab_Data[[Ende ]:[Ende ]])),"","X")))))</f>
        <v>X</v>
      </c>
      <c r="AR8" t="str" cm="1">
        <f t="array" ref="AR8">IF($E8=FALSE,"",
IF(TIME(HOUR(Tab_Parametr[[#Headers],[15:00]]),MINUTE(Tab_Parametr[[#Headers],[15:00]]),SECOND(Tab_Parametr[[#Headers],[15:00]]))&lt;INDEX(Tab_Data[],MATCH($B8,Tab_Data[[Resource]:[Resource]],0),COLUMN(Tab_Data[[Start ]:[Start ]])),"",
IF(AND(TIME(HOUR(Tab_Parametr[[#Headers],[15:00]]),MINUTE(Tab_Parametr[[#Headers],[15:00]]),SECOND(Tab_Parametr[[#Headers],[15:00]]))&gt;=INDEX(Tab_Data[],MATCH($B8,Tab_Data[[Resource]:[Resource]],0),COLUMN(Tab_Data[[Pause1_Start]:[Pause1_Start]])),TIME(HOUR(Tab_Parametr[[#Headers],[15:00]]),MINUTE(Tab_Parametr[[#Headers],[15:00]]),SECOND(Tab_Parametr[[#Headers],[15:00]]))&lt;INDEX(Tab_Data[],MATCH($B8,Tab_Data[[Resource]:[Resource]],0),COLUMN(Tab_Data[[Pause1_Ende]:[Pause1_Ende]]))),"",
IF(AND(TIME(HOUR(Tab_Parametr[[#Headers],[15:00]]),MINUTE(Tab_Parametr[[#Headers],[15:00]]),SECOND(Tab_Parametr[[#Headers],[15:00]]))&gt;=INDEX(Tab_Data[],MATCH($B8,Tab_Data[[Resource]:[Resource]],0),COLUMN(Tab_Data[[Pause2_Start]:[Pause2_Start]])),TIME(HOUR(Tab_Parametr[[#Headers],[15:00]]),MINUTE(Tab_Parametr[[#Headers],[15:00]]),SECOND(Tab_Parametr[[#Headers],[15:00]]))&lt;INDEX(Tab_Data[],MATCH($B8,Tab_Data[[Resource]:[Resource]],0),COLUMN(Tab_Data[[Pause2_Ende]:[Pause2_Ende]]))),"",
IF(TIME(HOUR(Tab_Parametr[[#Headers],[15:00]]),MINUTE(Tab_Parametr[[#Headers],[15:00]]),SECOND(Tab_Parametr[[#Headers],[15:00]]))&gt;=INDEX(Tab_Data[],MATCH($B8,Tab_Data[[Resource]:[Resource]],0),COLUMN(Tab_Data[[Ende ]:[Ende ]])),"","X")))))</f>
        <v>X</v>
      </c>
      <c r="AS8" t="str" cm="1">
        <f t="array" ref="AS8">IF($E8=FALSE,"",
IF(TIME(HOUR(Tab_Parametr[[#Headers],[15:15]]),MINUTE(Tab_Parametr[[#Headers],[15:15]]),SECOND(Tab_Parametr[[#Headers],[15:15]]))&lt;INDEX(Tab_Data[],MATCH($B8,Tab_Data[[Resource]:[Resource]],0),COLUMN(Tab_Data[[Start ]:[Start ]])),"",
IF(AND(TIME(HOUR(Tab_Parametr[[#Headers],[15:15]]),MINUTE(Tab_Parametr[[#Headers],[15:15]]),SECOND(Tab_Parametr[[#Headers],[15:15]]))&gt;=INDEX(Tab_Data[],MATCH($B8,Tab_Data[[Resource]:[Resource]],0),COLUMN(Tab_Data[[Pause1_Start]:[Pause1_Start]])),TIME(HOUR(Tab_Parametr[[#Headers],[15:15]]),MINUTE(Tab_Parametr[[#Headers],[15:15]]),SECOND(Tab_Parametr[[#Headers],[15:15]]))&lt;INDEX(Tab_Data[],MATCH($B8,Tab_Data[[Resource]:[Resource]],0),COLUMN(Tab_Data[[Pause1_Ende]:[Pause1_Ende]]))),"",
IF(AND(TIME(HOUR(Tab_Parametr[[#Headers],[15:15]]),MINUTE(Tab_Parametr[[#Headers],[15:15]]),SECOND(Tab_Parametr[[#Headers],[15:15]]))&gt;=INDEX(Tab_Data[],MATCH($B8,Tab_Data[[Resource]:[Resource]],0),COLUMN(Tab_Data[[Pause2_Start]:[Pause2_Start]])),TIME(HOUR(Tab_Parametr[[#Headers],[15:15]]),MINUTE(Tab_Parametr[[#Headers],[15:15]]),SECOND(Tab_Parametr[[#Headers],[15:15]]))&lt;INDEX(Tab_Data[],MATCH($B8,Tab_Data[[Resource]:[Resource]],0),COLUMN(Tab_Data[[Pause2_Ende]:[Pause2_Ende]]))),"",
IF(TIME(HOUR(Tab_Parametr[[#Headers],[15:15]]),MINUTE(Tab_Parametr[[#Headers],[15:15]]),SECOND(Tab_Parametr[[#Headers],[15:15]]))&gt;=INDEX(Tab_Data[],MATCH($B8,Tab_Data[[Resource]:[Resource]],0),COLUMN(Tab_Data[[Ende ]:[Ende ]])),"","X")))))</f>
        <v>X</v>
      </c>
      <c r="AT8" t="str" cm="1">
        <f t="array" ref="AT8">IF($E8=FALSE,"",
IF(TIME(HOUR(Tab_Parametr[[#Headers],[15:30]]),MINUTE(Tab_Parametr[[#Headers],[15:30]]),SECOND(Tab_Parametr[[#Headers],[15:30]]))&lt;INDEX(Tab_Data[],MATCH($B8,Tab_Data[[Resource]:[Resource]],0),COLUMN(Tab_Data[[Start ]:[Start ]])),"",
IF(AND(TIME(HOUR(Tab_Parametr[[#Headers],[15:30]]),MINUTE(Tab_Parametr[[#Headers],[15:30]]),SECOND(Tab_Parametr[[#Headers],[15:30]]))&gt;=INDEX(Tab_Data[],MATCH($B8,Tab_Data[[Resource]:[Resource]],0),COLUMN(Tab_Data[[Pause1_Start]:[Pause1_Start]])),TIME(HOUR(Tab_Parametr[[#Headers],[15:30]]),MINUTE(Tab_Parametr[[#Headers],[15:30]]),SECOND(Tab_Parametr[[#Headers],[15:30]]))&lt;INDEX(Tab_Data[],MATCH($B8,Tab_Data[[Resource]:[Resource]],0),COLUMN(Tab_Data[[Pause1_Ende]:[Pause1_Ende]]))),"",
IF(AND(TIME(HOUR(Tab_Parametr[[#Headers],[15:30]]),MINUTE(Tab_Parametr[[#Headers],[15:30]]),SECOND(Tab_Parametr[[#Headers],[15:30]]))&gt;=INDEX(Tab_Data[],MATCH($B8,Tab_Data[[Resource]:[Resource]],0),COLUMN(Tab_Data[[Pause2_Start]:[Pause2_Start]])),TIME(HOUR(Tab_Parametr[[#Headers],[15:30]]),MINUTE(Tab_Parametr[[#Headers],[15:30]]),SECOND(Tab_Parametr[[#Headers],[15:30]]))&lt;INDEX(Tab_Data[],MATCH($B8,Tab_Data[[Resource]:[Resource]],0),COLUMN(Tab_Data[[Pause2_Ende]:[Pause2_Ende]]))),"",
IF(TIME(HOUR(Tab_Parametr[[#Headers],[15:30]]),MINUTE(Tab_Parametr[[#Headers],[15:30]]),SECOND(Tab_Parametr[[#Headers],[15:30]]))&gt;=INDEX(Tab_Data[],MATCH($B8,Tab_Data[[Resource]:[Resource]],0),COLUMN(Tab_Data[[Ende ]:[Ende ]])),"","X")))))</f>
        <v>X</v>
      </c>
      <c r="AU8" t="str" cm="1">
        <f t="array" ref="AU8">IF($E8=FALSE,"",
IF(TIME(HOUR(Tab_Parametr[[#Headers],[15:45]]),MINUTE(Tab_Parametr[[#Headers],[15:45]]),SECOND(Tab_Parametr[[#Headers],[15:45]]))&lt;INDEX(Tab_Data[],MATCH($B8,Tab_Data[[Resource]:[Resource]],0),COLUMN(Tab_Data[[Start ]:[Start ]])),"",
IF(AND(TIME(HOUR(Tab_Parametr[[#Headers],[15:45]]),MINUTE(Tab_Parametr[[#Headers],[15:45]]),SECOND(Tab_Parametr[[#Headers],[15:45]]))&gt;=INDEX(Tab_Data[],MATCH($B8,Tab_Data[[Resource]:[Resource]],0),COLUMN(Tab_Data[[Pause1_Start]:[Pause1_Start]])),TIME(HOUR(Tab_Parametr[[#Headers],[15:45]]),MINUTE(Tab_Parametr[[#Headers],[15:45]]),SECOND(Tab_Parametr[[#Headers],[15:45]]))&lt;INDEX(Tab_Data[],MATCH($B8,Tab_Data[[Resource]:[Resource]],0),COLUMN(Tab_Data[[Pause1_Ende]:[Pause1_Ende]]))),"",
IF(AND(TIME(HOUR(Tab_Parametr[[#Headers],[15:45]]),MINUTE(Tab_Parametr[[#Headers],[15:45]]),SECOND(Tab_Parametr[[#Headers],[15:45]]))&gt;=INDEX(Tab_Data[],MATCH($B8,Tab_Data[[Resource]:[Resource]],0),COLUMN(Tab_Data[[Pause2_Start]:[Pause2_Start]])),TIME(HOUR(Tab_Parametr[[#Headers],[15:45]]),MINUTE(Tab_Parametr[[#Headers],[15:45]]),SECOND(Tab_Parametr[[#Headers],[15:45]]))&lt;INDEX(Tab_Data[],MATCH($B8,Tab_Data[[Resource]:[Resource]],0),COLUMN(Tab_Data[[Pause2_Ende]:[Pause2_Ende]]))),"",
IF(TIME(HOUR(Tab_Parametr[[#Headers],[15:45]]),MINUTE(Tab_Parametr[[#Headers],[15:45]]),SECOND(Tab_Parametr[[#Headers],[15:45]]))&gt;=INDEX(Tab_Data[],MATCH($B8,Tab_Data[[Resource]:[Resource]],0),COLUMN(Tab_Data[[Ende ]:[Ende ]])),"","X")))))</f>
        <v>X</v>
      </c>
      <c r="AV8" t="str" cm="1">
        <f t="array" ref="AV8">IF($E8=FALSE,"",
IF(TIME(HOUR(Tab_Parametr[[#Headers],[16:00]]),MINUTE(Tab_Parametr[[#Headers],[16:00]]),SECOND(Tab_Parametr[[#Headers],[16:00]]))&lt;INDEX(Tab_Data[],MATCH($B8,Tab_Data[[Resource]:[Resource]],0),COLUMN(Tab_Data[[Start ]:[Start ]])),"",
IF(AND(TIME(HOUR(Tab_Parametr[[#Headers],[16:00]]),MINUTE(Tab_Parametr[[#Headers],[16:00]]),SECOND(Tab_Parametr[[#Headers],[16:00]]))&gt;=INDEX(Tab_Data[],MATCH($B8,Tab_Data[[Resource]:[Resource]],0),COLUMN(Tab_Data[[Pause1_Start]:[Pause1_Start]])),TIME(HOUR(Tab_Parametr[[#Headers],[16:00]]),MINUTE(Tab_Parametr[[#Headers],[16:00]]),SECOND(Tab_Parametr[[#Headers],[16:00]]))&lt;INDEX(Tab_Data[],MATCH($B8,Tab_Data[[Resource]:[Resource]],0),COLUMN(Tab_Data[[Pause1_Ende]:[Pause1_Ende]]))),"",
IF(AND(TIME(HOUR(Tab_Parametr[[#Headers],[16:00]]),MINUTE(Tab_Parametr[[#Headers],[16:00]]),SECOND(Tab_Parametr[[#Headers],[16:00]]))&gt;=INDEX(Tab_Data[],MATCH($B8,Tab_Data[[Resource]:[Resource]],0),COLUMN(Tab_Data[[Pause2_Start]:[Pause2_Start]])),TIME(HOUR(Tab_Parametr[[#Headers],[16:00]]),MINUTE(Tab_Parametr[[#Headers],[16:00]]),SECOND(Tab_Parametr[[#Headers],[16:00]]))&lt;INDEX(Tab_Data[],MATCH($B8,Tab_Data[[Resource]:[Resource]],0),COLUMN(Tab_Data[[Pause2_Ende]:[Pause2_Ende]]))),"",
IF(TIME(HOUR(Tab_Parametr[[#Headers],[16:00]]),MINUTE(Tab_Parametr[[#Headers],[16:00]]),SECOND(Tab_Parametr[[#Headers],[16:00]]))&gt;=INDEX(Tab_Data[],MATCH($B8,Tab_Data[[Resource]:[Resource]],0),COLUMN(Tab_Data[[Ende ]:[Ende ]])),"","X")))))</f>
        <v>X</v>
      </c>
      <c r="AW8" t="str" cm="1">
        <f t="array" ref="AW8">IF($E8=FALSE,"",
IF(TIME(HOUR(Tab_Parametr[[#Headers],[16:15]]),MINUTE(Tab_Parametr[[#Headers],[16:15]]),SECOND(Tab_Parametr[[#Headers],[16:15]]))&lt;INDEX(Tab_Data[],MATCH($B8,Tab_Data[[Resource]:[Resource]],0),COLUMN(Tab_Data[[Start ]:[Start ]])),"",
IF(AND(TIME(HOUR(Tab_Parametr[[#Headers],[16:15]]),MINUTE(Tab_Parametr[[#Headers],[16:15]]),SECOND(Tab_Parametr[[#Headers],[16:15]]))&gt;=INDEX(Tab_Data[],MATCH($B8,Tab_Data[[Resource]:[Resource]],0),COLUMN(Tab_Data[[Pause1_Start]:[Pause1_Start]])),TIME(HOUR(Tab_Parametr[[#Headers],[16:15]]),MINUTE(Tab_Parametr[[#Headers],[16:15]]),SECOND(Tab_Parametr[[#Headers],[16:15]]))&lt;INDEX(Tab_Data[],MATCH($B8,Tab_Data[[Resource]:[Resource]],0),COLUMN(Tab_Data[[Pause1_Ende]:[Pause1_Ende]]))),"",
IF(AND(TIME(HOUR(Tab_Parametr[[#Headers],[16:15]]),MINUTE(Tab_Parametr[[#Headers],[16:15]]),SECOND(Tab_Parametr[[#Headers],[16:15]]))&gt;=INDEX(Tab_Data[],MATCH($B8,Tab_Data[[Resource]:[Resource]],0),COLUMN(Tab_Data[[Pause2_Start]:[Pause2_Start]])),TIME(HOUR(Tab_Parametr[[#Headers],[16:15]]),MINUTE(Tab_Parametr[[#Headers],[16:15]]),SECOND(Tab_Parametr[[#Headers],[16:15]]))&lt;INDEX(Tab_Data[],MATCH($B8,Tab_Data[[Resource]:[Resource]],0),COLUMN(Tab_Data[[Pause2_Ende]:[Pause2_Ende]]))),"",
IF(TIME(HOUR(Tab_Parametr[[#Headers],[16:15]]),MINUTE(Tab_Parametr[[#Headers],[16:15]]),SECOND(Tab_Parametr[[#Headers],[16:15]]))&gt;=INDEX(Tab_Data[],MATCH($B8,Tab_Data[[Resource]:[Resource]],0),COLUMN(Tab_Data[[Ende ]:[Ende ]])),"","X")))))</f>
        <v>X</v>
      </c>
      <c r="AX8" t="str" cm="1">
        <f t="array" ref="AX8">IF($E8=FALSE,"",
IF(TIME(HOUR(Tab_Parametr[[#Headers],[16:30]]),MINUTE(Tab_Parametr[[#Headers],[16:30]]),SECOND(Tab_Parametr[[#Headers],[16:30]]))&lt;INDEX(Tab_Data[],MATCH($B8,Tab_Data[[Resource]:[Resource]],0),COLUMN(Tab_Data[[Start ]:[Start ]])),"",
IF(AND(TIME(HOUR(Tab_Parametr[[#Headers],[16:30]]),MINUTE(Tab_Parametr[[#Headers],[16:30]]),SECOND(Tab_Parametr[[#Headers],[16:30]]))&gt;=INDEX(Tab_Data[],MATCH($B8,Tab_Data[[Resource]:[Resource]],0),COLUMN(Tab_Data[[Pause1_Start]:[Pause1_Start]])),TIME(HOUR(Tab_Parametr[[#Headers],[16:30]]),MINUTE(Tab_Parametr[[#Headers],[16:30]]),SECOND(Tab_Parametr[[#Headers],[16:30]]))&lt;INDEX(Tab_Data[],MATCH($B8,Tab_Data[[Resource]:[Resource]],0),COLUMN(Tab_Data[[Pause1_Ende]:[Pause1_Ende]]))),"",
IF(AND(TIME(HOUR(Tab_Parametr[[#Headers],[16:30]]),MINUTE(Tab_Parametr[[#Headers],[16:30]]),SECOND(Tab_Parametr[[#Headers],[16:30]]))&gt;=INDEX(Tab_Data[],MATCH($B8,Tab_Data[[Resource]:[Resource]],0),COLUMN(Tab_Data[[Pause2_Start]:[Pause2_Start]])),TIME(HOUR(Tab_Parametr[[#Headers],[16:30]]),MINUTE(Tab_Parametr[[#Headers],[16:30]]),SECOND(Tab_Parametr[[#Headers],[16:30]]))&lt;INDEX(Tab_Data[],MATCH($B8,Tab_Data[[Resource]:[Resource]],0),COLUMN(Tab_Data[[Pause2_Ende]:[Pause2_Ende]]))),"",
IF(TIME(HOUR(Tab_Parametr[[#Headers],[16:30]]),MINUTE(Tab_Parametr[[#Headers],[16:30]]),SECOND(Tab_Parametr[[#Headers],[16:30]]))&gt;=INDEX(Tab_Data[],MATCH($B8,Tab_Data[[Resource]:[Resource]],0),COLUMN(Tab_Data[[Ende ]:[Ende ]])),"","X")))))</f>
        <v>X</v>
      </c>
      <c r="AY8" t="str" cm="1">
        <f t="array" ref="AY8">IF($E8=FALSE,"",
IF(TIME(HOUR(Tab_Parametr[[#Headers],[16:45]]),MINUTE(Tab_Parametr[[#Headers],[16:45]]),SECOND(Tab_Parametr[[#Headers],[16:45]]))&lt;INDEX(Tab_Data[],MATCH($B8,Tab_Data[[Resource]:[Resource]],0),COLUMN(Tab_Data[[Start ]:[Start ]])),"",
IF(AND(TIME(HOUR(Tab_Parametr[[#Headers],[16:45]]),MINUTE(Tab_Parametr[[#Headers],[16:45]]),SECOND(Tab_Parametr[[#Headers],[16:45]]))&gt;=INDEX(Tab_Data[],MATCH($B8,Tab_Data[[Resource]:[Resource]],0),COLUMN(Tab_Data[[Pause1_Start]:[Pause1_Start]])),TIME(HOUR(Tab_Parametr[[#Headers],[16:45]]),MINUTE(Tab_Parametr[[#Headers],[16:45]]),SECOND(Tab_Parametr[[#Headers],[16:45]]))&lt;INDEX(Tab_Data[],MATCH($B8,Tab_Data[[Resource]:[Resource]],0),COLUMN(Tab_Data[[Pause1_Ende]:[Pause1_Ende]]))),"",
IF(AND(TIME(HOUR(Tab_Parametr[[#Headers],[16:45]]),MINUTE(Tab_Parametr[[#Headers],[16:45]]),SECOND(Tab_Parametr[[#Headers],[16:45]]))&gt;=INDEX(Tab_Data[],MATCH($B8,Tab_Data[[Resource]:[Resource]],0),COLUMN(Tab_Data[[Pause2_Start]:[Pause2_Start]])),TIME(HOUR(Tab_Parametr[[#Headers],[16:45]]),MINUTE(Tab_Parametr[[#Headers],[16:45]]),SECOND(Tab_Parametr[[#Headers],[16:45]]))&lt;INDEX(Tab_Data[],MATCH($B8,Tab_Data[[Resource]:[Resource]],0),COLUMN(Tab_Data[[Pause2_Ende]:[Pause2_Ende]]))),"",
IF(TIME(HOUR(Tab_Parametr[[#Headers],[16:45]]),MINUTE(Tab_Parametr[[#Headers],[16:45]]),SECOND(Tab_Parametr[[#Headers],[16:45]]))&gt;=INDEX(Tab_Data[],MATCH($B8,Tab_Data[[Resource]:[Resource]],0),COLUMN(Tab_Data[[Ende ]:[Ende ]])),"","X")))))</f>
        <v>X</v>
      </c>
      <c r="AZ8" t="str" cm="1">
        <f t="array" ref="AZ8">IF($E8=FALSE,"",
IF(TIME(HOUR(Tab_Parametr[[#Headers],[17:00]]),MINUTE(Tab_Parametr[[#Headers],[17:00]]),SECOND(Tab_Parametr[[#Headers],[17:00]]))&lt;INDEX(Tab_Data[],MATCH($B8,Tab_Data[[Resource]:[Resource]],0),COLUMN(Tab_Data[[Start ]:[Start ]])),"",
IF(AND(TIME(HOUR(Tab_Parametr[[#Headers],[17:00]]),MINUTE(Tab_Parametr[[#Headers],[17:00]]),SECOND(Tab_Parametr[[#Headers],[17:00]]))&gt;=INDEX(Tab_Data[],MATCH($B8,Tab_Data[[Resource]:[Resource]],0),COLUMN(Tab_Data[[Pause1_Start]:[Pause1_Start]])),TIME(HOUR(Tab_Parametr[[#Headers],[17:00]]),MINUTE(Tab_Parametr[[#Headers],[17:00]]),SECOND(Tab_Parametr[[#Headers],[17:00]]))&lt;INDEX(Tab_Data[],MATCH($B8,Tab_Data[[Resource]:[Resource]],0),COLUMN(Tab_Data[[Pause1_Ende]:[Pause1_Ende]]))),"",
IF(AND(TIME(HOUR(Tab_Parametr[[#Headers],[17:00]]),MINUTE(Tab_Parametr[[#Headers],[17:00]]),SECOND(Tab_Parametr[[#Headers],[17:00]]))&gt;=INDEX(Tab_Data[],MATCH($B8,Tab_Data[[Resource]:[Resource]],0),COLUMN(Tab_Data[[Pause2_Start]:[Pause2_Start]])),TIME(HOUR(Tab_Parametr[[#Headers],[17:00]]),MINUTE(Tab_Parametr[[#Headers],[17:00]]),SECOND(Tab_Parametr[[#Headers],[17:00]]))&lt;INDEX(Tab_Data[],MATCH($B8,Tab_Data[[Resource]:[Resource]],0),COLUMN(Tab_Data[[Pause2_Ende]:[Pause2_Ende]]))),"",
IF(TIME(HOUR(Tab_Parametr[[#Headers],[17:00]]),MINUTE(Tab_Parametr[[#Headers],[17:00]]),SECOND(Tab_Parametr[[#Headers],[17:00]]))&gt;=INDEX(Tab_Data[],MATCH($B8,Tab_Data[[Resource]:[Resource]],0),COLUMN(Tab_Data[[Ende ]:[Ende ]])),"","X")))))</f>
        <v>X</v>
      </c>
      <c r="BA8" t="str" cm="1">
        <f t="array" ref="BA8">IF($E8=FALSE,"",
IF(TIME(HOUR(Tab_Parametr[[#Headers],[17:15]]),MINUTE(Tab_Parametr[[#Headers],[17:15]]),SECOND(Tab_Parametr[[#Headers],[17:15]]))&lt;INDEX(Tab_Data[],MATCH($B8,Tab_Data[[Resource]:[Resource]],0),COLUMN(Tab_Data[[Start ]:[Start ]])),"",
IF(AND(TIME(HOUR(Tab_Parametr[[#Headers],[17:15]]),MINUTE(Tab_Parametr[[#Headers],[17:15]]),SECOND(Tab_Parametr[[#Headers],[17:15]]))&gt;=INDEX(Tab_Data[],MATCH($B8,Tab_Data[[Resource]:[Resource]],0),COLUMN(Tab_Data[[Pause1_Start]:[Pause1_Start]])),TIME(HOUR(Tab_Parametr[[#Headers],[17:15]]),MINUTE(Tab_Parametr[[#Headers],[17:15]]),SECOND(Tab_Parametr[[#Headers],[17:15]]))&lt;INDEX(Tab_Data[],MATCH($B8,Tab_Data[[Resource]:[Resource]],0),COLUMN(Tab_Data[[Pause1_Ende]:[Pause1_Ende]]))),"",
IF(AND(TIME(HOUR(Tab_Parametr[[#Headers],[17:15]]),MINUTE(Tab_Parametr[[#Headers],[17:15]]),SECOND(Tab_Parametr[[#Headers],[17:15]]))&gt;=INDEX(Tab_Data[],MATCH($B8,Tab_Data[[Resource]:[Resource]],0),COLUMN(Tab_Data[[Pause2_Start]:[Pause2_Start]])),TIME(HOUR(Tab_Parametr[[#Headers],[17:15]]),MINUTE(Tab_Parametr[[#Headers],[17:15]]),SECOND(Tab_Parametr[[#Headers],[17:15]]))&lt;INDEX(Tab_Data[],MATCH($B8,Tab_Data[[Resource]:[Resource]],0),COLUMN(Tab_Data[[Pause2_Ende]:[Pause2_Ende]]))),"",
IF(TIME(HOUR(Tab_Parametr[[#Headers],[17:15]]),MINUTE(Tab_Parametr[[#Headers],[17:15]]),SECOND(Tab_Parametr[[#Headers],[17:15]]))&gt;=INDEX(Tab_Data[],MATCH($B8,Tab_Data[[Resource]:[Resource]],0),COLUMN(Tab_Data[[Ende ]:[Ende ]])),"","X")))))</f>
        <v>X</v>
      </c>
      <c r="BB8" t="str" cm="1">
        <f t="array" ref="BB8">IF($E8=FALSE,"",
IF(TIME(HOUR(Tab_Parametr[[#Headers],[17:30]]),MINUTE(Tab_Parametr[[#Headers],[17:30]]),SECOND(Tab_Parametr[[#Headers],[17:30]]))&lt;INDEX(Tab_Data[],MATCH($B8,Tab_Data[[Resource]:[Resource]],0),COLUMN(Tab_Data[[Start ]:[Start ]])),"",
IF(AND(TIME(HOUR(Tab_Parametr[[#Headers],[17:30]]),MINUTE(Tab_Parametr[[#Headers],[17:30]]),SECOND(Tab_Parametr[[#Headers],[17:30]]))&gt;=INDEX(Tab_Data[],MATCH($B8,Tab_Data[[Resource]:[Resource]],0),COLUMN(Tab_Data[[Pause1_Start]:[Pause1_Start]])),TIME(HOUR(Tab_Parametr[[#Headers],[17:30]]),MINUTE(Tab_Parametr[[#Headers],[17:30]]),SECOND(Tab_Parametr[[#Headers],[17:30]]))&lt;INDEX(Tab_Data[],MATCH($B8,Tab_Data[[Resource]:[Resource]],0),COLUMN(Tab_Data[[Pause1_Ende]:[Pause1_Ende]]))),"",
IF(AND(TIME(HOUR(Tab_Parametr[[#Headers],[17:30]]),MINUTE(Tab_Parametr[[#Headers],[17:30]]),SECOND(Tab_Parametr[[#Headers],[17:30]]))&gt;=INDEX(Tab_Data[],MATCH($B8,Tab_Data[[Resource]:[Resource]],0),COLUMN(Tab_Data[[Pause2_Start]:[Pause2_Start]])),TIME(HOUR(Tab_Parametr[[#Headers],[17:30]]),MINUTE(Tab_Parametr[[#Headers],[17:30]]),SECOND(Tab_Parametr[[#Headers],[17:30]]))&lt;INDEX(Tab_Data[],MATCH($B8,Tab_Data[[Resource]:[Resource]],0),COLUMN(Tab_Data[[Pause2_Ende]:[Pause2_Ende]]))),"",
IF(TIME(HOUR(Tab_Parametr[[#Headers],[17:30]]),MINUTE(Tab_Parametr[[#Headers],[17:30]]),SECOND(Tab_Parametr[[#Headers],[17:30]]))&gt;=INDEX(Tab_Data[],MATCH($B8,Tab_Data[[Resource]:[Resource]],0),COLUMN(Tab_Data[[Ende ]:[Ende ]])),"","X")))))</f>
        <v>X</v>
      </c>
      <c r="BC8" t="str" cm="1">
        <f t="array" ref="BC8">IF($E8=FALSE,"",
IF(TIME(HOUR(Tab_Parametr[[#Headers],[17:45]]),MINUTE(Tab_Parametr[[#Headers],[17:45]]),SECOND(Tab_Parametr[[#Headers],[17:45]]))&lt;INDEX(Tab_Data[],MATCH($B8,Tab_Data[[Resource]:[Resource]],0),COLUMN(Tab_Data[[Start ]:[Start ]])),"",
IF(AND(TIME(HOUR(Tab_Parametr[[#Headers],[17:45]]),MINUTE(Tab_Parametr[[#Headers],[17:45]]),SECOND(Tab_Parametr[[#Headers],[17:45]]))&gt;=INDEX(Tab_Data[],MATCH($B8,Tab_Data[[Resource]:[Resource]],0),COLUMN(Tab_Data[[Pause1_Start]:[Pause1_Start]])),TIME(HOUR(Tab_Parametr[[#Headers],[17:45]]),MINUTE(Tab_Parametr[[#Headers],[17:45]]),SECOND(Tab_Parametr[[#Headers],[17:45]]))&lt;INDEX(Tab_Data[],MATCH($B8,Tab_Data[[Resource]:[Resource]],0),COLUMN(Tab_Data[[Pause1_Ende]:[Pause1_Ende]]))),"",
IF(AND(TIME(HOUR(Tab_Parametr[[#Headers],[17:45]]),MINUTE(Tab_Parametr[[#Headers],[17:45]]),SECOND(Tab_Parametr[[#Headers],[17:45]]))&gt;=INDEX(Tab_Data[],MATCH($B8,Tab_Data[[Resource]:[Resource]],0),COLUMN(Tab_Data[[Pause2_Start]:[Pause2_Start]])),TIME(HOUR(Tab_Parametr[[#Headers],[17:45]]),MINUTE(Tab_Parametr[[#Headers],[17:45]]),SECOND(Tab_Parametr[[#Headers],[17:45]]))&lt;INDEX(Tab_Data[],MATCH($B8,Tab_Data[[Resource]:[Resource]],0),COLUMN(Tab_Data[[Pause2_Ende]:[Pause2_Ende]]))),"",
IF(TIME(HOUR(Tab_Parametr[[#Headers],[17:45]]),MINUTE(Tab_Parametr[[#Headers],[17:45]]),SECOND(Tab_Parametr[[#Headers],[17:45]]))&gt;=INDEX(Tab_Data[],MATCH($B8,Tab_Data[[Resource]:[Resource]],0),COLUMN(Tab_Data[[Ende ]:[Ende ]])),"","X")))))</f>
        <v>X</v>
      </c>
      <c r="BD8" t="str" cm="1">
        <f t="array" ref="BD8">IF($E8=FALSE,"",
IF(TIME(HOUR(Tab_Parametr[[#Headers],[18:00]]),MINUTE(Tab_Parametr[[#Headers],[18:00]]),SECOND(Tab_Parametr[[#Headers],[18:00]]))&lt;INDEX(Tab_Data[],MATCH($B8,Tab_Data[[Resource]:[Resource]],0),COLUMN(Tab_Data[[Start ]:[Start ]])),"",
IF(AND(TIME(HOUR(Tab_Parametr[[#Headers],[18:00]]),MINUTE(Tab_Parametr[[#Headers],[18:00]]),SECOND(Tab_Parametr[[#Headers],[18:00]]))&gt;=INDEX(Tab_Data[],MATCH($B8,Tab_Data[[Resource]:[Resource]],0),COLUMN(Tab_Data[[Pause1_Start]:[Pause1_Start]])),TIME(HOUR(Tab_Parametr[[#Headers],[18:00]]),MINUTE(Tab_Parametr[[#Headers],[18:00]]),SECOND(Tab_Parametr[[#Headers],[18:00]]))&lt;INDEX(Tab_Data[],MATCH($B8,Tab_Data[[Resource]:[Resource]],0),COLUMN(Tab_Data[[Pause1_Ende]:[Pause1_Ende]]))),"",
IF(AND(TIME(HOUR(Tab_Parametr[[#Headers],[18:00]]),MINUTE(Tab_Parametr[[#Headers],[18:00]]),SECOND(Tab_Parametr[[#Headers],[18:00]]))&gt;=INDEX(Tab_Data[],MATCH($B8,Tab_Data[[Resource]:[Resource]],0),COLUMN(Tab_Data[[Pause2_Start]:[Pause2_Start]])),TIME(HOUR(Tab_Parametr[[#Headers],[18:00]]),MINUTE(Tab_Parametr[[#Headers],[18:00]]),SECOND(Tab_Parametr[[#Headers],[18:00]]))&lt;INDEX(Tab_Data[],MATCH($B8,Tab_Data[[Resource]:[Resource]],0),COLUMN(Tab_Data[[Pause2_Ende]:[Pause2_Ende]]))),"",
IF(TIME(HOUR(Tab_Parametr[[#Headers],[18:00]]),MINUTE(Tab_Parametr[[#Headers],[18:00]]),SECOND(Tab_Parametr[[#Headers],[18:00]]))&gt;=INDEX(Tab_Data[],MATCH($B8,Tab_Data[[Resource]:[Resource]],0),COLUMN(Tab_Data[[Ende ]:[Ende ]])),"","X")))))</f>
        <v>X</v>
      </c>
      <c r="BE8" t="str" cm="1">
        <f t="array" ref="BE8">IF($E8=FALSE,"",
IF(TIME(HOUR(Tab_Parametr[[#Headers],[18:15]]),MINUTE(Tab_Parametr[[#Headers],[18:15]]),SECOND(Tab_Parametr[[#Headers],[18:15]]))&lt;INDEX(Tab_Data[],MATCH($B8,Tab_Data[[Resource]:[Resource]],0),COLUMN(Tab_Data[[Start ]:[Start ]])),"",
IF(AND(TIME(HOUR(Tab_Parametr[[#Headers],[18:15]]),MINUTE(Tab_Parametr[[#Headers],[18:15]]),SECOND(Tab_Parametr[[#Headers],[18:15]]))&gt;=INDEX(Tab_Data[],MATCH($B8,Tab_Data[[Resource]:[Resource]],0),COLUMN(Tab_Data[[Pause1_Start]:[Pause1_Start]])),TIME(HOUR(Tab_Parametr[[#Headers],[18:15]]),MINUTE(Tab_Parametr[[#Headers],[18:15]]),SECOND(Tab_Parametr[[#Headers],[18:15]]))&lt;INDEX(Tab_Data[],MATCH($B8,Tab_Data[[Resource]:[Resource]],0),COLUMN(Tab_Data[[Pause1_Ende]:[Pause1_Ende]]))),"",
IF(AND(TIME(HOUR(Tab_Parametr[[#Headers],[18:15]]),MINUTE(Tab_Parametr[[#Headers],[18:15]]),SECOND(Tab_Parametr[[#Headers],[18:15]]))&gt;=INDEX(Tab_Data[],MATCH($B8,Tab_Data[[Resource]:[Resource]],0),COLUMN(Tab_Data[[Pause2_Start]:[Pause2_Start]])),TIME(HOUR(Tab_Parametr[[#Headers],[18:15]]),MINUTE(Tab_Parametr[[#Headers],[18:15]]),SECOND(Tab_Parametr[[#Headers],[18:15]]))&lt;INDEX(Tab_Data[],MATCH($B8,Tab_Data[[Resource]:[Resource]],0),COLUMN(Tab_Data[[Pause2_Ende]:[Pause2_Ende]]))),"",
IF(TIME(HOUR(Tab_Parametr[[#Headers],[18:15]]),MINUTE(Tab_Parametr[[#Headers],[18:15]]),SECOND(Tab_Parametr[[#Headers],[18:15]]))&gt;=INDEX(Tab_Data[],MATCH($B8,Tab_Data[[Resource]:[Resource]],0),COLUMN(Tab_Data[[Ende ]:[Ende ]])),"","X")))))</f>
        <v>X</v>
      </c>
      <c r="BF8" t="str" cm="1">
        <f t="array" ref="BF8">IF($E8=FALSE,"",
IF(TIME(HOUR(Tab_Parametr[[#Headers],[18:30]]),MINUTE(Tab_Parametr[[#Headers],[18:30]]),SECOND(Tab_Parametr[[#Headers],[18:30]]))&lt;INDEX(Tab_Data[],MATCH($B8,Tab_Data[[Resource]:[Resource]],0),COLUMN(Tab_Data[[Start ]:[Start ]])),"",
IF(AND(TIME(HOUR(Tab_Parametr[[#Headers],[18:30]]),MINUTE(Tab_Parametr[[#Headers],[18:30]]),SECOND(Tab_Parametr[[#Headers],[18:30]]))&gt;=INDEX(Tab_Data[],MATCH($B8,Tab_Data[[Resource]:[Resource]],0),COLUMN(Tab_Data[[Pause1_Start]:[Pause1_Start]])),TIME(HOUR(Tab_Parametr[[#Headers],[18:30]]),MINUTE(Tab_Parametr[[#Headers],[18:30]]),SECOND(Tab_Parametr[[#Headers],[18:30]]))&lt;INDEX(Tab_Data[],MATCH($B8,Tab_Data[[Resource]:[Resource]],0),COLUMN(Tab_Data[[Pause1_Ende]:[Pause1_Ende]]))),"",
IF(AND(TIME(HOUR(Tab_Parametr[[#Headers],[18:30]]),MINUTE(Tab_Parametr[[#Headers],[18:30]]),SECOND(Tab_Parametr[[#Headers],[18:30]]))&gt;=INDEX(Tab_Data[],MATCH($B8,Tab_Data[[Resource]:[Resource]],0),COLUMN(Tab_Data[[Pause2_Start]:[Pause2_Start]])),TIME(HOUR(Tab_Parametr[[#Headers],[18:30]]),MINUTE(Tab_Parametr[[#Headers],[18:30]]),SECOND(Tab_Parametr[[#Headers],[18:30]]))&lt;INDEX(Tab_Data[],MATCH($B8,Tab_Data[[Resource]:[Resource]],0),COLUMN(Tab_Data[[Pause2_Ende]:[Pause2_Ende]]))),"",
IF(TIME(HOUR(Tab_Parametr[[#Headers],[18:30]]),MINUTE(Tab_Parametr[[#Headers],[18:30]]),SECOND(Tab_Parametr[[#Headers],[18:30]]))&gt;=INDEX(Tab_Data[],MATCH($B8,Tab_Data[[Resource]:[Resource]],0),COLUMN(Tab_Data[[Ende ]:[Ende ]])),"","X")))))</f>
        <v>X</v>
      </c>
      <c r="BG8" t="str" cm="1">
        <f t="array" ref="BG8">IF($E8=FALSE,"",
IF(TIME(HOUR(Tab_Parametr[[#Headers],[18:45]]),MINUTE(Tab_Parametr[[#Headers],[18:45]]),SECOND(Tab_Parametr[[#Headers],[18:45]]))&lt;INDEX(Tab_Data[],MATCH($B8,Tab_Data[[Resource]:[Resource]],0),COLUMN(Tab_Data[[Start ]:[Start ]])),"",
IF(AND(TIME(HOUR(Tab_Parametr[[#Headers],[18:45]]),MINUTE(Tab_Parametr[[#Headers],[18:45]]),SECOND(Tab_Parametr[[#Headers],[18:45]]))&gt;=INDEX(Tab_Data[],MATCH($B8,Tab_Data[[Resource]:[Resource]],0),COLUMN(Tab_Data[[Pause1_Start]:[Pause1_Start]])),TIME(HOUR(Tab_Parametr[[#Headers],[18:45]]),MINUTE(Tab_Parametr[[#Headers],[18:45]]),SECOND(Tab_Parametr[[#Headers],[18:45]]))&lt;INDEX(Tab_Data[],MATCH($B8,Tab_Data[[Resource]:[Resource]],0),COLUMN(Tab_Data[[Pause1_Ende]:[Pause1_Ende]]))),"",
IF(AND(TIME(HOUR(Tab_Parametr[[#Headers],[18:45]]),MINUTE(Tab_Parametr[[#Headers],[18:45]]),SECOND(Tab_Parametr[[#Headers],[18:45]]))&gt;=INDEX(Tab_Data[],MATCH($B8,Tab_Data[[Resource]:[Resource]],0),COLUMN(Tab_Data[[Pause2_Start]:[Pause2_Start]])),TIME(HOUR(Tab_Parametr[[#Headers],[18:45]]),MINUTE(Tab_Parametr[[#Headers],[18:45]]),SECOND(Tab_Parametr[[#Headers],[18:45]]))&lt;INDEX(Tab_Data[],MATCH($B8,Tab_Data[[Resource]:[Resource]],0),COLUMN(Tab_Data[[Pause2_Ende]:[Pause2_Ende]]))),"",
IF(TIME(HOUR(Tab_Parametr[[#Headers],[18:45]]),MINUTE(Tab_Parametr[[#Headers],[18:45]]),SECOND(Tab_Parametr[[#Headers],[18:45]]))&gt;=INDEX(Tab_Data[],MATCH($B8,Tab_Data[[Resource]:[Resource]],0),COLUMN(Tab_Data[[Ende ]:[Ende ]])),"","X")))))</f>
        <v>X</v>
      </c>
      <c r="BH8" t="str" cm="1">
        <f t="array" ref="BH8">IF($E8=FALSE,"",
IF(TIME(HOUR(Tab_Parametr[[#Headers],[19:00]]),MINUTE(Tab_Parametr[[#Headers],[19:00]]),SECOND(Tab_Parametr[[#Headers],[19:00]]))&lt;INDEX(Tab_Data[],MATCH($B8,Tab_Data[[Resource]:[Resource]],0),COLUMN(Tab_Data[[Start ]:[Start ]])),"",
IF(AND(TIME(HOUR(Tab_Parametr[[#Headers],[19:00]]),MINUTE(Tab_Parametr[[#Headers],[19:00]]),SECOND(Tab_Parametr[[#Headers],[19:00]]))&gt;=INDEX(Tab_Data[],MATCH($B8,Tab_Data[[Resource]:[Resource]],0),COLUMN(Tab_Data[[Pause1_Start]:[Pause1_Start]])),TIME(HOUR(Tab_Parametr[[#Headers],[19:00]]),MINUTE(Tab_Parametr[[#Headers],[19:00]]),SECOND(Tab_Parametr[[#Headers],[19:00]]))&lt;INDEX(Tab_Data[],MATCH($B8,Tab_Data[[Resource]:[Resource]],0),COLUMN(Tab_Data[[Pause1_Ende]:[Pause1_Ende]]))),"",
IF(AND(TIME(HOUR(Tab_Parametr[[#Headers],[19:00]]),MINUTE(Tab_Parametr[[#Headers],[19:00]]),SECOND(Tab_Parametr[[#Headers],[19:00]]))&gt;=INDEX(Tab_Data[],MATCH($B8,Tab_Data[[Resource]:[Resource]],0),COLUMN(Tab_Data[[Pause2_Start]:[Pause2_Start]])),TIME(HOUR(Tab_Parametr[[#Headers],[19:00]]),MINUTE(Tab_Parametr[[#Headers],[19:00]]),SECOND(Tab_Parametr[[#Headers],[19:00]]))&lt;INDEX(Tab_Data[],MATCH($B8,Tab_Data[[Resource]:[Resource]],0),COLUMN(Tab_Data[[Pause2_Ende]:[Pause2_Ende]]))),"",
IF(TIME(HOUR(Tab_Parametr[[#Headers],[19:00]]),MINUTE(Tab_Parametr[[#Headers],[19:00]]),SECOND(Tab_Parametr[[#Headers],[19:00]]))&gt;=INDEX(Tab_Data[],MATCH($B8,Tab_Data[[Resource]:[Resource]],0),COLUMN(Tab_Data[[Ende ]:[Ende ]])),"","X")))))</f>
        <v/>
      </c>
      <c r="BI8" t="str" cm="1">
        <f t="array" ref="BI8">IF($E8=FALSE,"",
IF(TIME(HOUR(Tab_Parametr[[#Headers],[19:15]]),MINUTE(Tab_Parametr[[#Headers],[19:15]]),SECOND(Tab_Parametr[[#Headers],[19:15]]))&lt;INDEX(Tab_Data[],MATCH($B8,Tab_Data[[Resource]:[Resource]],0),COLUMN(Tab_Data[[Start ]:[Start ]])),"",
IF(AND(TIME(HOUR(Tab_Parametr[[#Headers],[19:15]]),MINUTE(Tab_Parametr[[#Headers],[19:15]]),SECOND(Tab_Parametr[[#Headers],[19:15]]))&gt;=INDEX(Tab_Data[],MATCH($B8,Tab_Data[[Resource]:[Resource]],0),COLUMN(Tab_Data[[Pause1_Start]:[Pause1_Start]])),TIME(HOUR(Tab_Parametr[[#Headers],[19:15]]),MINUTE(Tab_Parametr[[#Headers],[19:15]]),SECOND(Tab_Parametr[[#Headers],[19:15]]))&lt;INDEX(Tab_Data[],MATCH($B8,Tab_Data[[Resource]:[Resource]],0),COLUMN(Tab_Data[[Pause1_Ende]:[Pause1_Ende]]))),"",
IF(AND(TIME(HOUR(Tab_Parametr[[#Headers],[19:15]]),MINUTE(Tab_Parametr[[#Headers],[19:15]]),SECOND(Tab_Parametr[[#Headers],[19:15]]))&gt;=INDEX(Tab_Data[],MATCH($B8,Tab_Data[[Resource]:[Resource]],0),COLUMN(Tab_Data[[Pause2_Start]:[Pause2_Start]])),TIME(HOUR(Tab_Parametr[[#Headers],[19:15]]),MINUTE(Tab_Parametr[[#Headers],[19:15]]),SECOND(Tab_Parametr[[#Headers],[19:15]]))&lt;INDEX(Tab_Data[],MATCH($B8,Tab_Data[[Resource]:[Resource]],0),COLUMN(Tab_Data[[Pause2_Ende]:[Pause2_Ende]]))),"",
IF(TIME(HOUR(Tab_Parametr[[#Headers],[19:15]]),MINUTE(Tab_Parametr[[#Headers],[19:15]]),SECOND(Tab_Parametr[[#Headers],[19:15]]))&gt;=INDEX(Tab_Data[],MATCH($B8,Tab_Data[[Resource]:[Resource]],0),COLUMN(Tab_Data[[Ende ]:[Ende ]])),"","X")))))</f>
        <v>X</v>
      </c>
      <c r="BJ8" t="str" cm="1">
        <f t="array" ref="BJ8">IF($E8=FALSE,"",
IF(TIME(HOUR(Tab_Parametr[[#Headers],[19:30]]),MINUTE(Tab_Parametr[[#Headers],[19:30]]),SECOND(Tab_Parametr[[#Headers],[19:30]]))&lt;INDEX(Tab_Data[],MATCH($B8,Tab_Data[[Resource]:[Resource]],0),COLUMN(Tab_Data[[Start ]:[Start ]])),"",
IF(AND(TIME(HOUR(Tab_Parametr[[#Headers],[19:30]]),MINUTE(Tab_Parametr[[#Headers],[19:30]]),SECOND(Tab_Parametr[[#Headers],[19:30]]))&gt;=INDEX(Tab_Data[],MATCH($B8,Tab_Data[[Resource]:[Resource]],0),COLUMN(Tab_Data[[Pause1_Start]:[Pause1_Start]])),TIME(HOUR(Tab_Parametr[[#Headers],[19:30]]),MINUTE(Tab_Parametr[[#Headers],[19:30]]),SECOND(Tab_Parametr[[#Headers],[19:30]]))&lt;INDEX(Tab_Data[],MATCH($B8,Tab_Data[[Resource]:[Resource]],0),COLUMN(Tab_Data[[Pause1_Ende]:[Pause1_Ende]]))),"",
IF(AND(TIME(HOUR(Tab_Parametr[[#Headers],[19:30]]),MINUTE(Tab_Parametr[[#Headers],[19:30]]),SECOND(Tab_Parametr[[#Headers],[19:30]]))&gt;=INDEX(Tab_Data[],MATCH($B8,Tab_Data[[Resource]:[Resource]],0),COLUMN(Tab_Data[[Pause2_Start]:[Pause2_Start]])),TIME(HOUR(Tab_Parametr[[#Headers],[19:30]]),MINUTE(Tab_Parametr[[#Headers],[19:30]]),SECOND(Tab_Parametr[[#Headers],[19:30]]))&lt;INDEX(Tab_Data[],MATCH($B8,Tab_Data[[Resource]:[Resource]],0),COLUMN(Tab_Data[[Pause2_Ende]:[Pause2_Ende]]))),"",
IF(TIME(HOUR(Tab_Parametr[[#Headers],[19:30]]),MINUTE(Tab_Parametr[[#Headers],[19:30]]),SECOND(Tab_Parametr[[#Headers],[19:30]]))&gt;=INDEX(Tab_Data[],MATCH($B8,Tab_Data[[Resource]:[Resource]],0),COLUMN(Tab_Data[[Ende ]:[Ende ]])),"","X")))))</f>
        <v>X</v>
      </c>
      <c r="BK8" t="str" cm="1">
        <f t="array" ref="BK8">IF($E8=FALSE,"",
IF(TIME(HOUR(Tab_Parametr[[#Headers],[19:45]]),MINUTE(Tab_Parametr[[#Headers],[19:45]]),SECOND(Tab_Parametr[[#Headers],[19:45]]))&lt;INDEX(Tab_Data[],MATCH($B8,Tab_Data[[Resource]:[Resource]],0),COLUMN(Tab_Data[[Start ]:[Start ]])),"",
IF(AND(TIME(HOUR(Tab_Parametr[[#Headers],[19:45]]),MINUTE(Tab_Parametr[[#Headers],[19:45]]),SECOND(Tab_Parametr[[#Headers],[19:45]]))&gt;=INDEX(Tab_Data[],MATCH($B8,Tab_Data[[Resource]:[Resource]],0),COLUMN(Tab_Data[[Pause1_Start]:[Pause1_Start]])),TIME(HOUR(Tab_Parametr[[#Headers],[19:45]]),MINUTE(Tab_Parametr[[#Headers],[19:45]]),SECOND(Tab_Parametr[[#Headers],[19:45]]))&lt;INDEX(Tab_Data[],MATCH($B8,Tab_Data[[Resource]:[Resource]],0),COLUMN(Tab_Data[[Pause1_Ende]:[Pause1_Ende]]))),"",
IF(AND(TIME(HOUR(Tab_Parametr[[#Headers],[19:45]]),MINUTE(Tab_Parametr[[#Headers],[19:45]]),SECOND(Tab_Parametr[[#Headers],[19:45]]))&gt;=INDEX(Tab_Data[],MATCH($B8,Tab_Data[[Resource]:[Resource]],0),COLUMN(Tab_Data[[Pause2_Start]:[Pause2_Start]])),TIME(HOUR(Tab_Parametr[[#Headers],[19:45]]),MINUTE(Tab_Parametr[[#Headers],[19:45]]),SECOND(Tab_Parametr[[#Headers],[19:45]]))&lt;INDEX(Tab_Data[],MATCH($B8,Tab_Data[[Resource]:[Resource]],0),COLUMN(Tab_Data[[Pause2_Ende]:[Pause2_Ende]]))),"",
IF(TIME(HOUR(Tab_Parametr[[#Headers],[19:45]]),MINUTE(Tab_Parametr[[#Headers],[19:45]]),SECOND(Tab_Parametr[[#Headers],[19:45]]))&gt;=INDEX(Tab_Data[],MATCH($B8,Tab_Data[[Resource]:[Resource]],0),COLUMN(Tab_Data[[Ende ]:[Ende ]])),"","X")))))</f>
        <v>X</v>
      </c>
      <c r="BL8" t="str" cm="1">
        <f t="array" ref="BL8">IF($E8=FALSE,"",
IF(TIME(HOUR(Tab_Parametr[[#Headers],[20:00]]),MINUTE(Tab_Parametr[[#Headers],[20:00]]),SECOND(Tab_Parametr[[#Headers],[20:00]]))&lt;INDEX(Tab_Data[],MATCH($B8,Tab_Data[[Resource]:[Resource]],0),COLUMN(Tab_Data[[Start ]:[Start ]])),"",
IF(AND(TIME(HOUR(Tab_Parametr[[#Headers],[20:00]]),MINUTE(Tab_Parametr[[#Headers],[20:00]]),SECOND(Tab_Parametr[[#Headers],[20:00]]))&gt;=INDEX(Tab_Data[],MATCH($B8,Tab_Data[[Resource]:[Resource]],0),COLUMN(Tab_Data[[Pause1_Start]:[Pause1_Start]])),TIME(HOUR(Tab_Parametr[[#Headers],[20:00]]),MINUTE(Tab_Parametr[[#Headers],[20:00]]),SECOND(Tab_Parametr[[#Headers],[20:00]]))&lt;INDEX(Tab_Data[],MATCH($B8,Tab_Data[[Resource]:[Resource]],0),COLUMN(Tab_Data[[Pause1_Ende]:[Pause1_Ende]]))),"",
IF(AND(TIME(HOUR(Tab_Parametr[[#Headers],[20:00]]),MINUTE(Tab_Parametr[[#Headers],[20:00]]),SECOND(Tab_Parametr[[#Headers],[20:00]]))&gt;=INDEX(Tab_Data[],MATCH($B8,Tab_Data[[Resource]:[Resource]],0),COLUMN(Tab_Data[[Pause2_Start]:[Pause2_Start]])),TIME(HOUR(Tab_Parametr[[#Headers],[20:00]]),MINUTE(Tab_Parametr[[#Headers],[20:00]]),SECOND(Tab_Parametr[[#Headers],[20:00]]))&lt;INDEX(Tab_Data[],MATCH($B8,Tab_Data[[Resource]:[Resource]],0),COLUMN(Tab_Data[[Pause2_Ende]:[Pause2_Ende]]))),"",
IF(TIME(HOUR(Tab_Parametr[[#Headers],[20:00]]),MINUTE(Tab_Parametr[[#Headers],[20:00]]),SECOND(Tab_Parametr[[#Headers],[20:00]]))&gt;=INDEX(Tab_Data[],MATCH($B8,Tab_Data[[Resource]:[Resource]],0),COLUMN(Tab_Data[[Ende ]:[Ende ]])),"","X")))))</f>
        <v>X</v>
      </c>
      <c r="BM8" t="str" cm="1">
        <f t="array" ref="BM8">IF($E8=FALSE,"",
IF(TIME(HOUR(Tab_Parametr[[#Headers],[20:15]]),MINUTE(Tab_Parametr[[#Headers],[20:15]]),SECOND(Tab_Parametr[[#Headers],[20:15]]))&lt;INDEX(Tab_Data[],MATCH($B8,Tab_Data[[Resource]:[Resource]],0),COLUMN(Tab_Data[[Start ]:[Start ]])),"",
IF(AND(TIME(HOUR(Tab_Parametr[[#Headers],[20:15]]),MINUTE(Tab_Parametr[[#Headers],[20:15]]),SECOND(Tab_Parametr[[#Headers],[20:15]]))&gt;=INDEX(Tab_Data[],MATCH($B8,Tab_Data[[Resource]:[Resource]],0),COLUMN(Tab_Data[[Pause1_Start]:[Pause1_Start]])),TIME(HOUR(Tab_Parametr[[#Headers],[20:15]]),MINUTE(Tab_Parametr[[#Headers],[20:15]]),SECOND(Tab_Parametr[[#Headers],[20:15]]))&lt;INDEX(Tab_Data[],MATCH($B8,Tab_Data[[Resource]:[Resource]],0),COLUMN(Tab_Data[[Pause1_Ende]:[Pause1_Ende]]))),"",
IF(AND(TIME(HOUR(Tab_Parametr[[#Headers],[20:15]]),MINUTE(Tab_Parametr[[#Headers],[20:15]]),SECOND(Tab_Parametr[[#Headers],[20:15]]))&gt;=INDEX(Tab_Data[],MATCH($B8,Tab_Data[[Resource]:[Resource]],0),COLUMN(Tab_Data[[Pause2_Start]:[Pause2_Start]])),TIME(HOUR(Tab_Parametr[[#Headers],[20:15]]),MINUTE(Tab_Parametr[[#Headers],[20:15]]),SECOND(Tab_Parametr[[#Headers],[20:15]]))&lt;INDEX(Tab_Data[],MATCH($B8,Tab_Data[[Resource]:[Resource]],0),COLUMN(Tab_Data[[Pause2_Ende]:[Pause2_Ende]]))),"",
IF(TIME(HOUR(Tab_Parametr[[#Headers],[20:15]]),MINUTE(Tab_Parametr[[#Headers],[20:15]]),SECOND(Tab_Parametr[[#Headers],[20:15]]))&gt;=INDEX(Tab_Data[],MATCH($B8,Tab_Data[[Resource]:[Resource]],0),COLUMN(Tab_Data[[Ende ]:[Ende ]])),"","X")))))</f>
        <v>X</v>
      </c>
      <c r="BN8" t="str" cm="1">
        <f t="array" ref="BN8">IF($E8=FALSE,"",
IF(TIME(HOUR(Tab_Parametr[[#Headers],[20:30]]),MINUTE(Tab_Parametr[[#Headers],[20:30]]),SECOND(Tab_Parametr[[#Headers],[20:30]]))&lt;INDEX(Tab_Data[],MATCH($B8,Tab_Data[[Resource]:[Resource]],0),COLUMN(Tab_Data[[Start ]:[Start ]])),"",
IF(AND(TIME(HOUR(Tab_Parametr[[#Headers],[20:30]]),MINUTE(Tab_Parametr[[#Headers],[20:30]]),SECOND(Tab_Parametr[[#Headers],[20:30]]))&gt;=INDEX(Tab_Data[],MATCH($B8,Tab_Data[[Resource]:[Resource]],0),COLUMN(Tab_Data[[Pause1_Start]:[Pause1_Start]])),TIME(HOUR(Tab_Parametr[[#Headers],[20:30]]),MINUTE(Tab_Parametr[[#Headers],[20:30]]),SECOND(Tab_Parametr[[#Headers],[20:30]]))&lt;INDEX(Tab_Data[],MATCH($B8,Tab_Data[[Resource]:[Resource]],0),COLUMN(Tab_Data[[Pause1_Ende]:[Pause1_Ende]]))),"",
IF(AND(TIME(HOUR(Tab_Parametr[[#Headers],[20:30]]),MINUTE(Tab_Parametr[[#Headers],[20:30]]),SECOND(Tab_Parametr[[#Headers],[20:30]]))&gt;=INDEX(Tab_Data[],MATCH($B8,Tab_Data[[Resource]:[Resource]],0),COLUMN(Tab_Data[[Pause2_Start]:[Pause2_Start]])),TIME(HOUR(Tab_Parametr[[#Headers],[20:30]]),MINUTE(Tab_Parametr[[#Headers],[20:30]]),SECOND(Tab_Parametr[[#Headers],[20:30]]))&lt;INDEX(Tab_Data[],MATCH($B8,Tab_Data[[Resource]:[Resource]],0),COLUMN(Tab_Data[[Pause2_Ende]:[Pause2_Ende]]))),"",
IF(TIME(HOUR(Tab_Parametr[[#Headers],[20:30]]),MINUTE(Tab_Parametr[[#Headers],[20:30]]),SECOND(Tab_Parametr[[#Headers],[20:30]]))&gt;=INDEX(Tab_Data[],MATCH($B8,Tab_Data[[Resource]:[Resource]],0),COLUMN(Tab_Data[[Ende ]:[Ende ]])),"","X")))))</f>
        <v>X</v>
      </c>
      <c r="BO8" t="str" cm="1">
        <f t="array" ref="BO8">IF($E8=FALSE,"",
IF(TIME(HOUR(Tab_Parametr[[#Headers],[20:45]]),MINUTE(Tab_Parametr[[#Headers],[20:45]]),SECOND(Tab_Parametr[[#Headers],[20:45]]))&lt;INDEX(Tab_Data[],MATCH($B8,Tab_Data[[Resource]:[Resource]],0),COLUMN(Tab_Data[[Start ]:[Start ]])),"",
IF(AND(TIME(HOUR(Tab_Parametr[[#Headers],[20:45]]),MINUTE(Tab_Parametr[[#Headers],[20:45]]),SECOND(Tab_Parametr[[#Headers],[20:45]]))&gt;=INDEX(Tab_Data[],MATCH($B8,Tab_Data[[Resource]:[Resource]],0),COLUMN(Tab_Data[[Pause1_Start]:[Pause1_Start]])),TIME(HOUR(Tab_Parametr[[#Headers],[20:45]]),MINUTE(Tab_Parametr[[#Headers],[20:45]]),SECOND(Tab_Parametr[[#Headers],[20:45]]))&lt;INDEX(Tab_Data[],MATCH($B8,Tab_Data[[Resource]:[Resource]],0),COLUMN(Tab_Data[[Pause1_Ende]:[Pause1_Ende]]))),"",
IF(AND(TIME(HOUR(Tab_Parametr[[#Headers],[20:45]]),MINUTE(Tab_Parametr[[#Headers],[20:45]]),SECOND(Tab_Parametr[[#Headers],[20:45]]))&gt;=INDEX(Tab_Data[],MATCH($B8,Tab_Data[[Resource]:[Resource]],0),COLUMN(Tab_Data[[Pause2_Start]:[Pause2_Start]])),TIME(HOUR(Tab_Parametr[[#Headers],[20:45]]),MINUTE(Tab_Parametr[[#Headers],[20:45]]),SECOND(Tab_Parametr[[#Headers],[20:45]]))&lt;INDEX(Tab_Data[],MATCH($B8,Tab_Data[[Resource]:[Resource]],0),COLUMN(Tab_Data[[Pause2_Ende]:[Pause2_Ende]]))),"",
IF(TIME(HOUR(Tab_Parametr[[#Headers],[20:45]]),MINUTE(Tab_Parametr[[#Headers],[20:45]]),SECOND(Tab_Parametr[[#Headers],[20:45]]))&gt;=INDEX(Tab_Data[],MATCH($B8,Tab_Data[[Resource]:[Resource]],0),COLUMN(Tab_Data[[Ende ]:[Ende ]])),"","X")))))</f>
        <v>X</v>
      </c>
      <c r="BP8" t="str" cm="1">
        <f t="array" ref="BP8">IF($E8=FALSE,"",
IF(TIME(HOUR(Tab_Parametr[[#Headers],[21:00]]),MINUTE(Tab_Parametr[[#Headers],[21:00]]),SECOND(Tab_Parametr[[#Headers],[21:00]]))&lt;INDEX(Tab_Data[],MATCH($B8,Tab_Data[[Resource]:[Resource]],0),COLUMN(Tab_Data[[Start ]:[Start ]])),"",
IF(AND(TIME(HOUR(Tab_Parametr[[#Headers],[21:00]]),MINUTE(Tab_Parametr[[#Headers],[21:00]]),SECOND(Tab_Parametr[[#Headers],[21:00]]))&gt;=INDEX(Tab_Data[],MATCH($B8,Tab_Data[[Resource]:[Resource]],0),COLUMN(Tab_Data[[Pause1_Start]:[Pause1_Start]])),TIME(HOUR(Tab_Parametr[[#Headers],[21:00]]),MINUTE(Tab_Parametr[[#Headers],[21:00]]),SECOND(Tab_Parametr[[#Headers],[21:00]]))&lt;INDEX(Tab_Data[],MATCH($B8,Tab_Data[[Resource]:[Resource]],0),COLUMN(Tab_Data[[Pause1_Ende]:[Pause1_Ende]]))),"",
IF(AND(TIME(HOUR(Tab_Parametr[[#Headers],[21:00]]),MINUTE(Tab_Parametr[[#Headers],[21:00]]),SECOND(Tab_Parametr[[#Headers],[21:00]]))&gt;=INDEX(Tab_Data[],MATCH($B8,Tab_Data[[Resource]:[Resource]],0),COLUMN(Tab_Data[[Pause2_Start]:[Pause2_Start]])),TIME(HOUR(Tab_Parametr[[#Headers],[21:00]]),MINUTE(Tab_Parametr[[#Headers],[21:00]]),SECOND(Tab_Parametr[[#Headers],[21:00]]))&lt;INDEX(Tab_Data[],MATCH($B8,Tab_Data[[Resource]:[Resource]],0),COLUMN(Tab_Data[[Pause2_Ende]:[Pause2_Ende]]))),"",
IF(TIME(HOUR(Tab_Parametr[[#Headers],[21:00]]),MINUTE(Tab_Parametr[[#Headers],[21:00]]),SECOND(Tab_Parametr[[#Headers],[21:00]]))&gt;=INDEX(Tab_Data[],MATCH($B8,Tab_Data[[Resource]:[Resource]],0),COLUMN(Tab_Data[[Ende ]:[Ende ]])),"","X")))))</f>
        <v>X</v>
      </c>
      <c r="BQ8" t="str" cm="1">
        <f t="array" ref="BQ8">IF($E8=FALSE,"",
IF(TIME(HOUR(Tab_Parametr[[#Headers],[21:15]]),MINUTE(Tab_Parametr[[#Headers],[21:15]]),SECOND(Tab_Parametr[[#Headers],[21:15]]))&lt;INDEX(Tab_Data[],MATCH($B8,Tab_Data[[Resource]:[Resource]],0),COLUMN(Tab_Data[[Start ]:[Start ]])),"",
IF(AND(TIME(HOUR(Tab_Parametr[[#Headers],[21:15]]),MINUTE(Tab_Parametr[[#Headers],[21:15]]),SECOND(Tab_Parametr[[#Headers],[21:15]]))&gt;=INDEX(Tab_Data[],MATCH($B8,Tab_Data[[Resource]:[Resource]],0),COLUMN(Tab_Data[[Pause1_Start]:[Pause1_Start]])),TIME(HOUR(Tab_Parametr[[#Headers],[21:15]]),MINUTE(Tab_Parametr[[#Headers],[21:15]]),SECOND(Tab_Parametr[[#Headers],[21:15]]))&lt;INDEX(Tab_Data[],MATCH($B8,Tab_Data[[Resource]:[Resource]],0),COLUMN(Tab_Data[[Pause1_Ende]:[Pause1_Ende]]))),"",
IF(AND(TIME(HOUR(Tab_Parametr[[#Headers],[21:15]]),MINUTE(Tab_Parametr[[#Headers],[21:15]]),SECOND(Tab_Parametr[[#Headers],[21:15]]))&gt;=INDEX(Tab_Data[],MATCH($B8,Tab_Data[[Resource]:[Resource]],0),COLUMN(Tab_Data[[Pause2_Start]:[Pause2_Start]])),TIME(HOUR(Tab_Parametr[[#Headers],[21:15]]),MINUTE(Tab_Parametr[[#Headers],[21:15]]),SECOND(Tab_Parametr[[#Headers],[21:15]]))&lt;INDEX(Tab_Data[],MATCH($B8,Tab_Data[[Resource]:[Resource]],0),COLUMN(Tab_Data[[Pause2_Ende]:[Pause2_Ende]]))),"",
IF(TIME(HOUR(Tab_Parametr[[#Headers],[21:15]]),MINUTE(Tab_Parametr[[#Headers],[21:15]]),SECOND(Tab_Parametr[[#Headers],[21:15]]))&gt;=INDEX(Tab_Data[],MATCH($B8,Tab_Data[[Resource]:[Resource]],0),COLUMN(Tab_Data[[Ende ]:[Ende ]])),"","X")))))</f>
        <v>X</v>
      </c>
      <c r="BR8" t="str" cm="1">
        <f t="array" ref="BR8">IF($E8=FALSE,"",
IF(TIME(HOUR(Tab_Parametr[[#Headers],[21:30]]),MINUTE(Tab_Parametr[[#Headers],[21:30]]),SECOND(Tab_Parametr[[#Headers],[21:30]]))&lt;INDEX(Tab_Data[],MATCH($B8,Tab_Data[[Resource]:[Resource]],0),COLUMN(Tab_Data[[Start ]:[Start ]])),"",
IF(AND(TIME(HOUR(Tab_Parametr[[#Headers],[21:30]]),MINUTE(Tab_Parametr[[#Headers],[21:30]]),SECOND(Tab_Parametr[[#Headers],[21:30]]))&gt;=INDEX(Tab_Data[],MATCH($B8,Tab_Data[[Resource]:[Resource]],0),COLUMN(Tab_Data[[Pause1_Start]:[Pause1_Start]])),TIME(HOUR(Tab_Parametr[[#Headers],[21:30]]),MINUTE(Tab_Parametr[[#Headers],[21:30]]),SECOND(Tab_Parametr[[#Headers],[21:30]]))&lt;INDEX(Tab_Data[],MATCH($B8,Tab_Data[[Resource]:[Resource]],0),COLUMN(Tab_Data[[Pause1_Ende]:[Pause1_Ende]]))),"",
IF(AND(TIME(HOUR(Tab_Parametr[[#Headers],[21:30]]),MINUTE(Tab_Parametr[[#Headers],[21:30]]),SECOND(Tab_Parametr[[#Headers],[21:30]]))&gt;=INDEX(Tab_Data[],MATCH($B8,Tab_Data[[Resource]:[Resource]],0),COLUMN(Tab_Data[[Pause2_Start]:[Pause2_Start]])),TIME(HOUR(Tab_Parametr[[#Headers],[21:30]]),MINUTE(Tab_Parametr[[#Headers],[21:30]]),SECOND(Tab_Parametr[[#Headers],[21:30]]))&lt;INDEX(Tab_Data[],MATCH($B8,Tab_Data[[Resource]:[Resource]],0),COLUMN(Tab_Data[[Pause2_Ende]:[Pause2_Ende]]))),"",
IF(TIME(HOUR(Tab_Parametr[[#Headers],[21:30]]),MINUTE(Tab_Parametr[[#Headers],[21:30]]),SECOND(Tab_Parametr[[#Headers],[21:30]]))&gt;=INDEX(Tab_Data[],MATCH($B8,Tab_Data[[Resource]:[Resource]],0),COLUMN(Tab_Data[[Ende ]:[Ende ]])),"","X")))))</f>
        <v>X</v>
      </c>
      <c r="BS8" t="str" cm="1">
        <f t="array" ref="BS8">IF($E8=FALSE,"",
IF(TIME(HOUR(Tab_Parametr[[#Headers],[21:45]]),MINUTE(Tab_Parametr[[#Headers],[21:45]]),SECOND(Tab_Parametr[[#Headers],[21:45]]))&lt;INDEX(Tab_Data[],MATCH($B8,Tab_Data[[Resource]:[Resource]],0),COLUMN(Tab_Data[[Start ]:[Start ]])),"",
IF(AND(TIME(HOUR(Tab_Parametr[[#Headers],[21:45]]),MINUTE(Tab_Parametr[[#Headers],[21:45]]),SECOND(Tab_Parametr[[#Headers],[21:45]]))&gt;=INDEX(Tab_Data[],MATCH($B8,Tab_Data[[Resource]:[Resource]],0),COLUMN(Tab_Data[[Pause1_Start]:[Pause1_Start]])),TIME(HOUR(Tab_Parametr[[#Headers],[21:45]]),MINUTE(Tab_Parametr[[#Headers],[21:45]]),SECOND(Tab_Parametr[[#Headers],[21:45]]))&lt;INDEX(Tab_Data[],MATCH($B8,Tab_Data[[Resource]:[Resource]],0),COLUMN(Tab_Data[[Pause1_Ende]:[Pause1_Ende]]))),"",
IF(AND(TIME(HOUR(Tab_Parametr[[#Headers],[21:45]]),MINUTE(Tab_Parametr[[#Headers],[21:45]]),SECOND(Tab_Parametr[[#Headers],[21:45]]))&gt;=INDEX(Tab_Data[],MATCH($B8,Tab_Data[[Resource]:[Resource]],0),COLUMN(Tab_Data[[Pause2_Start]:[Pause2_Start]])),TIME(HOUR(Tab_Parametr[[#Headers],[21:45]]),MINUTE(Tab_Parametr[[#Headers],[21:45]]),SECOND(Tab_Parametr[[#Headers],[21:45]]))&lt;INDEX(Tab_Data[],MATCH($B8,Tab_Data[[Resource]:[Resource]],0),COLUMN(Tab_Data[[Pause2_Ende]:[Pause2_Ende]]))),"",
IF(TIME(HOUR(Tab_Parametr[[#Headers],[21:45]]),MINUTE(Tab_Parametr[[#Headers],[21:45]]),SECOND(Tab_Parametr[[#Headers],[21:45]]))&gt;=INDEX(Tab_Data[],MATCH($B8,Tab_Data[[Resource]:[Resource]],0),COLUMN(Tab_Data[[Ende ]:[Ende ]])),"","X")))))</f>
        <v>X</v>
      </c>
      <c r="BT8" t="str" cm="1">
        <f t="array" ref="BT8">IF($E8=FALSE,"",
IF(TIME(HOUR(Tab_Parametr[[#Headers],[22:00]]),MINUTE(Tab_Parametr[[#Headers],[22:00]]),SECOND(Tab_Parametr[[#Headers],[22:00]]))&lt;INDEX(Tab_Data[],MATCH($B8,Tab_Data[[Resource]:[Resource]],0),COLUMN(Tab_Data[[Start ]:[Start ]])),"",
IF(AND(TIME(HOUR(Tab_Parametr[[#Headers],[22:00]]),MINUTE(Tab_Parametr[[#Headers],[22:00]]),SECOND(Tab_Parametr[[#Headers],[22:00]]))&gt;=INDEX(Tab_Data[],MATCH($B8,Tab_Data[[Resource]:[Resource]],0),COLUMN(Tab_Data[[Pause1_Start]:[Pause1_Start]])),TIME(HOUR(Tab_Parametr[[#Headers],[22:00]]),MINUTE(Tab_Parametr[[#Headers],[22:00]]),SECOND(Tab_Parametr[[#Headers],[22:00]]))&lt;INDEX(Tab_Data[],MATCH($B8,Tab_Data[[Resource]:[Resource]],0),COLUMN(Tab_Data[[Pause1_Ende]:[Pause1_Ende]]))),"",
IF(AND(TIME(HOUR(Tab_Parametr[[#Headers],[22:00]]),MINUTE(Tab_Parametr[[#Headers],[22:00]]),SECOND(Tab_Parametr[[#Headers],[22:00]]))&gt;=INDEX(Tab_Data[],MATCH($B8,Tab_Data[[Resource]:[Resource]],0),COLUMN(Tab_Data[[Pause2_Start]:[Pause2_Start]])),TIME(HOUR(Tab_Parametr[[#Headers],[22:00]]),MINUTE(Tab_Parametr[[#Headers],[22:00]]),SECOND(Tab_Parametr[[#Headers],[22:00]]))&lt;INDEX(Tab_Data[],MATCH($B8,Tab_Data[[Resource]:[Resource]],0),COLUMN(Tab_Data[[Pause2_Ende]:[Pause2_Ende]]))),"",
IF(TIME(HOUR(Tab_Parametr[[#Headers],[22:00]]),MINUTE(Tab_Parametr[[#Headers],[22:00]]),SECOND(Tab_Parametr[[#Headers],[22:00]]))&gt;=INDEX(Tab_Data[],MATCH($B8,Tab_Data[[Resource]:[Resource]],0),COLUMN(Tab_Data[[Ende ]:[Ende ]])),"","X")))))</f>
        <v/>
      </c>
    </row>
    <row r="9" spans="1:72" x14ac:dyDescent="0.25">
      <c r="A9">
        <v>8</v>
      </c>
      <c r="B9" t="str" cm="1">
        <f t="array" ref="B9">IFERROR(INDEX(Tab_Data[],Tab_Parametr[[#This Row],[No.]],MATCH($B$1,Tab_Data[#Headers],0)),"")</f>
        <v>Main Part AGV 2</v>
      </c>
      <c r="C9" t="str">
        <f>IF(Tab_Parametr[[#This Row],[Resource]]="","",INDEX(Tab_Data[],MATCH(Tab_Parametr[[#This Row],[Resource]],Tab_Data[Resource],0),MATCH(Tab_Parametr[[#Headers],[Division]],Tab_Data[#Headers],0)))</f>
        <v>Transport Logistic</v>
      </c>
      <c r="D9" s="5" t="b">
        <v>1</v>
      </c>
      <c r="E9" s="6" t="b">
        <f>IF(AND(Tab_Parametr[[#This Row],[Resource]]&lt;&gt;"",Tab_Parametr[[#This Row],[Planung]]=TRUE),TRUE,FALSE)</f>
        <v>1</v>
      </c>
      <c r="F9">
        <f>IF(Tab_Parametr[[#This Row],[Resource]]="","",INDEX(Tab_Data[],MATCH(Tab_Parametr[[#This Row],[Resource]],Tab_Data[Resource],0),MATCH(Tab_Parametr[[#Headers],[Efficiency/Speed]],Tab_Data[#Headers],0)))</f>
        <v>1.2</v>
      </c>
      <c r="G9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9" t="str" cm="1">
        <f t="array" ref="H9">IF($E9=FALSE,"",
IF(TIME(HOUR(Tab_Parametr[[#Headers],[06:00]]),MINUTE(Tab_Parametr[[#Headers],[06:00]]),SECOND(Tab_Parametr[[#Headers],[06:00]]))&lt;INDEX(Tab_Data[],MATCH($B9,Tab_Data[[Resource]:[Resource]],0),COLUMN(Tab_Data[[Start ]:[Start ]])),"",
IF(AND(TIME(HOUR(Tab_Parametr[[#Headers],[06:00]]),MINUTE(Tab_Parametr[[#Headers],[06:00]]),SECOND(Tab_Parametr[[#Headers],[06:00]]))&gt;=INDEX(Tab_Data[],MATCH($B9,Tab_Data[[Resource]:[Resource]],0),COLUMN(Tab_Data[[Pause1_Start]:[Pause1_Start]])),TIME(HOUR(Tab_Parametr[[#Headers],[06:00]]),MINUTE(Tab_Parametr[[#Headers],[06:00]]),SECOND(Tab_Parametr[[#Headers],[06:00]]))&lt;INDEX(Tab_Data[],MATCH($B9,Tab_Data[[Resource]:[Resource]],0),COLUMN(Tab_Data[[Pause1_Ende]:[Pause1_Ende]]))),"",
IF(AND(TIME(HOUR(Tab_Parametr[[#Headers],[06:00]]),MINUTE(Tab_Parametr[[#Headers],[06:00]]),SECOND(Tab_Parametr[[#Headers],[06:00]]))&gt;=INDEX(Tab_Data[],MATCH($B9,Tab_Data[[Resource]:[Resource]],0),COLUMN(Tab_Data[[Pause2_Start]:[Pause2_Start]])),TIME(HOUR(Tab_Parametr[[#Headers],[06:00]]),MINUTE(Tab_Parametr[[#Headers],[06:00]]),SECOND(Tab_Parametr[[#Headers],[06:00]]))&lt;INDEX(Tab_Data[],MATCH($B9,Tab_Data[[Resource]:[Resource]],0),COLUMN(Tab_Data[[Pause2_Ende]:[Pause2_Ende]]))),"",
IF(TIME(HOUR(Tab_Parametr[[#Headers],[06:00]]),MINUTE(Tab_Parametr[[#Headers],[06:00]]),SECOND(Tab_Parametr[[#Headers],[06:00]]))&gt;=INDEX(Tab_Data[],MATCH($B9,Tab_Data[[Resource]:[Resource]],0),COLUMN(Tab_Data[[Ende ]:[Ende ]])),"","X")))))</f>
        <v>X</v>
      </c>
      <c r="I9" t="str" cm="1">
        <f t="array" ref="I9">IF($E9=FALSE,"",
IF(TIME(HOUR(Tab_Parametr[[#Headers],[6:15]]),MINUTE(Tab_Parametr[[#Headers],[6:15]]),SECOND(Tab_Parametr[[#Headers],[6:15]]))&lt;INDEX(Tab_Data[],MATCH($B9,Tab_Data[[Resource]:[Resource]],0),COLUMN(Tab_Data[[Start ]:[Start ]])),"",
IF(AND(TIME(HOUR(Tab_Parametr[[#Headers],[6:15]]),MINUTE(Tab_Parametr[[#Headers],[6:15]]),SECOND(Tab_Parametr[[#Headers],[6:15]]))&gt;=INDEX(Tab_Data[],MATCH($B9,Tab_Data[[Resource]:[Resource]],0),COLUMN(Tab_Data[[Pause1_Start]:[Pause1_Start]])),TIME(HOUR(Tab_Parametr[[#Headers],[6:15]]),MINUTE(Tab_Parametr[[#Headers],[6:15]]),SECOND(Tab_Parametr[[#Headers],[6:15]]))&lt;INDEX(Tab_Data[],MATCH($B9,Tab_Data[[Resource]:[Resource]],0),COLUMN(Tab_Data[[Pause1_Ende]:[Pause1_Ende]]))),"",
IF(AND(TIME(HOUR(Tab_Parametr[[#Headers],[6:15]]),MINUTE(Tab_Parametr[[#Headers],[6:15]]),SECOND(Tab_Parametr[[#Headers],[6:15]]))&gt;=INDEX(Tab_Data[],MATCH($B9,Tab_Data[[Resource]:[Resource]],0),COLUMN(Tab_Data[[Pause2_Start]:[Pause2_Start]])),TIME(HOUR(Tab_Parametr[[#Headers],[6:15]]),MINUTE(Tab_Parametr[[#Headers],[6:15]]),SECOND(Tab_Parametr[[#Headers],[6:15]]))&lt;INDEX(Tab_Data[],MATCH($B9,Tab_Data[[Resource]:[Resource]],0),COLUMN(Tab_Data[[Pause2_Ende]:[Pause2_Ende]]))),"",
IF(TIME(HOUR(Tab_Parametr[[#Headers],[6:15]]),MINUTE(Tab_Parametr[[#Headers],[6:15]]),SECOND(Tab_Parametr[[#Headers],[6:15]]))&gt;=INDEX(Tab_Data[],MATCH($B9,Tab_Data[[Resource]:[Resource]],0),COLUMN(Tab_Data[[Ende ]:[Ende ]])),"","X")))))</f>
        <v>X</v>
      </c>
      <c r="J9" t="str" cm="1">
        <f t="array" ref="J9">IF($E9=FALSE,"",
IF(TIME(HOUR(Tab_Parametr[[#Headers],[6:30]]),MINUTE(Tab_Parametr[[#Headers],[6:30]]),SECOND(Tab_Parametr[[#Headers],[6:30]]))&lt;INDEX(Tab_Data[],MATCH($B9,Tab_Data[[Resource]:[Resource]],0),COLUMN(Tab_Data[[Start ]:[Start ]])),"",
IF(AND(TIME(HOUR(Tab_Parametr[[#Headers],[6:30]]),MINUTE(Tab_Parametr[[#Headers],[6:30]]),SECOND(Tab_Parametr[[#Headers],[6:30]]))&gt;=INDEX(Tab_Data[],MATCH($B9,Tab_Data[[Resource]:[Resource]],0),COLUMN(Tab_Data[[Pause1_Start]:[Pause1_Start]])),TIME(HOUR(Tab_Parametr[[#Headers],[6:30]]),MINUTE(Tab_Parametr[[#Headers],[6:30]]),SECOND(Tab_Parametr[[#Headers],[6:30]]))&lt;INDEX(Tab_Data[],MATCH($B9,Tab_Data[[Resource]:[Resource]],0),COLUMN(Tab_Data[[Pause1_Ende]:[Pause1_Ende]]))),"",
IF(AND(TIME(HOUR(Tab_Parametr[[#Headers],[6:30]]),MINUTE(Tab_Parametr[[#Headers],[6:30]]),SECOND(Tab_Parametr[[#Headers],[6:30]]))&gt;=INDEX(Tab_Data[],MATCH($B9,Tab_Data[[Resource]:[Resource]],0),COLUMN(Tab_Data[[Pause2_Start]:[Pause2_Start]])),TIME(HOUR(Tab_Parametr[[#Headers],[6:30]]),MINUTE(Tab_Parametr[[#Headers],[6:30]]),SECOND(Tab_Parametr[[#Headers],[6:30]]))&lt;INDEX(Tab_Data[],MATCH($B9,Tab_Data[[Resource]:[Resource]],0),COLUMN(Tab_Data[[Pause2_Ende]:[Pause2_Ende]]))),"",
IF(TIME(HOUR(Tab_Parametr[[#Headers],[6:30]]),MINUTE(Tab_Parametr[[#Headers],[6:30]]),SECOND(Tab_Parametr[[#Headers],[6:30]]))&gt;=INDEX(Tab_Data[],MATCH($B9,Tab_Data[[Resource]:[Resource]],0),COLUMN(Tab_Data[[Ende ]:[Ende ]])),"","X")))))</f>
        <v>X</v>
      </c>
      <c r="K9" t="str" cm="1">
        <f t="array" ref="K9">IF($E9=FALSE,"",
IF(TIME(HOUR(Tab_Parametr[[#Headers],[6:45]]),MINUTE(Tab_Parametr[[#Headers],[6:45]]),SECOND(Tab_Parametr[[#Headers],[6:45]]))&lt;INDEX(Tab_Data[],MATCH($B9,Tab_Data[[Resource]:[Resource]],0),COLUMN(Tab_Data[[Start ]:[Start ]])),"",
IF(AND(TIME(HOUR(Tab_Parametr[[#Headers],[6:45]]),MINUTE(Tab_Parametr[[#Headers],[6:45]]),SECOND(Tab_Parametr[[#Headers],[6:45]]))&gt;=INDEX(Tab_Data[],MATCH($B9,Tab_Data[[Resource]:[Resource]],0),COLUMN(Tab_Data[[Pause1_Start]:[Pause1_Start]])),TIME(HOUR(Tab_Parametr[[#Headers],[6:45]]),MINUTE(Tab_Parametr[[#Headers],[6:45]]),SECOND(Tab_Parametr[[#Headers],[6:45]]))&lt;INDEX(Tab_Data[],MATCH($B9,Tab_Data[[Resource]:[Resource]],0),COLUMN(Tab_Data[[Pause1_Ende]:[Pause1_Ende]]))),"",
IF(AND(TIME(HOUR(Tab_Parametr[[#Headers],[6:45]]),MINUTE(Tab_Parametr[[#Headers],[6:45]]),SECOND(Tab_Parametr[[#Headers],[6:45]]))&gt;=INDEX(Tab_Data[],MATCH($B9,Tab_Data[[Resource]:[Resource]],0),COLUMN(Tab_Data[[Pause2_Start]:[Pause2_Start]])),TIME(HOUR(Tab_Parametr[[#Headers],[6:45]]),MINUTE(Tab_Parametr[[#Headers],[6:45]]),SECOND(Tab_Parametr[[#Headers],[6:45]]))&lt;INDEX(Tab_Data[],MATCH($B9,Tab_Data[[Resource]:[Resource]],0),COLUMN(Tab_Data[[Pause2_Ende]:[Pause2_Ende]]))),"",
IF(TIME(HOUR(Tab_Parametr[[#Headers],[6:45]]),MINUTE(Tab_Parametr[[#Headers],[6:45]]),SECOND(Tab_Parametr[[#Headers],[6:45]]))&gt;=INDEX(Tab_Data[],MATCH($B9,Tab_Data[[Resource]:[Resource]],0),COLUMN(Tab_Data[[Ende ]:[Ende ]])),"","X")))))</f>
        <v>X</v>
      </c>
      <c r="L9" t="str" cm="1">
        <f t="array" ref="L9">IF($E9=FALSE,"",
IF(TIME(HOUR(Tab_Parametr[[#Headers],[7:00]]),MINUTE(Tab_Parametr[[#Headers],[7:00]]),SECOND(Tab_Parametr[[#Headers],[7:00]]))&lt;INDEX(Tab_Data[],MATCH($B9,Tab_Data[[Resource]:[Resource]],0),COLUMN(Tab_Data[[Start ]:[Start ]])),"",
IF(AND(TIME(HOUR(Tab_Parametr[[#Headers],[7:00]]),MINUTE(Tab_Parametr[[#Headers],[7:00]]),SECOND(Tab_Parametr[[#Headers],[7:00]]))&gt;=INDEX(Tab_Data[],MATCH($B9,Tab_Data[[Resource]:[Resource]],0),COLUMN(Tab_Data[[Pause1_Start]:[Pause1_Start]])),TIME(HOUR(Tab_Parametr[[#Headers],[7:00]]),MINUTE(Tab_Parametr[[#Headers],[7:00]]),SECOND(Tab_Parametr[[#Headers],[7:00]]))&lt;INDEX(Tab_Data[],MATCH($B9,Tab_Data[[Resource]:[Resource]],0),COLUMN(Tab_Data[[Pause1_Ende]:[Pause1_Ende]]))),"",
IF(AND(TIME(HOUR(Tab_Parametr[[#Headers],[7:00]]),MINUTE(Tab_Parametr[[#Headers],[7:00]]),SECOND(Tab_Parametr[[#Headers],[7:00]]))&gt;=INDEX(Tab_Data[],MATCH($B9,Tab_Data[[Resource]:[Resource]],0),COLUMN(Tab_Data[[Pause2_Start]:[Pause2_Start]])),TIME(HOUR(Tab_Parametr[[#Headers],[7:00]]),MINUTE(Tab_Parametr[[#Headers],[7:00]]),SECOND(Tab_Parametr[[#Headers],[7:00]]))&lt;INDEX(Tab_Data[],MATCH($B9,Tab_Data[[Resource]:[Resource]],0),COLUMN(Tab_Data[[Pause2_Ende]:[Pause2_Ende]]))),"",
IF(TIME(HOUR(Tab_Parametr[[#Headers],[7:00]]),MINUTE(Tab_Parametr[[#Headers],[7:00]]),SECOND(Tab_Parametr[[#Headers],[7:00]]))&gt;=INDEX(Tab_Data[],MATCH($B9,Tab_Data[[Resource]:[Resource]],0),COLUMN(Tab_Data[[Ende ]:[Ende ]])),"","X")))))</f>
        <v>X</v>
      </c>
      <c r="M9" t="str" cm="1">
        <f t="array" ref="M9">IF($E9=FALSE,"",
IF(TIME(HOUR(Tab_Parametr[[#Headers],[7:15]]),MINUTE(Tab_Parametr[[#Headers],[7:15]]),SECOND(Tab_Parametr[[#Headers],[7:15]]))&lt;INDEX(Tab_Data[],MATCH($B9,Tab_Data[[Resource]:[Resource]],0),COLUMN(Tab_Data[[Start ]:[Start ]])),"",
IF(AND(TIME(HOUR(Tab_Parametr[[#Headers],[7:15]]),MINUTE(Tab_Parametr[[#Headers],[7:15]]),SECOND(Tab_Parametr[[#Headers],[7:15]]))&gt;=INDEX(Tab_Data[],MATCH($B9,Tab_Data[[Resource]:[Resource]],0),COLUMN(Tab_Data[[Pause1_Start]:[Pause1_Start]])),TIME(HOUR(Tab_Parametr[[#Headers],[7:15]]),MINUTE(Tab_Parametr[[#Headers],[7:15]]),SECOND(Tab_Parametr[[#Headers],[7:15]]))&lt;INDEX(Tab_Data[],MATCH($B9,Tab_Data[[Resource]:[Resource]],0),COLUMN(Tab_Data[[Pause1_Ende]:[Pause1_Ende]]))),"",
IF(AND(TIME(HOUR(Tab_Parametr[[#Headers],[7:15]]),MINUTE(Tab_Parametr[[#Headers],[7:15]]),SECOND(Tab_Parametr[[#Headers],[7:15]]))&gt;=INDEX(Tab_Data[],MATCH($B9,Tab_Data[[Resource]:[Resource]],0),COLUMN(Tab_Data[[Pause2_Start]:[Pause2_Start]])),TIME(HOUR(Tab_Parametr[[#Headers],[7:15]]),MINUTE(Tab_Parametr[[#Headers],[7:15]]),SECOND(Tab_Parametr[[#Headers],[7:15]]))&lt;INDEX(Tab_Data[],MATCH($B9,Tab_Data[[Resource]:[Resource]],0),COLUMN(Tab_Data[[Pause2_Ende]:[Pause2_Ende]]))),"",
IF(TIME(HOUR(Tab_Parametr[[#Headers],[7:15]]),MINUTE(Tab_Parametr[[#Headers],[7:15]]),SECOND(Tab_Parametr[[#Headers],[7:15]]))&gt;=INDEX(Tab_Data[],MATCH($B9,Tab_Data[[Resource]:[Resource]],0),COLUMN(Tab_Data[[Ende ]:[Ende ]])),"","X")))))</f>
        <v>X</v>
      </c>
      <c r="N9" t="str" cm="1">
        <f t="array" ref="N9">IF($E9=FALSE,"",
IF(TIME(HOUR(Tab_Parametr[[#Headers],[7:30]]),MINUTE(Tab_Parametr[[#Headers],[7:30]]),SECOND(Tab_Parametr[[#Headers],[7:30]]))&lt;INDEX(Tab_Data[],MATCH($B9,Tab_Data[[Resource]:[Resource]],0),COLUMN(Tab_Data[[Start ]:[Start ]])),"",
IF(AND(TIME(HOUR(Tab_Parametr[[#Headers],[7:30]]),MINUTE(Tab_Parametr[[#Headers],[7:30]]),SECOND(Tab_Parametr[[#Headers],[7:30]]))&gt;=INDEX(Tab_Data[],MATCH($B9,Tab_Data[[Resource]:[Resource]],0),COLUMN(Tab_Data[[Pause1_Start]:[Pause1_Start]])),TIME(HOUR(Tab_Parametr[[#Headers],[7:30]]),MINUTE(Tab_Parametr[[#Headers],[7:30]]),SECOND(Tab_Parametr[[#Headers],[7:30]]))&lt;INDEX(Tab_Data[],MATCH($B9,Tab_Data[[Resource]:[Resource]],0),COLUMN(Tab_Data[[Pause1_Ende]:[Pause1_Ende]]))),"",
IF(AND(TIME(HOUR(Tab_Parametr[[#Headers],[7:30]]),MINUTE(Tab_Parametr[[#Headers],[7:30]]),SECOND(Tab_Parametr[[#Headers],[7:30]]))&gt;=INDEX(Tab_Data[],MATCH($B9,Tab_Data[[Resource]:[Resource]],0),COLUMN(Tab_Data[[Pause2_Start]:[Pause2_Start]])),TIME(HOUR(Tab_Parametr[[#Headers],[7:30]]),MINUTE(Tab_Parametr[[#Headers],[7:30]]),SECOND(Tab_Parametr[[#Headers],[7:30]]))&lt;INDEX(Tab_Data[],MATCH($B9,Tab_Data[[Resource]:[Resource]],0),COLUMN(Tab_Data[[Pause2_Ende]:[Pause2_Ende]]))),"",
IF(TIME(HOUR(Tab_Parametr[[#Headers],[7:30]]),MINUTE(Tab_Parametr[[#Headers],[7:30]]),SECOND(Tab_Parametr[[#Headers],[7:30]]))&gt;=INDEX(Tab_Data[],MATCH($B9,Tab_Data[[Resource]:[Resource]],0),COLUMN(Tab_Data[[Ende ]:[Ende ]])),"","X")))))</f>
        <v>X</v>
      </c>
      <c r="O9" t="str" cm="1">
        <f t="array" ref="O9">IF($E9=FALSE,"",
IF(TIME(HOUR(Tab_Parametr[[#Headers],[7:45]]),MINUTE(Tab_Parametr[[#Headers],[7:45]]),SECOND(Tab_Parametr[[#Headers],[7:45]]))&lt;INDEX(Tab_Data[],MATCH($B9,Tab_Data[[Resource]:[Resource]],0),COLUMN(Tab_Data[[Start ]:[Start ]])),"",
IF(AND(TIME(HOUR(Tab_Parametr[[#Headers],[7:45]]),MINUTE(Tab_Parametr[[#Headers],[7:45]]),SECOND(Tab_Parametr[[#Headers],[7:45]]))&gt;=INDEX(Tab_Data[],MATCH($B9,Tab_Data[[Resource]:[Resource]],0),COLUMN(Tab_Data[[Pause1_Start]:[Pause1_Start]])),TIME(HOUR(Tab_Parametr[[#Headers],[7:45]]),MINUTE(Tab_Parametr[[#Headers],[7:45]]),SECOND(Tab_Parametr[[#Headers],[7:45]]))&lt;INDEX(Tab_Data[],MATCH($B9,Tab_Data[[Resource]:[Resource]],0),COLUMN(Tab_Data[[Pause1_Ende]:[Pause1_Ende]]))),"",
IF(AND(TIME(HOUR(Tab_Parametr[[#Headers],[7:45]]),MINUTE(Tab_Parametr[[#Headers],[7:45]]),SECOND(Tab_Parametr[[#Headers],[7:45]]))&gt;=INDEX(Tab_Data[],MATCH($B9,Tab_Data[[Resource]:[Resource]],0),COLUMN(Tab_Data[[Pause2_Start]:[Pause2_Start]])),TIME(HOUR(Tab_Parametr[[#Headers],[7:45]]),MINUTE(Tab_Parametr[[#Headers],[7:45]]),SECOND(Tab_Parametr[[#Headers],[7:45]]))&lt;INDEX(Tab_Data[],MATCH($B9,Tab_Data[[Resource]:[Resource]],0),COLUMN(Tab_Data[[Pause2_Ende]:[Pause2_Ende]]))),"",
IF(TIME(HOUR(Tab_Parametr[[#Headers],[7:45]]),MINUTE(Tab_Parametr[[#Headers],[7:45]]),SECOND(Tab_Parametr[[#Headers],[7:45]]))&gt;=INDEX(Tab_Data[],MATCH($B9,Tab_Data[[Resource]:[Resource]],0),COLUMN(Tab_Data[[Ende ]:[Ende ]])),"","X")))))</f>
        <v>X</v>
      </c>
      <c r="P9" t="str" cm="1">
        <f t="array" ref="P9">IF($E9=FALSE,"",
IF(TIME(HOUR(Tab_Parametr[[#Headers],[8:00]]),MINUTE(Tab_Parametr[[#Headers],[8:00]]),SECOND(Tab_Parametr[[#Headers],[8:00]]))&lt;INDEX(Tab_Data[],MATCH($B9,Tab_Data[[Resource]:[Resource]],0),COLUMN(Tab_Data[[Start ]:[Start ]])),"",
IF(AND(TIME(HOUR(Tab_Parametr[[#Headers],[8:00]]),MINUTE(Tab_Parametr[[#Headers],[8:00]]),SECOND(Tab_Parametr[[#Headers],[8:00]]))&gt;=INDEX(Tab_Data[],MATCH($B9,Tab_Data[[Resource]:[Resource]],0),COLUMN(Tab_Data[[Pause1_Start]:[Pause1_Start]])),TIME(HOUR(Tab_Parametr[[#Headers],[8:00]]),MINUTE(Tab_Parametr[[#Headers],[8:00]]),SECOND(Tab_Parametr[[#Headers],[8:00]]))&lt;INDEX(Tab_Data[],MATCH($B9,Tab_Data[[Resource]:[Resource]],0),COLUMN(Tab_Data[[Pause1_Ende]:[Pause1_Ende]]))),"",
IF(AND(TIME(HOUR(Tab_Parametr[[#Headers],[8:00]]),MINUTE(Tab_Parametr[[#Headers],[8:00]]),SECOND(Tab_Parametr[[#Headers],[8:00]]))&gt;=INDEX(Tab_Data[],MATCH($B9,Tab_Data[[Resource]:[Resource]],0),COLUMN(Tab_Data[[Pause2_Start]:[Pause2_Start]])),TIME(HOUR(Tab_Parametr[[#Headers],[8:00]]),MINUTE(Tab_Parametr[[#Headers],[8:00]]),SECOND(Tab_Parametr[[#Headers],[8:00]]))&lt;INDEX(Tab_Data[],MATCH($B9,Tab_Data[[Resource]:[Resource]],0),COLUMN(Tab_Data[[Pause2_Ende]:[Pause2_Ende]]))),"",
IF(TIME(HOUR(Tab_Parametr[[#Headers],[8:00]]),MINUTE(Tab_Parametr[[#Headers],[8:00]]),SECOND(Tab_Parametr[[#Headers],[8:00]]))&gt;=INDEX(Tab_Data[],MATCH($B9,Tab_Data[[Resource]:[Resource]],0),COLUMN(Tab_Data[[Ende ]:[Ende ]])),"","X")))))</f>
        <v>X</v>
      </c>
      <c r="Q9" t="str" cm="1">
        <f t="array" ref="Q9">IF($E9=FALSE,"",
IF(TIME(HOUR(Tab_Parametr[[#Headers],[8:15]]),MINUTE(Tab_Parametr[[#Headers],[8:15]]),SECOND(Tab_Parametr[[#Headers],[8:15]]))&lt;INDEX(Tab_Data[],MATCH($B9,Tab_Data[[Resource]:[Resource]],0),COLUMN(Tab_Data[[Start ]:[Start ]])),"",
IF(AND(TIME(HOUR(Tab_Parametr[[#Headers],[8:15]]),MINUTE(Tab_Parametr[[#Headers],[8:15]]),SECOND(Tab_Parametr[[#Headers],[8:15]]))&gt;=INDEX(Tab_Data[],MATCH($B9,Tab_Data[[Resource]:[Resource]],0),COLUMN(Tab_Data[[Pause1_Start]:[Pause1_Start]])),TIME(HOUR(Tab_Parametr[[#Headers],[8:15]]),MINUTE(Tab_Parametr[[#Headers],[8:15]]),SECOND(Tab_Parametr[[#Headers],[8:15]]))&lt;INDEX(Tab_Data[],MATCH($B9,Tab_Data[[Resource]:[Resource]],0),COLUMN(Tab_Data[[Pause1_Ende]:[Pause1_Ende]]))),"",
IF(AND(TIME(HOUR(Tab_Parametr[[#Headers],[8:15]]),MINUTE(Tab_Parametr[[#Headers],[8:15]]),SECOND(Tab_Parametr[[#Headers],[8:15]]))&gt;=INDEX(Tab_Data[],MATCH($B9,Tab_Data[[Resource]:[Resource]],0),COLUMN(Tab_Data[[Pause2_Start]:[Pause2_Start]])),TIME(HOUR(Tab_Parametr[[#Headers],[8:15]]),MINUTE(Tab_Parametr[[#Headers],[8:15]]),SECOND(Tab_Parametr[[#Headers],[8:15]]))&lt;INDEX(Tab_Data[],MATCH($B9,Tab_Data[[Resource]:[Resource]],0),COLUMN(Tab_Data[[Pause2_Ende]:[Pause2_Ende]]))),"",
IF(TIME(HOUR(Tab_Parametr[[#Headers],[8:15]]),MINUTE(Tab_Parametr[[#Headers],[8:15]]),SECOND(Tab_Parametr[[#Headers],[8:15]]))&gt;=INDEX(Tab_Data[],MATCH($B9,Tab_Data[[Resource]:[Resource]],0),COLUMN(Tab_Data[[Ende ]:[Ende ]])),"","X")))))</f>
        <v>X</v>
      </c>
      <c r="R9" t="str" cm="1">
        <f t="array" ref="R9">IF($E9=FALSE,"",
IF(TIME(HOUR(Tab_Parametr[[#Headers],[8:30]]),MINUTE(Tab_Parametr[[#Headers],[8:30]]),SECOND(Tab_Parametr[[#Headers],[8:30]]))&lt;INDEX(Tab_Data[],MATCH($B9,Tab_Data[[Resource]:[Resource]],0),COLUMN(Tab_Data[[Start ]:[Start ]])),"",
IF(AND(TIME(HOUR(Tab_Parametr[[#Headers],[8:30]]),MINUTE(Tab_Parametr[[#Headers],[8:30]]),SECOND(Tab_Parametr[[#Headers],[8:30]]))&gt;=INDEX(Tab_Data[],MATCH($B9,Tab_Data[[Resource]:[Resource]],0),COLUMN(Tab_Data[[Pause1_Start]:[Pause1_Start]])),TIME(HOUR(Tab_Parametr[[#Headers],[8:30]]),MINUTE(Tab_Parametr[[#Headers],[8:30]]),SECOND(Tab_Parametr[[#Headers],[8:30]]))&lt;INDEX(Tab_Data[],MATCH($B9,Tab_Data[[Resource]:[Resource]],0),COLUMN(Tab_Data[[Pause1_Ende]:[Pause1_Ende]]))),"",
IF(AND(TIME(HOUR(Tab_Parametr[[#Headers],[8:30]]),MINUTE(Tab_Parametr[[#Headers],[8:30]]),SECOND(Tab_Parametr[[#Headers],[8:30]]))&gt;=INDEX(Tab_Data[],MATCH($B9,Tab_Data[[Resource]:[Resource]],0),COLUMN(Tab_Data[[Pause2_Start]:[Pause2_Start]])),TIME(HOUR(Tab_Parametr[[#Headers],[8:30]]),MINUTE(Tab_Parametr[[#Headers],[8:30]]),SECOND(Tab_Parametr[[#Headers],[8:30]]))&lt;INDEX(Tab_Data[],MATCH($B9,Tab_Data[[Resource]:[Resource]],0),COLUMN(Tab_Data[[Pause2_Ende]:[Pause2_Ende]]))),"",
IF(TIME(HOUR(Tab_Parametr[[#Headers],[8:30]]),MINUTE(Tab_Parametr[[#Headers],[8:30]]),SECOND(Tab_Parametr[[#Headers],[8:30]]))&gt;=INDEX(Tab_Data[],MATCH($B9,Tab_Data[[Resource]:[Resource]],0),COLUMN(Tab_Data[[Ende ]:[Ende ]])),"","X")))))</f>
        <v>X</v>
      </c>
      <c r="S9" t="str" cm="1">
        <f t="array" ref="S9">IF($E9=FALSE,"",
IF(TIME(HOUR(Tab_Parametr[[#Headers],[8:45]]),MINUTE(Tab_Parametr[[#Headers],[8:45]]),SECOND(Tab_Parametr[[#Headers],[8:45]]))&lt;INDEX(Tab_Data[],MATCH($B9,Tab_Data[[Resource]:[Resource]],0),COLUMN(Tab_Data[[Start ]:[Start ]])),"",
IF(AND(TIME(HOUR(Tab_Parametr[[#Headers],[8:45]]),MINUTE(Tab_Parametr[[#Headers],[8:45]]),SECOND(Tab_Parametr[[#Headers],[8:45]]))&gt;=INDEX(Tab_Data[],MATCH($B9,Tab_Data[[Resource]:[Resource]],0),COLUMN(Tab_Data[[Pause1_Start]:[Pause1_Start]])),TIME(HOUR(Tab_Parametr[[#Headers],[8:45]]),MINUTE(Tab_Parametr[[#Headers],[8:45]]),SECOND(Tab_Parametr[[#Headers],[8:45]]))&lt;INDEX(Tab_Data[],MATCH($B9,Tab_Data[[Resource]:[Resource]],0),COLUMN(Tab_Data[[Pause1_Ende]:[Pause1_Ende]]))),"",
IF(AND(TIME(HOUR(Tab_Parametr[[#Headers],[8:45]]),MINUTE(Tab_Parametr[[#Headers],[8:45]]),SECOND(Tab_Parametr[[#Headers],[8:45]]))&gt;=INDEX(Tab_Data[],MATCH($B9,Tab_Data[[Resource]:[Resource]],0),COLUMN(Tab_Data[[Pause2_Start]:[Pause2_Start]])),TIME(HOUR(Tab_Parametr[[#Headers],[8:45]]),MINUTE(Tab_Parametr[[#Headers],[8:45]]),SECOND(Tab_Parametr[[#Headers],[8:45]]))&lt;INDEX(Tab_Data[],MATCH($B9,Tab_Data[[Resource]:[Resource]],0),COLUMN(Tab_Data[[Pause2_Ende]:[Pause2_Ende]]))),"",
IF(TIME(HOUR(Tab_Parametr[[#Headers],[8:45]]),MINUTE(Tab_Parametr[[#Headers],[8:45]]),SECOND(Tab_Parametr[[#Headers],[8:45]]))&gt;=INDEX(Tab_Data[],MATCH($B9,Tab_Data[[Resource]:[Resource]],0),COLUMN(Tab_Data[[Ende ]:[Ende ]])),"","X")))))</f>
        <v>X</v>
      </c>
      <c r="T9" t="str" cm="1">
        <f t="array" ref="T9">IF($E9=FALSE,"",
IF(TIME(HOUR(Tab_Parametr[[#Headers],[9:00]]),MINUTE(Tab_Parametr[[#Headers],[9:00]]),SECOND(Tab_Parametr[[#Headers],[9:00]]))&lt;INDEX(Tab_Data[],MATCH($B9,Tab_Data[[Resource]:[Resource]],0),COLUMN(Tab_Data[[Start ]:[Start ]])),"",
IF(AND(TIME(HOUR(Tab_Parametr[[#Headers],[9:00]]),MINUTE(Tab_Parametr[[#Headers],[9:00]]),SECOND(Tab_Parametr[[#Headers],[9:00]]))&gt;=INDEX(Tab_Data[],MATCH($B9,Tab_Data[[Resource]:[Resource]],0),COLUMN(Tab_Data[[Pause1_Start]:[Pause1_Start]])),TIME(HOUR(Tab_Parametr[[#Headers],[9:00]]),MINUTE(Tab_Parametr[[#Headers],[9:00]]),SECOND(Tab_Parametr[[#Headers],[9:00]]))&lt;INDEX(Tab_Data[],MATCH($B9,Tab_Data[[Resource]:[Resource]],0),COLUMN(Tab_Data[[Pause1_Ende]:[Pause1_Ende]]))),"",
IF(AND(TIME(HOUR(Tab_Parametr[[#Headers],[9:00]]),MINUTE(Tab_Parametr[[#Headers],[9:00]]),SECOND(Tab_Parametr[[#Headers],[9:00]]))&gt;=INDEX(Tab_Data[],MATCH($B9,Tab_Data[[Resource]:[Resource]],0),COLUMN(Tab_Data[[Pause2_Start]:[Pause2_Start]])),TIME(HOUR(Tab_Parametr[[#Headers],[9:00]]),MINUTE(Tab_Parametr[[#Headers],[9:00]]),SECOND(Tab_Parametr[[#Headers],[9:00]]))&lt;INDEX(Tab_Data[],MATCH($B9,Tab_Data[[Resource]:[Resource]],0),COLUMN(Tab_Data[[Pause2_Ende]:[Pause2_Ende]]))),"",
IF(TIME(HOUR(Tab_Parametr[[#Headers],[9:00]]),MINUTE(Tab_Parametr[[#Headers],[9:00]]),SECOND(Tab_Parametr[[#Headers],[9:00]]))&gt;=INDEX(Tab_Data[],MATCH($B9,Tab_Data[[Resource]:[Resource]],0),COLUMN(Tab_Data[[Ende ]:[Ende ]])),"","X")))))</f>
        <v>X</v>
      </c>
      <c r="U9" t="str" cm="1">
        <f t="array" ref="U9">IF($E9=FALSE,"",
IF(TIME(HOUR(Tab_Parametr[[#Headers],[9:15]]),MINUTE(Tab_Parametr[[#Headers],[9:15]]),SECOND(Tab_Parametr[[#Headers],[9:15]]))&lt;INDEX(Tab_Data[],MATCH($B9,Tab_Data[[Resource]:[Resource]],0),COLUMN(Tab_Data[[Start ]:[Start ]])),"",
IF(AND(TIME(HOUR(Tab_Parametr[[#Headers],[9:15]]),MINUTE(Tab_Parametr[[#Headers],[9:15]]),SECOND(Tab_Parametr[[#Headers],[9:15]]))&gt;=INDEX(Tab_Data[],MATCH($B9,Tab_Data[[Resource]:[Resource]],0),COLUMN(Tab_Data[[Pause1_Start]:[Pause1_Start]])),TIME(HOUR(Tab_Parametr[[#Headers],[9:15]]),MINUTE(Tab_Parametr[[#Headers],[9:15]]),SECOND(Tab_Parametr[[#Headers],[9:15]]))&lt;INDEX(Tab_Data[],MATCH($B9,Tab_Data[[Resource]:[Resource]],0),COLUMN(Tab_Data[[Pause1_Ende]:[Pause1_Ende]]))),"",
IF(AND(TIME(HOUR(Tab_Parametr[[#Headers],[9:15]]),MINUTE(Tab_Parametr[[#Headers],[9:15]]),SECOND(Tab_Parametr[[#Headers],[9:15]]))&gt;=INDEX(Tab_Data[],MATCH($B9,Tab_Data[[Resource]:[Resource]],0),COLUMN(Tab_Data[[Pause2_Start]:[Pause2_Start]])),TIME(HOUR(Tab_Parametr[[#Headers],[9:15]]),MINUTE(Tab_Parametr[[#Headers],[9:15]]),SECOND(Tab_Parametr[[#Headers],[9:15]]))&lt;INDEX(Tab_Data[],MATCH($B9,Tab_Data[[Resource]:[Resource]],0),COLUMN(Tab_Data[[Pause2_Ende]:[Pause2_Ende]]))),"",
IF(TIME(HOUR(Tab_Parametr[[#Headers],[9:15]]),MINUTE(Tab_Parametr[[#Headers],[9:15]]),SECOND(Tab_Parametr[[#Headers],[9:15]]))&gt;=INDEX(Tab_Data[],MATCH($B9,Tab_Data[[Resource]:[Resource]],0),COLUMN(Tab_Data[[Ende ]:[Ende ]])),"","X")))))</f>
        <v>X</v>
      </c>
      <c r="V9" t="str" cm="1">
        <f t="array" ref="V9">IF($E9=FALSE,"",
IF(TIME(HOUR(Tab_Parametr[[#Headers],[9:30]]),MINUTE(Tab_Parametr[[#Headers],[9:30]]),SECOND(Tab_Parametr[[#Headers],[9:30]]))&lt;INDEX(Tab_Data[],MATCH($B9,Tab_Data[[Resource]:[Resource]],0),COLUMN(Tab_Data[[Start ]:[Start ]])),"",
IF(AND(TIME(HOUR(Tab_Parametr[[#Headers],[9:30]]),MINUTE(Tab_Parametr[[#Headers],[9:30]]),SECOND(Tab_Parametr[[#Headers],[9:30]]))&gt;=INDEX(Tab_Data[],MATCH($B9,Tab_Data[[Resource]:[Resource]],0),COLUMN(Tab_Data[[Pause1_Start]:[Pause1_Start]])),TIME(HOUR(Tab_Parametr[[#Headers],[9:30]]),MINUTE(Tab_Parametr[[#Headers],[9:30]]),SECOND(Tab_Parametr[[#Headers],[9:30]]))&lt;INDEX(Tab_Data[],MATCH($B9,Tab_Data[[Resource]:[Resource]],0),COLUMN(Tab_Data[[Pause1_Ende]:[Pause1_Ende]]))),"",
IF(AND(TIME(HOUR(Tab_Parametr[[#Headers],[9:30]]),MINUTE(Tab_Parametr[[#Headers],[9:30]]),SECOND(Tab_Parametr[[#Headers],[9:30]]))&gt;=INDEX(Tab_Data[],MATCH($B9,Tab_Data[[Resource]:[Resource]],0),COLUMN(Tab_Data[[Pause2_Start]:[Pause2_Start]])),TIME(HOUR(Tab_Parametr[[#Headers],[9:30]]),MINUTE(Tab_Parametr[[#Headers],[9:30]]),SECOND(Tab_Parametr[[#Headers],[9:30]]))&lt;INDEX(Tab_Data[],MATCH($B9,Tab_Data[[Resource]:[Resource]],0),COLUMN(Tab_Data[[Pause2_Ende]:[Pause2_Ende]]))),"",
IF(TIME(HOUR(Tab_Parametr[[#Headers],[9:30]]),MINUTE(Tab_Parametr[[#Headers],[9:30]]),SECOND(Tab_Parametr[[#Headers],[9:30]]))&gt;=INDEX(Tab_Data[],MATCH($B9,Tab_Data[[Resource]:[Resource]],0),COLUMN(Tab_Data[[Ende ]:[Ende ]])),"","X")))))</f>
        <v>X</v>
      </c>
      <c r="W9" t="str" cm="1">
        <f t="array" ref="W9">IF($E9=FALSE,"",
IF(TIME(HOUR(Tab_Parametr[[#Headers],[9:45]]),MINUTE(Tab_Parametr[[#Headers],[9:45]]),SECOND(Tab_Parametr[[#Headers],[9:45]]))&lt;INDEX(Tab_Data[],MATCH($B9,Tab_Data[[Resource]:[Resource]],0),COLUMN(Tab_Data[[Start ]:[Start ]])),"",
IF(AND(TIME(HOUR(Tab_Parametr[[#Headers],[9:45]]),MINUTE(Tab_Parametr[[#Headers],[9:45]]),SECOND(Tab_Parametr[[#Headers],[9:45]]))&gt;=INDEX(Tab_Data[],MATCH($B9,Tab_Data[[Resource]:[Resource]],0),COLUMN(Tab_Data[[Pause1_Start]:[Pause1_Start]])),TIME(HOUR(Tab_Parametr[[#Headers],[9:45]]),MINUTE(Tab_Parametr[[#Headers],[9:45]]),SECOND(Tab_Parametr[[#Headers],[9:45]]))&lt;INDEX(Tab_Data[],MATCH($B9,Tab_Data[[Resource]:[Resource]],0),COLUMN(Tab_Data[[Pause1_Ende]:[Pause1_Ende]]))),"",
IF(AND(TIME(HOUR(Tab_Parametr[[#Headers],[9:45]]),MINUTE(Tab_Parametr[[#Headers],[9:45]]),SECOND(Tab_Parametr[[#Headers],[9:45]]))&gt;=INDEX(Tab_Data[],MATCH($B9,Tab_Data[[Resource]:[Resource]],0),COLUMN(Tab_Data[[Pause2_Start]:[Pause2_Start]])),TIME(HOUR(Tab_Parametr[[#Headers],[9:45]]),MINUTE(Tab_Parametr[[#Headers],[9:45]]),SECOND(Tab_Parametr[[#Headers],[9:45]]))&lt;INDEX(Tab_Data[],MATCH($B9,Tab_Data[[Resource]:[Resource]],0),COLUMN(Tab_Data[[Pause2_Ende]:[Pause2_Ende]]))),"",
IF(TIME(HOUR(Tab_Parametr[[#Headers],[9:45]]),MINUTE(Tab_Parametr[[#Headers],[9:45]]),SECOND(Tab_Parametr[[#Headers],[9:45]]))&gt;=INDEX(Tab_Data[],MATCH($B9,Tab_Data[[Resource]:[Resource]],0),COLUMN(Tab_Data[[Ende ]:[Ende ]])),"","X")))))</f>
        <v>X</v>
      </c>
      <c r="X9" t="str" cm="1">
        <f t="array" ref="X9">IF($E9=FALSE,"",
IF(TIME(HOUR(Tab_Parametr[[#Headers],[10:00]]),MINUTE(Tab_Parametr[[#Headers],[10:00]]),SECOND(Tab_Parametr[[#Headers],[10:00]]))&lt;INDEX(Tab_Data[],MATCH($B9,Tab_Data[[Resource]:[Resource]],0),COLUMN(Tab_Data[[Start ]:[Start ]])),"",
IF(AND(TIME(HOUR(Tab_Parametr[[#Headers],[10:00]]),MINUTE(Tab_Parametr[[#Headers],[10:00]]),SECOND(Tab_Parametr[[#Headers],[10:00]]))&gt;=INDEX(Tab_Data[],MATCH($B9,Tab_Data[[Resource]:[Resource]],0),COLUMN(Tab_Data[[Pause1_Start]:[Pause1_Start]])),TIME(HOUR(Tab_Parametr[[#Headers],[10:00]]),MINUTE(Tab_Parametr[[#Headers],[10:00]]),SECOND(Tab_Parametr[[#Headers],[10:00]]))&lt;INDEX(Tab_Data[],MATCH($B9,Tab_Data[[Resource]:[Resource]],0),COLUMN(Tab_Data[[Pause1_Ende]:[Pause1_Ende]]))),"",
IF(AND(TIME(HOUR(Tab_Parametr[[#Headers],[10:00]]),MINUTE(Tab_Parametr[[#Headers],[10:00]]),SECOND(Tab_Parametr[[#Headers],[10:00]]))&gt;=INDEX(Tab_Data[],MATCH($B9,Tab_Data[[Resource]:[Resource]],0),COLUMN(Tab_Data[[Pause2_Start]:[Pause2_Start]])),TIME(HOUR(Tab_Parametr[[#Headers],[10:00]]),MINUTE(Tab_Parametr[[#Headers],[10:00]]),SECOND(Tab_Parametr[[#Headers],[10:00]]))&lt;INDEX(Tab_Data[],MATCH($B9,Tab_Data[[Resource]:[Resource]],0),COLUMN(Tab_Data[[Pause2_Ende]:[Pause2_Ende]]))),"",
IF(TIME(HOUR(Tab_Parametr[[#Headers],[10:00]]),MINUTE(Tab_Parametr[[#Headers],[10:00]]),SECOND(Tab_Parametr[[#Headers],[10:00]]))&gt;=INDEX(Tab_Data[],MATCH($B9,Tab_Data[[Resource]:[Resource]],0),COLUMN(Tab_Data[[Ende ]:[Ende ]])),"","X")))))</f>
        <v>X</v>
      </c>
      <c r="Y9" t="str" cm="1">
        <f t="array" ref="Y9">IF($E9=FALSE,"",
IF(TIME(HOUR(Tab_Parametr[[#Headers],[10:15]]),MINUTE(Tab_Parametr[[#Headers],[10:15]]),SECOND(Tab_Parametr[[#Headers],[10:15]]))&lt;INDEX(Tab_Data[],MATCH($B9,Tab_Data[[Resource]:[Resource]],0),COLUMN(Tab_Data[[Start ]:[Start ]])),"",
IF(AND(TIME(HOUR(Tab_Parametr[[#Headers],[10:15]]),MINUTE(Tab_Parametr[[#Headers],[10:15]]),SECOND(Tab_Parametr[[#Headers],[10:15]]))&gt;=INDEX(Tab_Data[],MATCH($B9,Tab_Data[[Resource]:[Resource]],0),COLUMN(Tab_Data[[Pause1_Start]:[Pause1_Start]])),TIME(HOUR(Tab_Parametr[[#Headers],[10:15]]),MINUTE(Tab_Parametr[[#Headers],[10:15]]),SECOND(Tab_Parametr[[#Headers],[10:15]]))&lt;INDEX(Tab_Data[],MATCH($B9,Tab_Data[[Resource]:[Resource]],0),COLUMN(Tab_Data[[Pause1_Ende]:[Pause1_Ende]]))),"",
IF(AND(TIME(HOUR(Tab_Parametr[[#Headers],[10:15]]),MINUTE(Tab_Parametr[[#Headers],[10:15]]),SECOND(Tab_Parametr[[#Headers],[10:15]]))&gt;=INDEX(Tab_Data[],MATCH($B9,Tab_Data[[Resource]:[Resource]],0),COLUMN(Tab_Data[[Pause2_Start]:[Pause2_Start]])),TIME(HOUR(Tab_Parametr[[#Headers],[10:15]]),MINUTE(Tab_Parametr[[#Headers],[10:15]]),SECOND(Tab_Parametr[[#Headers],[10:15]]))&lt;INDEX(Tab_Data[],MATCH($B9,Tab_Data[[Resource]:[Resource]],0),COLUMN(Tab_Data[[Pause2_Ende]:[Pause2_Ende]]))),"",
IF(TIME(HOUR(Tab_Parametr[[#Headers],[10:15]]),MINUTE(Tab_Parametr[[#Headers],[10:15]]),SECOND(Tab_Parametr[[#Headers],[10:15]]))&gt;=INDEX(Tab_Data[],MATCH($B9,Tab_Data[[Resource]:[Resource]],0),COLUMN(Tab_Data[[Ende ]:[Ende ]])),"","X")))))</f>
        <v>X</v>
      </c>
      <c r="Z9" t="str" cm="1">
        <f t="array" ref="Z9">IF($E9=FALSE,"",
IF(TIME(HOUR(Tab_Parametr[[#Headers],[10:30]]),MINUTE(Tab_Parametr[[#Headers],[10:30]]),SECOND(Tab_Parametr[[#Headers],[10:30]]))&lt;INDEX(Tab_Data[],MATCH($B9,Tab_Data[[Resource]:[Resource]],0),COLUMN(Tab_Data[[Start ]:[Start ]])),"",
IF(AND(TIME(HOUR(Tab_Parametr[[#Headers],[10:30]]),MINUTE(Tab_Parametr[[#Headers],[10:30]]),SECOND(Tab_Parametr[[#Headers],[10:30]]))&gt;=INDEX(Tab_Data[],MATCH($B9,Tab_Data[[Resource]:[Resource]],0),COLUMN(Tab_Data[[Pause1_Start]:[Pause1_Start]])),TIME(HOUR(Tab_Parametr[[#Headers],[10:30]]),MINUTE(Tab_Parametr[[#Headers],[10:30]]),SECOND(Tab_Parametr[[#Headers],[10:30]]))&lt;INDEX(Tab_Data[],MATCH($B9,Tab_Data[[Resource]:[Resource]],0),COLUMN(Tab_Data[[Pause1_Ende]:[Pause1_Ende]]))),"",
IF(AND(TIME(HOUR(Tab_Parametr[[#Headers],[10:30]]),MINUTE(Tab_Parametr[[#Headers],[10:30]]),SECOND(Tab_Parametr[[#Headers],[10:30]]))&gt;=INDEX(Tab_Data[],MATCH($B9,Tab_Data[[Resource]:[Resource]],0),COLUMN(Tab_Data[[Pause2_Start]:[Pause2_Start]])),TIME(HOUR(Tab_Parametr[[#Headers],[10:30]]),MINUTE(Tab_Parametr[[#Headers],[10:30]]),SECOND(Tab_Parametr[[#Headers],[10:30]]))&lt;INDEX(Tab_Data[],MATCH($B9,Tab_Data[[Resource]:[Resource]],0),COLUMN(Tab_Data[[Pause2_Ende]:[Pause2_Ende]]))),"",
IF(TIME(HOUR(Tab_Parametr[[#Headers],[10:30]]),MINUTE(Tab_Parametr[[#Headers],[10:30]]),SECOND(Tab_Parametr[[#Headers],[10:30]]))&gt;=INDEX(Tab_Data[],MATCH($B9,Tab_Data[[Resource]:[Resource]],0),COLUMN(Tab_Data[[Ende ]:[Ende ]])),"","X")))))</f>
        <v>X</v>
      </c>
      <c r="AA9" t="str" cm="1">
        <f t="array" ref="AA9">IF($E9=FALSE,"",
IF(TIME(HOUR(Tab_Parametr[[#Headers],[10:45]]),MINUTE(Tab_Parametr[[#Headers],[10:45]]),SECOND(Tab_Parametr[[#Headers],[10:45]]))&lt;INDEX(Tab_Data[],MATCH($B9,Tab_Data[[Resource]:[Resource]],0),COLUMN(Tab_Data[[Start ]:[Start ]])),"",
IF(AND(TIME(HOUR(Tab_Parametr[[#Headers],[10:45]]),MINUTE(Tab_Parametr[[#Headers],[10:45]]),SECOND(Tab_Parametr[[#Headers],[10:45]]))&gt;=INDEX(Tab_Data[],MATCH($B9,Tab_Data[[Resource]:[Resource]],0),COLUMN(Tab_Data[[Pause1_Start]:[Pause1_Start]])),TIME(HOUR(Tab_Parametr[[#Headers],[10:45]]),MINUTE(Tab_Parametr[[#Headers],[10:45]]),SECOND(Tab_Parametr[[#Headers],[10:45]]))&lt;INDEX(Tab_Data[],MATCH($B9,Tab_Data[[Resource]:[Resource]],0),COLUMN(Tab_Data[[Pause1_Ende]:[Pause1_Ende]]))),"",
IF(AND(TIME(HOUR(Tab_Parametr[[#Headers],[10:45]]),MINUTE(Tab_Parametr[[#Headers],[10:45]]),SECOND(Tab_Parametr[[#Headers],[10:45]]))&gt;=INDEX(Tab_Data[],MATCH($B9,Tab_Data[[Resource]:[Resource]],0),COLUMN(Tab_Data[[Pause2_Start]:[Pause2_Start]])),TIME(HOUR(Tab_Parametr[[#Headers],[10:45]]),MINUTE(Tab_Parametr[[#Headers],[10:45]]),SECOND(Tab_Parametr[[#Headers],[10:45]]))&lt;INDEX(Tab_Data[],MATCH($B9,Tab_Data[[Resource]:[Resource]],0),COLUMN(Tab_Data[[Pause2_Ende]:[Pause2_Ende]]))),"",
IF(TIME(HOUR(Tab_Parametr[[#Headers],[10:45]]),MINUTE(Tab_Parametr[[#Headers],[10:45]]),SECOND(Tab_Parametr[[#Headers],[10:45]]))&gt;=INDEX(Tab_Data[],MATCH($B9,Tab_Data[[Resource]:[Resource]],0),COLUMN(Tab_Data[[Ende ]:[Ende ]])),"","X")))))</f>
        <v>X</v>
      </c>
      <c r="AB9" t="str" cm="1">
        <f t="array" ref="AB9">IF($E9=FALSE,"",
IF(TIME(HOUR(Tab_Parametr[[#Headers],[11:00]]),MINUTE(Tab_Parametr[[#Headers],[11:00]]),SECOND(Tab_Parametr[[#Headers],[11:00]]))&lt;INDEX(Tab_Data[],MATCH($B9,Tab_Data[[Resource]:[Resource]],0),COLUMN(Tab_Data[[Start ]:[Start ]])),"",
IF(AND(TIME(HOUR(Tab_Parametr[[#Headers],[11:00]]),MINUTE(Tab_Parametr[[#Headers],[11:00]]),SECOND(Tab_Parametr[[#Headers],[11:00]]))&gt;=INDEX(Tab_Data[],MATCH($B9,Tab_Data[[Resource]:[Resource]],0),COLUMN(Tab_Data[[Pause1_Start]:[Pause1_Start]])),TIME(HOUR(Tab_Parametr[[#Headers],[11:00]]),MINUTE(Tab_Parametr[[#Headers],[11:00]]),SECOND(Tab_Parametr[[#Headers],[11:00]]))&lt;INDEX(Tab_Data[],MATCH($B9,Tab_Data[[Resource]:[Resource]],0),COLUMN(Tab_Data[[Pause1_Ende]:[Pause1_Ende]]))),"",
IF(AND(TIME(HOUR(Tab_Parametr[[#Headers],[11:00]]),MINUTE(Tab_Parametr[[#Headers],[11:00]]),SECOND(Tab_Parametr[[#Headers],[11:00]]))&gt;=INDEX(Tab_Data[],MATCH($B9,Tab_Data[[Resource]:[Resource]],0),COLUMN(Tab_Data[[Pause2_Start]:[Pause2_Start]])),TIME(HOUR(Tab_Parametr[[#Headers],[11:00]]),MINUTE(Tab_Parametr[[#Headers],[11:00]]),SECOND(Tab_Parametr[[#Headers],[11:00]]))&lt;INDEX(Tab_Data[],MATCH($B9,Tab_Data[[Resource]:[Resource]],0),COLUMN(Tab_Data[[Pause2_Ende]:[Pause2_Ende]]))),"",
IF(TIME(HOUR(Tab_Parametr[[#Headers],[11:00]]),MINUTE(Tab_Parametr[[#Headers],[11:00]]),SECOND(Tab_Parametr[[#Headers],[11:00]]))&gt;=INDEX(Tab_Data[],MATCH($B9,Tab_Data[[Resource]:[Resource]],0),COLUMN(Tab_Data[[Ende ]:[Ende ]])),"","X")))))</f>
        <v/>
      </c>
      <c r="AC9" t="str" cm="1">
        <f t="array" ref="AC9">IF($E9=FALSE,"",
IF(TIME(HOUR(Tab_Parametr[[#Headers],[11:15]]),MINUTE(Tab_Parametr[[#Headers],[11:15]]),SECOND(Tab_Parametr[[#Headers],[11:15]]))&lt;INDEX(Tab_Data[],MATCH($B9,Tab_Data[[Resource]:[Resource]],0),COLUMN(Tab_Data[[Start ]:[Start ]])),"",
IF(AND(TIME(HOUR(Tab_Parametr[[#Headers],[11:15]]),MINUTE(Tab_Parametr[[#Headers],[11:15]]),SECOND(Tab_Parametr[[#Headers],[11:15]]))&gt;=INDEX(Tab_Data[],MATCH($B9,Tab_Data[[Resource]:[Resource]],0),COLUMN(Tab_Data[[Pause1_Start]:[Pause1_Start]])),TIME(HOUR(Tab_Parametr[[#Headers],[11:15]]),MINUTE(Tab_Parametr[[#Headers],[11:15]]),SECOND(Tab_Parametr[[#Headers],[11:15]]))&lt;INDEX(Tab_Data[],MATCH($B9,Tab_Data[[Resource]:[Resource]],0),COLUMN(Tab_Data[[Pause1_Ende]:[Pause1_Ende]]))),"",
IF(AND(TIME(HOUR(Tab_Parametr[[#Headers],[11:15]]),MINUTE(Tab_Parametr[[#Headers],[11:15]]),SECOND(Tab_Parametr[[#Headers],[11:15]]))&gt;=INDEX(Tab_Data[],MATCH($B9,Tab_Data[[Resource]:[Resource]],0),COLUMN(Tab_Data[[Pause2_Start]:[Pause2_Start]])),TIME(HOUR(Tab_Parametr[[#Headers],[11:15]]),MINUTE(Tab_Parametr[[#Headers],[11:15]]),SECOND(Tab_Parametr[[#Headers],[11:15]]))&lt;INDEX(Tab_Data[],MATCH($B9,Tab_Data[[Resource]:[Resource]],0),COLUMN(Tab_Data[[Pause2_Ende]:[Pause2_Ende]]))),"",
IF(TIME(HOUR(Tab_Parametr[[#Headers],[11:15]]),MINUTE(Tab_Parametr[[#Headers],[11:15]]),SECOND(Tab_Parametr[[#Headers],[11:15]]))&gt;=INDEX(Tab_Data[],MATCH($B9,Tab_Data[[Resource]:[Resource]],0),COLUMN(Tab_Data[[Ende ]:[Ende ]])),"","X")))))</f>
        <v>X</v>
      </c>
      <c r="AD9" t="str" cm="1">
        <f t="array" ref="AD9">IF($E9=FALSE,"",
IF(TIME(HOUR(Tab_Parametr[[#Headers],[11:30]]),MINUTE(Tab_Parametr[[#Headers],[11:30]]),SECOND(Tab_Parametr[[#Headers],[11:30]]))&lt;INDEX(Tab_Data[],MATCH($B9,Tab_Data[[Resource]:[Resource]],0),COLUMN(Tab_Data[[Start ]:[Start ]])),"",
IF(AND(TIME(HOUR(Tab_Parametr[[#Headers],[11:30]]),MINUTE(Tab_Parametr[[#Headers],[11:30]]),SECOND(Tab_Parametr[[#Headers],[11:30]]))&gt;=INDEX(Tab_Data[],MATCH($B9,Tab_Data[[Resource]:[Resource]],0),COLUMN(Tab_Data[[Pause1_Start]:[Pause1_Start]])),TIME(HOUR(Tab_Parametr[[#Headers],[11:30]]),MINUTE(Tab_Parametr[[#Headers],[11:30]]),SECOND(Tab_Parametr[[#Headers],[11:30]]))&lt;INDEX(Tab_Data[],MATCH($B9,Tab_Data[[Resource]:[Resource]],0),COLUMN(Tab_Data[[Pause1_Ende]:[Pause1_Ende]]))),"",
IF(AND(TIME(HOUR(Tab_Parametr[[#Headers],[11:30]]),MINUTE(Tab_Parametr[[#Headers],[11:30]]),SECOND(Tab_Parametr[[#Headers],[11:30]]))&gt;=INDEX(Tab_Data[],MATCH($B9,Tab_Data[[Resource]:[Resource]],0),COLUMN(Tab_Data[[Pause2_Start]:[Pause2_Start]])),TIME(HOUR(Tab_Parametr[[#Headers],[11:30]]),MINUTE(Tab_Parametr[[#Headers],[11:30]]),SECOND(Tab_Parametr[[#Headers],[11:30]]))&lt;INDEX(Tab_Data[],MATCH($B9,Tab_Data[[Resource]:[Resource]],0),COLUMN(Tab_Data[[Pause2_Ende]:[Pause2_Ende]]))),"",
IF(TIME(HOUR(Tab_Parametr[[#Headers],[11:30]]),MINUTE(Tab_Parametr[[#Headers],[11:30]]),SECOND(Tab_Parametr[[#Headers],[11:30]]))&gt;=INDEX(Tab_Data[],MATCH($B9,Tab_Data[[Resource]:[Resource]],0),COLUMN(Tab_Data[[Ende ]:[Ende ]])),"","X")))))</f>
        <v>X</v>
      </c>
      <c r="AE9" t="str" cm="1">
        <f t="array" ref="AE9">IF($E9=FALSE,"",
IF(TIME(HOUR(Tab_Parametr[[#Headers],[11:45]]),MINUTE(Tab_Parametr[[#Headers],[11:45]]),SECOND(Tab_Parametr[[#Headers],[11:45]]))&lt;INDEX(Tab_Data[],MATCH($B9,Tab_Data[[Resource]:[Resource]],0),COLUMN(Tab_Data[[Start ]:[Start ]])),"",
IF(AND(TIME(HOUR(Tab_Parametr[[#Headers],[11:45]]),MINUTE(Tab_Parametr[[#Headers],[11:45]]),SECOND(Tab_Parametr[[#Headers],[11:45]]))&gt;=INDEX(Tab_Data[],MATCH($B9,Tab_Data[[Resource]:[Resource]],0),COLUMN(Tab_Data[[Pause1_Start]:[Pause1_Start]])),TIME(HOUR(Tab_Parametr[[#Headers],[11:45]]),MINUTE(Tab_Parametr[[#Headers],[11:45]]),SECOND(Tab_Parametr[[#Headers],[11:45]]))&lt;INDEX(Tab_Data[],MATCH($B9,Tab_Data[[Resource]:[Resource]],0),COLUMN(Tab_Data[[Pause1_Ende]:[Pause1_Ende]]))),"",
IF(AND(TIME(HOUR(Tab_Parametr[[#Headers],[11:45]]),MINUTE(Tab_Parametr[[#Headers],[11:45]]),SECOND(Tab_Parametr[[#Headers],[11:45]]))&gt;=INDEX(Tab_Data[],MATCH($B9,Tab_Data[[Resource]:[Resource]],0),COLUMN(Tab_Data[[Pause2_Start]:[Pause2_Start]])),TIME(HOUR(Tab_Parametr[[#Headers],[11:45]]),MINUTE(Tab_Parametr[[#Headers],[11:45]]),SECOND(Tab_Parametr[[#Headers],[11:45]]))&lt;INDEX(Tab_Data[],MATCH($B9,Tab_Data[[Resource]:[Resource]],0),COLUMN(Tab_Data[[Pause2_Ende]:[Pause2_Ende]]))),"",
IF(TIME(HOUR(Tab_Parametr[[#Headers],[11:45]]),MINUTE(Tab_Parametr[[#Headers],[11:45]]),SECOND(Tab_Parametr[[#Headers],[11:45]]))&gt;=INDEX(Tab_Data[],MATCH($B9,Tab_Data[[Resource]:[Resource]],0),COLUMN(Tab_Data[[Ende ]:[Ende ]])),"","X")))))</f>
        <v>X</v>
      </c>
      <c r="AF9" t="str" cm="1">
        <f t="array" ref="AF9">IF($E9=FALSE,"",
IF(TIME(HOUR(Tab_Parametr[[#Headers],[12:00]]),MINUTE(Tab_Parametr[[#Headers],[12:00]]),SECOND(Tab_Parametr[[#Headers],[12:00]]))&lt;INDEX(Tab_Data[],MATCH($B9,Tab_Data[[Resource]:[Resource]],0),COLUMN(Tab_Data[[Start ]:[Start ]])),"",
IF(AND(TIME(HOUR(Tab_Parametr[[#Headers],[12:00]]),MINUTE(Tab_Parametr[[#Headers],[12:00]]),SECOND(Tab_Parametr[[#Headers],[12:00]]))&gt;=INDEX(Tab_Data[],MATCH($B9,Tab_Data[[Resource]:[Resource]],0),COLUMN(Tab_Data[[Pause1_Start]:[Pause1_Start]])),TIME(HOUR(Tab_Parametr[[#Headers],[12:00]]),MINUTE(Tab_Parametr[[#Headers],[12:00]]),SECOND(Tab_Parametr[[#Headers],[12:00]]))&lt;INDEX(Tab_Data[],MATCH($B9,Tab_Data[[Resource]:[Resource]],0),COLUMN(Tab_Data[[Pause1_Ende]:[Pause1_Ende]]))),"",
IF(AND(TIME(HOUR(Tab_Parametr[[#Headers],[12:00]]),MINUTE(Tab_Parametr[[#Headers],[12:00]]),SECOND(Tab_Parametr[[#Headers],[12:00]]))&gt;=INDEX(Tab_Data[],MATCH($B9,Tab_Data[[Resource]:[Resource]],0),COLUMN(Tab_Data[[Pause2_Start]:[Pause2_Start]])),TIME(HOUR(Tab_Parametr[[#Headers],[12:00]]),MINUTE(Tab_Parametr[[#Headers],[12:00]]),SECOND(Tab_Parametr[[#Headers],[12:00]]))&lt;INDEX(Tab_Data[],MATCH($B9,Tab_Data[[Resource]:[Resource]],0),COLUMN(Tab_Data[[Pause2_Ende]:[Pause2_Ende]]))),"",
IF(TIME(HOUR(Tab_Parametr[[#Headers],[12:00]]),MINUTE(Tab_Parametr[[#Headers],[12:00]]),SECOND(Tab_Parametr[[#Headers],[12:00]]))&gt;=INDEX(Tab_Data[],MATCH($B9,Tab_Data[[Resource]:[Resource]],0),COLUMN(Tab_Data[[Ende ]:[Ende ]])),"","X")))))</f>
        <v>X</v>
      </c>
      <c r="AG9" t="str" cm="1">
        <f t="array" ref="AG9">IF($E9=FALSE,"",
IF(TIME(HOUR(Tab_Parametr[[#Headers],[12:15]]),MINUTE(Tab_Parametr[[#Headers],[12:15]]),SECOND(Tab_Parametr[[#Headers],[12:15]]))&lt;INDEX(Tab_Data[],MATCH($B9,Tab_Data[[Resource]:[Resource]],0),COLUMN(Tab_Data[[Start ]:[Start ]])),"",
IF(AND(TIME(HOUR(Tab_Parametr[[#Headers],[12:15]]),MINUTE(Tab_Parametr[[#Headers],[12:15]]),SECOND(Tab_Parametr[[#Headers],[12:15]]))&gt;=INDEX(Tab_Data[],MATCH($B9,Tab_Data[[Resource]:[Resource]],0),COLUMN(Tab_Data[[Pause1_Start]:[Pause1_Start]])),TIME(HOUR(Tab_Parametr[[#Headers],[12:15]]),MINUTE(Tab_Parametr[[#Headers],[12:15]]),SECOND(Tab_Parametr[[#Headers],[12:15]]))&lt;INDEX(Tab_Data[],MATCH($B9,Tab_Data[[Resource]:[Resource]],0),COLUMN(Tab_Data[[Pause1_Ende]:[Pause1_Ende]]))),"",
IF(AND(TIME(HOUR(Tab_Parametr[[#Headers],[12:15]]),MINUTE(Tab_Parametr[[#Headers],[12:15]]),SECOND(Tab_Parametr[[#Headers],[12:15]]))&gt;=INDEX(Tab_Data[],MATCH($B9,Tab_Data[[Resource]:[Resource]],0),COLUMN(Tab_Data[[Pause2_Start]:[Pause2_Start]])),TIME(HOUR(Tab_Parametr[[#Headers],[12:15]]),MINUTE(Tab_Parametr[[#Headers],[12:15]]),SECOND(Tab_Parametr[[#Headers],[12:15]]))&lt;INDEX(Tab_Data[],MATCH($B9,Tab_Data[[Resource]:[Resource]],0),COLUMN(Tab_Data[[Pause2_Ende]:[Pause2_Ende]]))),"",
IF(TIME(HOUR(Tab_Parametr[[#Headers],[12:15]]),MINUTE(Tab_Parametr[[#Headers],[12:15]]),SECOND(Tab_Parametr[[#Headers],[12:15]]))&gt;=INDEX(Tab_Data[],MATCH($B9,Tab_Data[[Resource]:[Resource]],0),COLUMN(Tab_Data[[Ende ]:[Ende ]])),"","X")))))</f>
        <v>X</v>
      </c>
      <c r="AH9" t="str" cm="1">
        <f t="array" ref="AH9">IF($E9=FALSE,"",
IF(TIME(HOUR(Tab_Parametr[[#Headers],[12:30]]),MINUTE(Tab_Parametr[[#Headers],[12:30]]),SECOND(Tab_Parametr[[#Headers],[12:30]]))&lt;INDEX(Tab_Data[],MATCH($B9,Tab_Data[[Resource]:[Resource]],0),COLUMN(Tab_Data[[Start ]:[Start ]])),"",
IF(AND(TIME(HOUR(Tab_Parametr[[#Headers],[12:30]]),MINUTE(Tab_Parametr[[#Headers],[12:30]]),SECOND(Tab_Parametr[[#Headers],[12:30]]))&gt;=INDEX(Tab_Data[],MATCH($B9,Tab_Data[[Resource]:[Resource]],0),COLUMN(Tab_Data[[Pause1_Start]:[Pause1_Start]])),TIME(HOUR(Tab_Parametr[[#Headers],[12:30]]),MINUTE(Tab_Parametr[[#Headers],[12:30]]),SECOND(Tab_Parametr[[#Headers],[12:30]]))&lt;INDEX(Tab_Data[],MATCH($B9,Tab_Data[[Resource]:[Resource]],0),COLUMN(Tab_Data[[Pause1_Ende]:[Pause1_Ende]]))),"",
IF(AND(TIME(HOUR(Tab_Parametr[[#Headers],[12:30]]),MINUTE(Tab_Parametr[[#Headers],[12:30]]),SECOND(Tab_Parametr[[#Headers],[12:30]]))&gt;=INDEX(Tab_Data[],MATCH($B9,Tab_Data[[Resource]:[Resource]],0),COLUMN(Tab_Data[[Pause2_Start]:[Pause2_Start]])),TIME(HOUR(Tab_Parametr[[#Headers],[12:30]]),MINUTE(Tab_Parametr[[#Headers],[12:30]]),SECOND(Tab_Parametr[[#Headers],[12:30]]))&lt;INDEX(Tab_Data[],MATCH($B9,Tab_Data[[Resource]:[Resource]],0),COLUMN(Tab_Data[[Pause2_Ende]:[Pause2_Ende]]))),"",
IF(TIME(HOUR(Tab_Parametr[[#Headers],[12:30]]),MINUTE(Tab_Parametr[[#Headers],[12:30]]),SECOND(Tab_Parametr[[#Headers],[12:30]]))&gt;=INDEX(Tab_Data[],MATCH($B9,Tab_Data[[Resource]:[Resource]],0),COLUMN(Tab_Data[[Ende ]:[Ende ]])),"","X")))))</f>
        <v>X</v>
      </c>
      <c r="AI9" t="str" cm="1">
        <f t="array" ref="AI9">IF($E9=FALSE,"",
IF(TIME(HOUR(Tab_Parametr[[#Headers],[12:45]]),MINUTE(Tab_Parametr[[#Headers],[12:45]]),SECOND(Tab_Parametr[[#Headers],[12:45]]))&lt;INDEX(Tab_Data[],MATCH($B9,Tab_Data[[Resource]:[Resource]],0),COLUMN(Tab_Data[[Start ]:[Start ]])),"",
IF(AND(TIME(HOUR(Tab_Parametr[[#Headers],[12:45]]),MINUTE(Tab_Parametr[[#Headers],[12:45]]),SECOND(Tab_Parametr[[#Headers],[12:45]]))&gt;=INDEX(Tab_Data[],MATCH($B9,Tab_Data[[Resource]:[Resource]],0),COLUMN(Tab_Data[[Pause1_Start]:[Pause1_Start]])),TIME(HOUR(Tab_Parametr[[#Headers],[12:45]]),MINUTE(Tab_Parametr[[#Headers],[12:45]]),SECOND(Tab_Parametr[[#Headers],[12:45]]))&lt;INDEX(Tab_Data[],MATCH($B9,Tab_Data[[Resource]:[Resource]],0),COLUMN(Tab_Data[[Pause1_Ende]:[Pause1_Ende]]))),"",
IF(AND(TIME(HOUR(Tab_Parametr[[#Headers],[12:45]]),MINUTE(Tab_Parametr[[#Headers],[12:45]]),SECOND(Tab_Parametr[[#Headers],[12:45]]))&gt;=INDEX(Tab_Data[],MATCH($B9,Tab_Data[[Resource]:[Resource]],0),COLUMN(Tab_Data[[Pause2_Start]:[Pause2_Start]])),TIME(HOUR(Tab_Parametr[[#Headers],[12:45]]),MINUTE(Tab_Parametr[[#Headers],[12:45]]),SECOND(Tab_Parametr[[#Headers],[12:45]]))&lt;INDEX(Tab_Data[],MATCH($B9,Tab_Data[[Resource]:[Resource]],0),COLUMN(Tab_Data[[Pause2_Ende]:[Pause2_Ende]]))),"",
IF(TIME(HOUR(Tab_Parametr[[#Headers],[12:45]]),MINUTE(Tab_Parametr[[#Headers],[12:45]]),SECOND(Tab_Parametr[[#Headers],[12:45]]))&gt;=INDEX(Tab_Data[],MATCH($B9,Tab_Data[[Resource]:[Resource]],0),COLUMN(Tab_Data[[Ende ]:[Ende ]])),"","X")))))</f>
        <v>X</v>
      </c>
      <c r="AJ9" t="str" cm="1">
        <f t="array" ref="AJ9">IF($E9=FALSE,"",
IF(TIME(HOUR(Tab_Parametr[[#Headers],[13:00]]),MINUTE(Tab_Parametr[[#Headers],[13:00]]),SECOND(Tab_Parametr[[#Headers],[13:00]]))&lt;INDEX(Tab_Data[],MATCH($B9,Tab_Data[[Resource]:[Resource]],0),COLUMN(Tab_Data[[Start ]:[Start ]])),"",
IF(AND(TIME(HOUR(Tab_Parametr[[#Headers],[13:00]]),MINUTE(Tab_Parametr[[#Headers],[13:00]]),SECOND(Tab_Parametr[[#Headers],[13:00]]))&gt;=INDEX(Tab_Data[],MATCH($B9,Tab_Data[[Resource]:[Resource]],0),COLUMN(Tab_Data[[Pause1_Start]:[Pause1_Start]])),TIME(HOUR(Tab_Parametr[[#Headers],[13:00]]),MINUTE(Tab_Parametr[[#Headers],[13:00]]),SECOND(Tab_Parametr[[#Headers],[13:00]]))&lt;INDEX(Tab_Data[],MATCH($B9,Tab_Data[[Resource]:[Resource]],0),COLUMN(Tab_Data[[Pause1_Ende]:[Pause1_Ende]]))),"",
IF(AND(TIME(HOUR(Tab_Parametr[[#Headers],[13:00]]),MINUTE(Tab_Parametr[[#Headers],[13:00]]),SECOND(Tab_Parametr[[#Headers],[13:00]]))&gt;=INDEX(Tab_Data[],MATCH($B9,Tab_Data[[Resource]:[Resource]],0),COLUMN(Tab_Data[[Pause2_Start]:[Pause2_Start]])),TIME(HOUR(Tab_Parametr[[#Headers],[13:00]]),MINUTE(Tab_Parametr[[#Headers],[13:00]]),SECOND(Tab_Parametr[[#Headers],[13:00]]))&lt;INDEX(Tab_Data[],MATCH($B9,Tab_Data[[Resource]:[Resource]],0),COLUMN(Tab_Data[[Pause2_Ende]:[Pause2_Ende]]))),"",
IF(TIME(HOUR(Tab_Parametr[[#Headers],[13:00]]),MINUTE(Tab_Parametr[[#Headers],[13:00]]),SECOND(Tab_Parametr[[#Headers],[13:00]]))&gt;=INDEX(Tab_Data[],MATCH($B9,Tab_Data[[Resource]:[Resource]],0),COLUMN(Tab_Data[[Ende ]:[Ende ]])),"","X")))))</f>
        <v>X</v>
      </c>
      <c r="AK9" t="str" cm="1">
        <f t="array" ref="AK9">IF($E9=FALSE,"",
IF(TIME(HOUR(Tab_Parametr[[#Headers],[13:15]]),MINUTE(Tab_Parametr[[#Headers],[13:15]]),SECOND(Tab_Parametr[[#Headers],[13:15]]))&lt;INDEX(Tab_Data[],MATCH($B9,Tab_Data[[Resource]:[Resource]],0),COLUMN(Tab_Data[[Start ]:[Start ]])),"",
IF(AND(TIME(HOUR(Tab_Parametr[[#Headers],[13:15]]),MINUTE(Tab_Parametr[[#Headers],[13:15]]),SECOND(Tab_Parametr[[#Headers],[13:15]]))&gt;=INDEX(Tab_Data[],MATCH($B9,Tab_Data[[Resource]:[Resource]],0),COLUMN(Tab_Data[[Pause1_Start]:[Pause1_Start]])),TIME(HOUR(Tab_Parametr[[#Headers],[13:15]]),MINUTE(Tab_Parametr[[#Headers],[13:15]]),SECOND(Tab_Parametr[[#Headers],[13:15]]))&lt;INDEX(Tab_Data[],MATCH($B9,Tab_Data[[Resource]:[Resource]],0),COLUMN(Tab_Data[[Pause1_Ende]:[Pause1_Ende]]))),"",
IF(AND(TIME(HOUR(Tab_Parametr[[#Headers],[13:15]]),MINUTE(Tab_Parametr[[#Headers],[13:15]]),SECOND(Tab_Parametr[[#Headers],[13:15]]))&gt;=INDEX(Tab_Data[],MATCH($B9,Tab_Data[[Resource]:[Resource]],0),COLUMN(Tab_Data[[Pause2_Start]:[Pause2_Start]])),TIME(HOUR(Tab_Parametr[[#Headers],[13:15]]),MINUTE(Tab_Parametr[[#Headers],[13:15]]),SECOND(Tab_Parametr[[#Headers],[13:15]]))&lt;INDEX(Tab_Data[],MATCH($B9,Tab_Data[[Resource]:[Resource]],0),COLUMN(Tab_Data[[Pause2_Ende]:[Pause2_Ende]]))),"",
IF(TIME(HOUR(Tab_Parametr[[#Headers],[13:15]]),MINUTE(Tab_Parametr[[#Headers],[13:15]]),SECOND(Tab_Parametr[[#Headers],[13:15]]))&gt;=INDEX(Tab_Data[],MATCH($B9,Tab_Data[[Resource]:[Resource]],0),COLUMN(Tab_Data[[Ende ]:[Ende ]])),"","X")))))</f>
        <v>X</v>
      </c>
      <c r="AL9" t="str" cm="1">
        <f t="array" ref="AL9">IF($E9=FALSE,"",
IF(TIME(HOUR(Tab_Parametr[[#Headers],[13:30]]),MINUTE(Tab_Parametr[[#Headers],[13:30]]),SECOND(Tab_Parametr[[#Headers],[13:30]]))&lt;INDEX(Tab_Data[],MATCH($B9,Tab_Data[[Resource]:[Resource]],0),COLUMN(Tab_Data[[Start ]:[Start ]])),"",
IF(AND(TIME(HOUR(Tab_Parametr[[#Headers],[13:30]]),MINUTE(Tab_Parametr[[#Headers],[13:30]]),SECOND(Tab_Parametr[[#Headers],[13:30]]))&gt;=INDEX(Tab_Data[],MATCH($B9,Tab_Data[[Resource]:[Resource]],0),COLUMN(Tab_Data[[Pause1_Start]:[Pause1_Start]])),TIME(HOUR(Tab_Parametr[[#Headers],[13:30]]),MINUTE(Tab_Parametr[[#Headers],[13:30]]),SECOND(Tab_Parametr[[#Headers],[13:30]]))&lt;INDEX(Tab_Data[],MATCH($B9,Tab_Data[[Resource]:[Resource]],0),COLUMN(Tab_Data[[Pause1_Ende]:[Pause1_Ende]]))),"",
IF(AND(TIME(HOUR(Tab_Parametr[[#Headers],[13:30]]),MINUTE(Tab_Parametr[[#Headers],[13:30]]),SECOND(Tab_Parametr[[#Headers],[13:30]]))&gt;=INDEX(Tab_Data[],MATCH($B9,Tab_Data[[Resource]:[Resource]],0),COLUMN(Tab_Data[[Pause2_Start]:[Pause2_Start]])),TIME(HOUR(Tab_Parametr[[#Headers],[13:30]]),MINUTE(Tab_Parametr[[#Headers],[13:30]]),SECOND(Tab_Parametr[[#Headers],[13:30]]))&lt;INDEX(Tab_Data[],MATCH($B9,Tab_Data[[Resource]:[Resource]],0),COLUMN(Tab_Data[[Pause2_Ende]:[Pause2_Ende]]))),"",
IF(TIME(HOUR(Tab_Parametr[[#Headers],[13:30]]),MINUTE(Tab_Parametr[[#Headers],[13:30]]),SECOND(Tab_Parametr[[#Headers],[13:30]]))&gt;=INDEX(Tab_Data[],MATCH($B9,Tab_Data[[Resource]:[Resource]],0),COLUMN(Tab_Data[[Ende ]:[Ende ]])),"","X")))))</f>
        <v>X</v>
      </c>
      <c r="AM9" t="str" cm="1">
        <f t="array" ref="AM9">IF($E9=FALSE,"",
IF(TIME(HOUR(Tab_Parametr[[#Headers],[13:45]]),MINUTE(Tab_Parametr[[#Headers],[13:45]]),SECOND(Tab_Parametr[[#Headers],[13:45]]))&lt;INDEX(Tab_Data[],MATCH($B9,Tab_Data[[Resource]:[Resource]],0),COLUMN(Tab_Data[[Start ]:[Start ]])),"",
IF(AND(TIME(HOUR(Tab_Parametr[[#Headers],[13:45]]),MINUTE(Tab_Parametr[[#Headers],[13:45]]),SECOND(Tab_Parametr[[#Headers],[13:45]]))&gt;=INDEX(Tab_Data[],MATCH($B9,Tab_Data[[Resource]:[Resource]],0),COLUMN(Tab_Data[[Pause1_Start]:[Pause1_Start]])),TIME(HOUR(Tab_Parametr[[#Headers],[13:45]]),MINUTE(Tab_Parametr[[#Headers],[13:45]]),SECOND(Tab_Parametr[[#Headers],[13:45]]))&lt;INDEX(Tab_Data[],MATCH($B9,Tab_Data[[Resource]:[Resource]],0),COLUMN(Tab_Data[[Pause1_Ende]:[Pause1_Ende]]))),"",
IF(AND(TIME(HOUR(Tab_Parametr[[#Headers],[13:45]]),MINUTE(Tab_Parametr[[#Headers],[13:45]]),SECOND(Tab_Parametr[[#Headers],[13:45]]))&gt;=INDEX(Tab_Data[],MATCH($B9,Tab_Data[[Resource]:[Resource]],0),COLUMN(Tab_Data[[Pause2_Start]:[Pause2_Start]])),TIME(HOUR(Tab_Parametr[[#Headers],[13:45]]),MINUTE(Tab_Parametr[[#Headers],[13:45]]),SECOND(Tab_Parametr[[#Headers],[13:45]]))&lt;INDEX(Tab_Data[],MATCH($B9,Tab_Data[[Resource]:[Resource]],0),COLUMN(Tab_Data[[Pause2_Ende]:[Pause2_Ende]]))),"",
IF(TIME(HOUR(Tab_Parametr[[#Headers],[13:45]]),MINUTE(Tab_Parametr[[#Headers],[13:45]]),SECOND(Tab_Parametr[[#Headers],[13:45]]))&gt;=INDEX(Tab_Data[],MATCH($B9,Tab_Data[[Resource]:[Resource]],0),COLUMN(Tab_Data[[Ende ]:[Ende ]])),"","X")))))</f>
        <v>X</v>
      </c>
      <c r="AN9" t="str" cm="1">
        <f t="array" ref="AN9">IF($E9=FALSE,"",
IF(TIME(HOUR(Tab_Parametr[[#Headers],[14:00]]),MINUTE(Tab_Parametr[[#Headers],[14:00]]),SECOND(Tab_Parametr[[#Headers],[14:00]]))&lt;INDEX(Tab_Data[],MATCH($B9,Tab_Data[[Resource]:[Resource]],0),COLUMN(Tab_Data[[Start ]:[Start ]])),"",
IF(AND(TIME(HOUR(Tab_Parametr[[#Headers],[14:00]]),MINUTE(Tab_Parametr[[#Headers],[14:00]]),SECOND(Tab_Parametr[[#Headers],[14:00]]))&gt;=INDEX(Tab_Data[],MATCH($B9,Tab_Data[[Resource]:[Resource]],0),COLUMN(Tab_Data[[Pause1_Start]:[Pause1_Start]])),TIME(HOUR(Tab_Parametr[[#Headers],[14:00]]),MINUTE(Tab_Parametr[[#Headers],[14:00]]),SECOND(Tab_Parametr[[#Headers],[14:00]]))&lt;INDEX(Tab_Data[],MATCH($B9,Tab_Data[[Resource]:[Resource]],0),COLUMN(Tab_Data[[Pause1_Ende]:[Pause1_Ende]]))),"",
IF(AND(TIME(HOUR(Tab_Parametr[[#Headers],[14:00]]),MINUTE(Tab_Parametr[[#Headers],[14:00]]),SECOND(Tab_Parametr[[#Headers],[14:00]]))&gt;=INDEX(Tab_Data[],MATCH($B9,Tab_Data[[Resource]:[Resource]],0),COLUMN(Tab_Data[[Pause2_Start]:[Pause2_Start]])),TIME(HOUR(Tab_Parametr[[#Headers],[14:00]]),MINUTE(Tab_Parametr[[#Headers],[14:00]]),SECOND(Tab_Parametr[[#Headers],[14:00]]))&lt;INDEX(Tab_Data[],MATCH($B9,Tab_Data[[Resource]:[Resource]],0),COLUMN(Tab_Data[[Pause2_Ende]:[Pause2_Ende]]))),"",
IF(TIME(HOUR(Tab_Parametr[[#Headers],[14:00]]),MINUTE(Tab_Parametr[[#Headers],[14:00]]),SECOND(Tab_Parametr[[#Headers],[14:00]]))&gt;=INDEX(Tab_Data[],MATCH($B9,Tab_Data[[Resource]:[Resource]],0),COLUMN(Tab_Data[[Ende ]:[Ende ]])),"","X")))))</f>
        <v>X</v>
      </c>
      <c r="AO9" t="str" cm="1">
        <f t="array" ref="AO9">IF($E9=FALSE,"",
IF(TIME(HOUR(Tab_Parametr[[#Headers],[14:15]]),MINUTE(Tab_Parametr[[#Headers],[14:15]]),SECOND(Tab_Parametr[[#Headers],[14:15]]))&lt;INDEX(Tab_Data[],MATCH($B9,Tab_Data[[Resource]:[Resource]],0),COLUMN(Tab_Data[[Start ]:[Start ]])),"",
IF(AND(TIME(HOUR(Tab_Parametr[[#Headers],[14:15]]),MINUTE(Tab_Parametr[[#Headers],[14:15]]),SECOND(Tab_Parametr[[#Headers],[14:15]]))&gt;=INDEX(Tab_Data[],MATCH($B9,Tab_Data[[Resource]:[Resource]],0),COLUMN(Tab_Data[[Pause1_Start]:[Pause1_Start]])),TIME(HOUR(Tab_Parametr[[#Headers],[14:15]]),MINUTE(Tab_Parametr[[#Headers],[14:15]]),SECOND(Tab_Parametr[[#Headers],[14:15]]))&lt;INDEX(Tab_Data[],MATCH($B9,Tab_Data[[Resource]:[Resource]],0),COLUMN(Tab_Data[[Pause1_Ende]:[Pause1_Ende]]))),"",
IF(AND(TIME(HOUR(Tab_Parametr[[#Headers],[14:15]]),MINUTE(Tab_Parametr[[#Headers],[14:15]]),SECOND(Tab_Parametr[[#Headers],[14:15]]))&gt;=INDEX(Tab_Data[],MATCH($B9,Tab_Data[[Resource]:[Resource]],0),COLUMN(Tab_Data[[Pause2_Start]:[Pause2_Start]])),TIME(HOUR(Tab_Parametr[[#Headers],[14:15]]),MINUTE(Tab_Parametr[[#Headers],[14:15]]),SECOND(Tab_Parametr[[#Headers],[14:15]]))&lt;INDEX(Tab_Data[],MATCH($B9,Tab_Data[[Resource]:[Resource]],0),COLUMN(Tab_Data[[Pause2_Ende]:[Pause2_Ende]]))),"",
IF(TIME(HOUR(Tab_Parametr[[#Headers],[14:15]]),MINUTE(Tab_Parametr[[#Headers],[14:15]]),SECOND(Tab_Parametr[[#Headers],[14:15]]))&gt;=INDEX(Tab_Data[],MATCH($B9,Tab_Data[[Resource]:[Resource]],0),COLUMN(Tab_Data[[Ende ]:[Ende ]])),"","X")))))</f>
        <v>X</v>
      </c>
      <c r="AP9" t="str" cm="1">
        <f t="array" ref="AP9">IF($E9=FALSE,"",
IF(TIME(HOUR(Tab_Parametr[[#Headers],[14:30]]),MINUTE(Tab_Parametr[[#Headers],[14:30]]),SECOND(Tab_Parametr[[#Headers],[14:30]]))&lt;INDEX(Tab_Data[],MATCH($B9,Tab_Data[[Resource]:[Resource]],0),COLUMN(Tab_Data[[Start ]:[Start ]])),"",
IF(AND(TIME(HOUR(Tab_Parametr[[#Headers],[14:30]]),MINUTE(Tab_Parametr[[#Headers],[14:30]]),SECOND(Tab_Parametr[[#Headers],[14:30]]))&gt;=INDEX(Tab_Data[],MATCH($B9,Tab_Data[[Resource]:[Resource]],0),COLUMN(Tab_Data[[Pause1_Start]:[Pause1_Start]])),TIME(HOUR(Tab_Parametr[[#Headers],[14:30]]),MINUTE(Tab_Parametr[[#Headers],[14:30]]),SECOND(Tab_Parametr[[#Headers],[14:30]]))&lt;INDEX(Tab_Data[],MATCH($B9,Tab_Data[[Resource]:[Resource]],0),COLUMN(Tab_Data[[Pause1_Ende]:[Pause1_Ende]]))),"",
IF(AND(TIME(HOUR(Tab_Parametr[[#Headers],[14:30]]),MINUTE(Tab_Parametr[[#Headers],[14:30]]),SECOND(Tab_Parametr[[#Headers],[14:30]]))&gt;=INDEX(Tab_Data[],MATCH($B9,Tab_Data[[Resource]:[Resource]],0),COLUMN(Tab_Data[[Pause2_Start]:[Pause2_Start]])),TIME(HOUR(Tab_Parametr[[#Headers],[14:30]]),MINUTE(Tab_Parametr[[#Headers],[14:30]]),SECOND(Tab_Parametr[[#Headers],[14:30]]))&lt;INDEX(Tab_Data[],MATCH($B9,Tab_Data[[Resource]:[Resource]],0),COLUMN(Tab_Data[[Pause2_Ende]:[Pause2_Ende]]))),"",
IF(TIME(HOUR(Tab_Parametr[[#Headers],[14:30]]),MINUTE(Tab_Parametr[[#Headers],[14:30]]),SECOND(Tab_Parametr[[#Headers],[14:30]]))&gt;=INDEX(Tab_Data[],MATCH($B9,Tab_Data[[Resource]:[Resource]],0),COLUMN(Tab_Data[[Ende ]:[Ende ]])),"","X")))))</f>
        <v>X</v>
      </c>
      <c r="AQ9" t="str" cm="1">
        <f t="array" ref="AQ9">IF($E9=FALSE,"",
IF(TIME(HOUR(Tab_Parametr[[#Headers],[14:45]]),MINUTE(Tab_Parametr[[#Headers],[14:45]]),SECOND(Tab_Parametr[[#Headers],[14:45]]))&lt;INDEX(Tab_Data[],MATCH($B9,Tab_Data[[Resource]:[Resource]],0),COLUMN(Tab_Data[[Start ]:[Start ]])),"",
IF(AND(TIME(HOUR(Tab_Parametr[[#Headers],[14:45]]),MINUTE(Tab_Parametr[[#Headers],[14:45]]),SECOND(Tab_Parametr[[#Headers],[14:45]]))&gt;=INDEX(Tab_Data[],MATCH($B9,Tab_Data[[Resource]:[Resource]],0),COLUMN(Tab_Data[[Pause1_Start]:[Pause1_Start]])),TIME(HOUR(Tab_Parametr[[#Headers],[14:45]]),MINUTE(Tab_Parametr[[#Headers],[14:45]]),SECOND(Tab_Parametr[[#Headers],[14:45]]))&lt;INDEX(Tab_Data[],MATCH($B9,Tab_Data[[Resource]:[Resource]],0),COLUMN(Tab_Data[[Pause1_Ende]:[Pause1_Ende]]))),"",
IF(AND(TIME(HOUR(Tab_Parametr[[#Headers],[14:45]]),MINUTE(Tab_Parametr[[#Headers],[14:45]]),SECOND(Tab_Parametr[[#Headers],[14:45]]))&gt;=INDEX(Tab_Data[],MATCH($B9,Tab_Data[[Resource]:[Resource]],0),COLUMN(Tab_Data[[Pause2_Start]:[Pause2_Start]])),TIME(HOUR(Tab_Parametr[[#Headers],[14:45]]),MINUTE(Tab_Parametr[[#Headers],[14:45]]),SECOND(Tab_Parametr[[#Headers],[14:45]]))&lt;INDEX(Tab_Data[],MATCH($B9,Tab_Data[[Resource]:[Resource]],0),COLUMN(Tab_Data[[Pause2_Ende]:[Pause2_Ende]]))),"",
IF(TIME(HOUR(Tab_Parametr[[#Headers],[14:45]]),MINUTE(Tab_Parametr[[#Headers],[14:45]]),SECOND(Tab_Parametr[[#Headers],[14:45]]))&gt;=INDEX(Tab_Data[],MATCH($B9,Tab_Data[[Resource]:[Resource]],0),COLUMN(Tab_Data[[Ende ]:[Ende ]])),"","X")))))</f>
        <v>X</v>
      </c>
      <c r="AR9" t="str" cm="1">
        <f t="array" ref="AR9">IF($E9=FALSE,"",
IF(TIME(HOUR(Tab_Parametr[[#Headers],[15:00]]),MINUTE(Tab_Parametr[[#Headers],[15:00]]),SECOND(Tab_Parametr[[#Headers],[15:00]]))&lt;INDEX(Tab_Data[],MATCH($B9,Tab_Data[[Resource]:[Resource]],0),COLUMN(Tab_Data[[Start ]:[Start ]])),"",
IF(AND(TIME(HOUR(Tab_Parametr[[#Headers],[15:00]]),MINUTE(Tab_Parametr[[#Headers],[15:00]]),SECOND(Tab_Parametr[[#Headers],[15:00]]))&gt;=INDEX(Tab_Data[],MATCH($B9,Tab_Data[[Resource]:[Resource]],0),COLUMN(Tab_Data[[Pause1_Start]:[Pause1_Start]])),TIME(HOUR(Tab_Parametr[[#Headers],[15:00]]),MINUTE(Tab_Parametr[[#Headers],[15:00]]),SECOND(Tab_Parametr[[#Headers],[15:00]]))&lt;INDEX(Tab_Data[],MATCH($B9,Tab_Data[[Resource]:[Resource]],0),COLUMN(Tab_Data[[Pause1_Ende]:[Pause1_Ende]]))),"",
IF(AND(TIME(HOUR(Tab_Parametr[[#Headers],[15:00]]),MINUTE(Tab_Parametr[[#Headers],[15:00]]),SECOND(Tab_Parametr[[#Headers],[15:00]]))&gt;=INDEX(Tab_Data[],MATCH($B9,Tab_Data[[Resource]:[Resource]],0),COLUMN(Tab_Data[[Pause2_Start]:[Pause2_Start]])),TIME(HOUR(Tab_Parametr[[#Headers],[15:00]]),MINUTE(Tab_Parametr[[#Headers],[15:00]]),SECOND(Tab_Parametr[[#Headers],[15:00]]))&lt;INDEX(Tab_Data[],MATCH($B9,Tab_Data[[Resource]:[Resource]],0),COLUMN(Tab_Data[[Pause2_Ende]:[Pause2_Ende]]))),"",
IF(TIME(HOUR(Tab_Parametr[[#Headers],[15:00]]),MINUTE(Tab_Parametr[[#Headers],[15:00]]),SECOND(Tab_Parametr[[#Headers],[15:00]]))&gt;=INDEX(Tab_Data[],MATCH($B9,Tab_Data[[Resource]:[Resource]],0),COLUMN(Tab_Data[[Ende ]:[Ende ]])),"","X")))))</f>
        <v>X</v>
      </c>
      <c r="AS9" t="str" cm="1">
        <f t="array" ref="AS9">IF($E9=FALSE,"",
IF(TIME(HOUR(Tab_Parametr[[#Headers],[15:15]]),MINUTE(Tab_Parametr[[#Headers],[15:15]]),SECOND(Tab_Parametr[[#Headers],[15:15]]))&lt;INDEX(Tab_Data[],MATCH($B9,Tab_Data[[Resource]:[Resource]],0),COLUMN(Tab_Data[[Start ]:[Start ]])),"",
IF(AND(TIME(HOUR(Tab_Parametr[[#Headers],[15:15]]),MINUTE(Tab_Parametr[[#Headers],[15:15]]),SECOND(Tab_Parametr[[#Headers],[15:15]]))&gt;=INDEX(Tab_Data[],MATCH($B9,Tab_Data[[Resource]:[Resource]],0),COLUMN(Tab_Data[[Pause1_Start]:[Pause1_Start]])),TIME(HOUR(Tab_Parametr[[#Headers],[15:15]]),MINUTE(Tab_Parametr[[#Headers],[15:15]]),SECOND(Tab_Parametr[[#Headers],[15:15]]))&lt;INDEX(Tab_Data[],MATCH($B9,Tab_Data[[Resource]:[Resource]],0),COLUMN(Tab_Data[[Pause1_Ende]:[Pause1_Ende]]))),"",
IF(AND(TIME(HOUR(Tab_Parametr[[#Headers],[15:15]]),MINUTE(Tab_Parametr[[#Headers],[15:15]]),SECOND(Tab_Parametr[[#Headers],[15:15]]))&gt;=INDEX(Tab_Data[],MATCH($B9,Tab_Data[[Resource]:[Resource]],0),COLUMN(Tab_Data[[Pause2_Start]:[Pause2_Start]])),TIME(HOUR(Tab_Parametr[[#Headers],[15:15]]),MINUTE(Tab_Parametr[[#Headers],[15:15]]),SECOND(Tab_Parametr[[#Headers],[15:15]]))&lt;INDEX(Tab_Data[],MATCH($B9,Tab_Data[[Resource]:[Resource]],0),COLUMN(Tab_Data[[Pause2_Ende]:[Pause2_Ende]]))),"",
IF(TIME(HOUR(Tab_Parametr[[#Headers],[15:15]]),MINUTE(Tab_Parametr[[#Headers],[15:15]]),SECOND(Tab_Parametr[[#Headers],[15:15]]))&gt;=INDEX(Tab_Data[],MATCH($B9,Tab_Data[[Resource]:[Resource]],0),COLUMN(Tab_Data[[Ende ]:[Ende ]])),"","X")))))</f>
        <v>X</v>
      </c>
      <c r="AT9" t="str" cm="1">
        <f t="array" ref="AT9">IF($E9=FALSE,"",
IF(TIME(HOUR(Tab_Parametr[[#Headers],[15:30]]),MINUTE(Tab_Parametr[[#Headers],[15:30]]),SECOND(Tab_Parametr[[#Headers],[15:30]]))&lt;INDEX(Tab_Data[],MATCH($B9,Tab_Data[[Resource]:[Resource]],0),COLUMN(Tab_Data[[Start ]:[Start ]])),"",
IF(AND(TIME(HOUR(Tab_Parametr[[#Headers],[15:30]]),MINUTE(Tab_Parametr[[#Headers],[15:30]]),SECOND(Tab_Parametr[[#Headers],[15:30]]))&gt;=INDEX(Tab_Data[],MATCH($B9,Tab_Data[[Resource]:[Resource]],0),COLUMN(Tab_Data[[Pause1_Start]:[Pause1_Start]])),TIME(HOUR(Tab_Parametr[[#Headers],[15:30]]),MINUTE(Tab_Parametr[[#Headers],[15:30]]),SECOND(Tab_Parametr[[#Headers],[15:30]]))&lt;INDEX(Tab_Data[],MATCH($B9,Tab_Data[[Resource]:[Resource]],0),COLUMN(Tab_Data[[Pause1_Ende]:[Pause1_Ende]]))),"",
IF(AND(TIME(HOUR(Tab_Parametr[[#Headers],[15:30]]),MINUTE(Tab_Parametr[[#Headers],[15:30]]),SECOND(Tab_Parametr[[#Headers],[15:30]]))&gt;=INDEX(Tab_Data[],MATCH($B9,Tab_Data[[Resource]:[Resource]],0),COLUMN(Tab_Data[[Pause2_Start]:[Pause2_Start]])),TIME(HOUR(Tab_Parametr[[#Headers],[15:30]]),MINUTE(Tab_Parametr[[#Headers],[15:30]]),SECOND(Tab_Parametr[[#Headers],[15:30]]))&lt;INDEX(Tab_Data[],MATCH($B9,Tab_Data[[Resource]:[Resource]],0),COLUMN(Tab_Data[[Pause2_Ende]:[Pause2_Ende]]))),"",
IF(TIME(HOUR(Tab_Parametr[[#Headers],[15:30]]),MINUTE(Tab_Parametr[[#Headers],[15:30]]),SECOND(Tab_Parametr[[#Headers],[15:30]]))&gt;=INDEX(Tab_Data[],MATCH($B9,Tab_Data[[Resource]:[Resource]],0),COLUMN(Tab_Data[[Ende ]:[Ende ]])),"","X")))))</f>
        <v>X</v>
      </c>
      <c r="AU9" t="str" cm="1">
        <f t="array" ref="AU9">IF($E9=FALSE,"",
IF(TIME(HOUR(Tab_Parametr[[#Headers],[15:45]]),MINUTE(Tab_Parametr[[#Headers],[15:45]]),SECOND(Tab_Parametr[[#Headers],[15:45]]))&lt;INDEX(Tab_Data[],MATCH($B9,Tab_Data[[Resource]:[Resource]],0),COLUMN(Tab_Data[[Start ]:[Start ]])),"",
IF(AND(TIME(HOUR(Tab_Parametr[[#Headers],[15:45]]),MINUTE(Tab_Parametr[[#Headers],[15:45]]),SECOND(Tab_Parametr[[#Headers],[15:45]]))&gt;=INDEX(Tab_Data[],MATCH($B9,Tab_Data[[Resource]:[Resource]],0),COLUMN(Tab_Data[[Pause1_Start]:[Pause1_Start]])),TIME(HOUR(Tab_Parametr[[#Headers],[15:45]]),MINUTE(Tab_Parametr[[#Headers],[15:45]]),SECOND(Tab_Parametr[[#Headers],[15:45]]))&lt;INDEX(Tab_Data[],MATCH($B9,Tab_Data[[Resource]:[Resource]],0),COLUMN(Tab_Data[[Pause1_Ende]:[Pause1_Ende]]))),"",
IF(AND(TIME(HOUR(Tab_Parametr[[#Headers],[15:45]]),MINUTE(Tab_Parametr[[#Headers],[15:45]]),SECOND(Tab_Parametr[[#Headers],[15:45]]))&gt;=INDEX(Tab_Data[],MATCH($B9,Tab_Data[[Resource]:[Resource]],0),COLUMN(Tab_Data[[Pause2_Start]:[Pause2_Start]])),TIME(HOUR(Tab_Parametr[[#Headers],[15:45]]),MINUTE(Tab_Parametr[[#Headers],[15:45]]),SECOND(Tab_Parametr[[#Headers],[15:45]]))&lt;INDEX(Tab_Data[],MATCH($B9,Tab_Data[[Resource]:[Resource]],0),COLUMN(Tab_Data[[Pause2_Ende]:[Pause2_Ende]]))),"",
IF(TIME(HOUR(Tab_Parametr[[#Headers],[15:45]]),MINUTE(Tab_Parametr[[#Headers],[15:45]]),SECOND(Tab_Parametr[[#Headers],[15:45]]))&gt;=INDEX(Tab_Data[],MATCH($B9,Tab_Data[[Resource]:[Resource]],0),COLUMN(Tab_Data[[Ende ]:[Ende ]])),"","X")))))</f>
        <v>X</v>
      </c>
      <c r="AV9" t="str" cm="1">
        <f t="array" ref="AV9">IF($E9=FALSE,"",
IF(TIME(HOUR(Tab_Parametr[[#Headers],[16:00]]),MINUTE(Tab_Parametr[[#Headers],[16:00]]),SECOND(Tab_Parametr[[#Headers],[16:00]]))&lt;INDEX(Tab_Data[],MATCH($B9,Tab_Data[[Resource]:[Resource]],0),COLUMN(Tab_Data[[Start ]:[Start ]])),"",
IF(AND(TIME(HOUR(Tab_Parametr[[#Headers],[16:00]]),MINUTE(Tab_Parametr[[#Headers],[16:00]]),SECOND(Tab_Parametr[[#Headers],[16:00]]))&gt;=INDEX(Tab_Data[],MATCH($B9,Tab_Data[[Resource]:[Resource]],0),COLUMN(Tab_Data[[Pause1_Start]:[Pause1_Start]])),TIME(HOUR(Tab_Parametr[[#Headers],[16:00]]),MINUTE(Tab_Parametr[[#Headers],[16:00]]),SECOND(Tab_Parametr[[#Headers],[16:00]]))&lt;INDEX(Tab_Data[],MATCH($B9,Tab_Data[[Resource]:[Resource]],0),COLUMN(Tab_Data[[Pause1_Ende]:[Pause1_Ende]]))),"",
IF(AND(TIME(HOUR(Tab_Parametr[[#Headers],[16:00]]),MINUTE(Tab_Parametr[[#Headers],[16:00]]),SECOND(Tab_Parametr[[#Headers],[16:00]]))&gt;=INDEX(Tab_Data[],MATCH($B9,Tab_Data[[Resource]:[Resource]],0),COLUMN(Tab_Data[[Pause2_Start]:[Pause2_Start]])),TIME(HOUR(Tab_Parametr[[#Headers],[16:00]]),MINUTE(Tab_Parametr[[#Headers],[16:00]]),SECOND(Tab_Parametr[[#Headers],[16:00]]))&lt;INDEX(Tab_Data[],MATCH($B9,Tab_Data[[Resource]:[Resource]],0),COLUMN(Tab_Data[[Pause2_Ende]:[Pause2_Ende]]))),"",
IF(TIME(HOUR(Tab_Parametr[[#Headers],[16:00]]),MINUTE(Tab_Parametr[[#Headers],[16:00]]),SECOND(Tab_Parametr[[#Headers],[16:00]]))&gt;=INDEX(Tab_Data[],MATCH($B9,Tab_Data[[Resource]:[Resource]],0),COLUMN(Tab_Data[[Ende ]:[Ende ]])),"","X")))))</f>
        <v>X</v>
      </c>
      <c r="AW9" t="str" cm="1">
        <f t="array" ref="AW9">IF($E9=FALSE,"",
IF(TIME(HOUR(Tab_Parametr[[#Headers],[16:15]]),MINUTE(Tab_Parametr[[#Headers],[16:15]]),SECOND(Tab_Parametr[[#Headers],[16:15]]))&lt;INDEX(Tab_Data[],MATCH($B9,Tab_Data[[Resource]:[Resource]],0),COLUMN(Tab_Data[[Start ]:[Start ]])),"",
IF(AND(TIME(HOUR(Tab_Parametr[[#Headers],[16:15]]),MINUTE(Tab_Parametr[[#Headers],[16:15]]),SECOND(Tab_Parametr[[#Headers],[16:15]]))&gt;=INDEX(Tab_Data[],MATCH($B9,Tab_Data[[Resource]:[Resource]],0),COLUMN(Tab_Data[[Pause1_Start]:[Pause1_Start]])),TIME(HOUR(Tab_Parametr[[#Headers],[16:15]]),MINUTE(Tab_Parametr[[#Headers],[16:15]]),SECOND(Tab_Parametr[[#Headers],[16:15]]))&lt;INDEX(Tab_Data[],MATCH($B9,Tab_Data[[Resource]:[Resource]],0),COLUMN(Tab_Data[[Pause1_Ende]:[Pause1_Ende]]))),"",
IF(AND(TIME(HOUR(Tab_Parametr[[#Headers],[16:15]]),MINUTE(Tab_Parametr[[#Headers],[16:15]]),SECOND(Tab_Parametr[[#Headers],[16:15]]))&gt;=INDEX(Tab_Data[],MATCH($B9,Tab_Data[[Resource]:[Resource]],0),COLUMN(Tab_Data[[Pause2_Start]:[Pause2_Start]])),TIME(HOUR(Tab_Parametr[[#Headers],[16:15]]),MINUTE(Tab_Parametr[[#Headers],[16:15]]),SECOND(Tab_Parametr[[#Headers],[16:15]]))&lt;INDEX(Tab_Data[],MATCH($B9,Tab_Data[[Resource]:[Resource]],0),COLUMN(Tab_Data[[Pause2_Ende]:[Pause2_Ende]]))),"",
IF(TIME(HOUR(Tab_Parametr[[#Headers],[16:15]]),MINUTE(Tab_Parametr[[#Headers],[16:15]]),SECOND(Tab_Parametr[[#Headers],[16:15]]))&gt;=INDEX(Tab_Data[],MATCH($B9,Tab_Data[[Resource]:[Resource]],0),COLUMN(Tab_Data[[Ende ]:[Ende ]])),"","X")))))</f>
        <v>X</v>
      </c>
      <c r="AX9" t="str" cm="1">
        <f t="array" ref="AX9">IF($E9=FALSE,"",
IF(TIME(HOUR(Tab_Parametr[[#Headers],[16:30]]),MINUTE(Tab_Parametr[[#Headers],[16:30]]),SECOND(Tab_Parametr[[#Headers],[16:30]]))&lt;INDEX(Tab_Data[],MATCH($B9,Tab_Data[[Resource]:[Resource]],0),COLUMN(Tab_Data[[Start ]:[Start ]])),"",
IF(AND(TIME(HOUR(Tab_Parametr[[#Headers],[16:30]]),MINUTE(Tab_Parametr[[#Headers],[16:30]]),SECOND(Tab_Parametr[[#Headers],[16:30]]))&gt;=INDEX(Tab_Data[],MATCH($B9,Tab_Data[[Resource]:[Resource]],0),COLUMN(Tab_Data[[Pause1_Start]:[Pause1_Start]])),TIME(HOUR(Tab_Parametr[[#Headers],[16:30]]),MINUTE(Tab_Parametr[[#Headers],[16:30]]),SECOND(Tab_Parametr[[#Headers],[16:30]]))&lt;INDEX(Tab_Data[],MATCH($B9,Tab_Data[[Resource]:[Resource]],0),COLUMN(Tab_Data[[Pause1_Ende]:[Pause1_Ende]]))),"",
IF(AND(TIME(HOUR(Tab_Parametr[[#Headers],[16:30]]),MINUTE(Tab_Parametr[[#Headers],[16:30]]),SECOND(Tab_Parametr[[#Headers],[16:30]]))&gt;=INDEX(Tab_Data[],MATCH($B9,Tab_Data[[Resource]:[Resource]],0),COLUMN(Tab_Data[[Pause2_Start]:[Pause2_Start]])),TIME(HOUR(Tab_Parametr[[#Headers],[16:30]]),MINUTE(Tab_Parametr[[#Headers],[16:30]]),SECOND(Tab_Parametr[[#Headers],[16:30]]))&lt;INDEX(Tab_Data[],MATCH($B9,Tab_Data[[Resource]:[Resource]],0),COLUMN(Tab_Data[[Pause2_Ende]:[Pause2_Ende]]))),"",
IF(TIME(HOUR(Tab_Parametr[[#Headers],[16:30]]),MINUTE(Tab_Parametr[[#Headers],[16:30]]),SECOND(Tab_Parametr[[#Headers],[16:30]]))&gt;=INDEX(Tab_Data[],MATCH($B9,Tab_Data[[Resource]:[Resource]],0),COLUMN(Tab_Data[[Ende ]:[Ende ]])),"","X")))))</f>
        <v>X</v>
      </c>
      <c r="AY9" t="str" cm="1">
        <f t="array" ref="AY9">IF($E9=FALSE,"",
IF(TIME(HOUR(Tab_Parametr[[#Headers],[16:45]]),MINUTE(Tab_Parametr[[#Headers],[16:45]]),SECOND(Tab_Parametr[[#Headers],[16:45]]))&lt;INDEX(Tab_Data[],MATCH($B9,Tab_Data[[Resource]:[Resource]],0),COLUMN(Tab_Data[[Start ]:[Start ]])),"",
IF(AND(TIME(HOUR(Tab_Parametr[[#Headers],[16:45]]),MINUTE(Tab_Parametr[[#Headers],[16:45]]),SECOND(Tab_Parametr[[#Headers],[16:45]]))&gt;=INDEX(Tab_Data[],MATCH($B9,Tab_Data[[Resource]:[Resource]],0),COLUMN(Tab_Data[[Pause1_Start]:[Pause1_Start]])),TIME(HOUR(Tab_Parametr[[#Headers],[16:45]]),MINUTE(Tab_Parametr[[#Headers],[16:45]]),SECOND(Tab_Parametr[[#Headers],[16:45]]))&lt;INDEX(Tab_Data[],MATCH($B9,Tab_Data[[Resource]:[Resource]],0),COLUMN(Tab_Data[[Pause1_Ende]:[Pause1_Ende]]))),"",
IF(AND(TIME(HOUR(Tab_Parametr[[#Headers],[16:45]]),MINUTE(Tab_Parametr[[#Headers],[16:45]]),SECOND(Tab_Parametr[[#Headers],[16:45]]))&gt;=INDEX(Tab_Data[],MATCH($B9,Tab_Data[[Resource]:[Resource]],0),COLUMN(Tab_Data[[Pause2_Start]:[Pause2_Start]])),TIME(HOUR(Tab_Parametr[[#Headers],[16:45]]),MINUTE(Tab_Parametr[[#Headers],[16:45]]),SECOND(Tab_Parametr[[#Headers],[16:45]]))&lt;INDEX(Tab_Data[],MATCH($B9,Tab_Data[[Resource]:[Resource]],0),COLUMN(Tab_Data[[Pause2_Ende]:[Pause2_Ende]]))),"",
IF(TIME(HOUR(Tab_Parametr[[#Headers],[16:45]]),MINUTE(Tab_Parametr[[#Headers],[16:45]]),SECOND(Tab_Parametr[[#Headers],[16:45]]))&gt;=INDEX(Tab_Data[],MATCH($B9,Tab_Data[[Resource]:[Resource]],0),COLUMN(Tab_Data[[Ende ]:[Ende ]])),"","X")))))</f>
        <v>X</v>
      </c>
      <c r="AZ9" t="str" cm="1">
        <f t="array" ref="AZ9">IF($E9=FALSE,"",
IF(TIME(HOUR(Tab_Parametr[[#Headers],[17:00]]),MINUTE(Tab_Parametr[[#Headers],[17:00]]),SECOND(Tab_Parametr[[#Headers],[17:00]]))&lt;INDEX(Tab_Data[],MATCH($B9,Tab_Data[[Resource]:[Resource]],0),COLUMN(Tab_Data[[Start ]:[Start ]])),"",
IF(AND(TIME(HOUR(Tab_Parametr[[#Headers],[17:00]]),MINUTE(Tab_Parametr[[#Headers],[17:00]]),SECOND(Tab_Parametr[[#Headers],[17:00]]))&gt;=INDEX(Tab_Data[],MATCH($B9,Tab_Data[[Resource]:[Resource]],0),COLUMN(Tab_Data[[Pause1_Start]:[Pause1_Start]])),TIME(HOUR(Tab_Parametr[[#Headers],[17:00]]),MINUTE(Tab_Parametr[[#Headers],[17:00]]),SECOND(Tab_Parametr[[#Headers],[17:00]]))&lt;INDEX(Tab_Data[],MATCH($B9,Tab_Data[[Resource]:[Resource]],0),COLUMN(Tab_Data[[Pause1_Ende]:[Pause1_Ende]]))),"",
IF(AND(TIME(HOUR(Tab_Parametr[[#Headers],[17:00]]),MINUTE(Tab_Parametr[[#Headers],[17:00]]),SECOND(Tab_Parametr[[#Headers],[17:00]]))&gt;=INDEX(Tab_Data[],MATCH($B9,Tab_Data[[Resource]:[Resource]],0),COLUMN(Tab_Data[[Pause2_Start]:[Pause2_Start]])),TIME(HOUR(Tab_Parametr[[#Headers],[17:00]]),MINUTE(Tab_Parametr[[#Headers],[17:00]]),SECOND(Tab_Parametr[[#Headers],[17:00]]))&lt;INDEX(Tab_Data[],MATCH($B9,Tab_Data[[Resource]:[Resource]],0),COLUMN(Tab_Data[[Pause2_Ende]:[Pause2_Ende]]))),"",
IF(TIME(HOUR(Tab_Parametr[[#Headers],[17:00]]),MINUTE(Tab_Parametr[[#Headers],[17:00]]),SECOND(Tab_Parametr[[#Headers],[17:00]]))&gt;=INDEX(Tab_Data[],MATCH($B9,Tab_Data[[Resource]:[Resource]],0),COLUMN(Tab_Data[[Ende ]:[Ende ]])),"","X")))))</f>
        <v>X</v>
      </c>
      <c r="BA9" t="str" cm="1">
        <f t="array" ref="BA9">IF($E9=FALSE,"",
IF(TIME(HOUR(Tab_Parametr[[#Headers],[17:15]]),MINUTE(Tab_Parametr[[#Headers],[17:15]]),SECOND(Tab_Parametr[[#Headers],[17:15]]))&lt;INDEX(Tab_Data[],MATCH($B9,Tab_Data[[Resource]:[Resource]],0),COLUMN(Tab_Data[[Start ]:[Start ]])),"",
IF(AND(TIME(HOUR(Tab_Parametr[[#Headers],[17:15]]),MINUTE(Tab_Parametr[[#Headers],[17:15]]),SECOND(Tab_Parametr[[#Headers],[17:15]]))&gt;=INDEX(Tab_Data[],MATCH($B9,Tab_Data[[Resource]:[Resource]],0),COLUMN(Tab_Data[[Pause1_Start]:[Pause1_Start]])),TIME(HOUR(Tab_Parametr[[#Headers],[17:15]]),MINUTE(Tab_Parametr[[#Headers],[17:15]]),SECOND(Tab_Parametr[[#Headers],[17:15]]))&lt;INDEX(Tab_Data[],MATCH($B9,Tab_Data[[Resource]:[Resource]],0),COLUMN(Tab_Data[[Pause1_Ende]:[Pause1_Ende]]))),"",
IF(AND(TIME(HOUR(Tab_Parametr[[#Headers],[17:15]]),MINUTE(Tab_Parametr[[#Headers],[17:15]]),SECOND(Tab_Parametr[[#Headers],[17:15]]))&gt;=INDEX(Tab_Data[],MATCH($B9,Tab_Data[[Resource]:[Resource]],0),COLUMN(Tab_Data[[Pause2_Start]:[Pause2_Start]])),TIME(HOUR(Tab_Parametr[[#Headers],[17:15]]),MINUTE(Tab_Parametr[[#Headers],[17:15]]),SECOND(Tab_Parametr[[#Headers],[17:15]]))&lt;INDEX(Tab_Data[],MATCH($B9,Tab_Data[[Resource]:[Resource]],0),COLUMN(Tab_Data[[Pause2_Ende]:[Pause2_Ende]]))),"",
IF(TIME(HOUR(Tab_Parametr[[#Headers],[17:15]]),MINUTE(Tab_Parametr[[#Headers],[17:15]]),SECOND(Tab_Parametr[[#Headers],[17:15]]))&gt;=INDEX(Tab_Data[],MATCH($B9,Tab_Data[[Resource]:[Resource]],0),COLUMN(Tab_Data[[Ende ]:[Ende ]])),"","X")))))</f>
        <v>X</v>
      </c>
      <c r="BB9" t="str" cm="1">
        <f t="array" ref="BB9">IF($E9=FALSE,"",
IF(TIME(HOUR(Tab_Parametr[[#Headers],[17:30]]),MINUTE(Tab_Parametr[[#Headers],[17:30]]),SECOND(Tab_Parametr[[#Headers],[17:30]]))&lt;INDEX(Tab_Data[],MATCH($B9,Tab_Data[[Resource]:[Resource]],0),COLUMN(Tab_Data[[Start ]:[Start ]])),"",
IF(AND(TIME(HOUR(Tab_Parametr[[#Headers],[17:30]]),MINUTE(Tab_Parametr[[#Headers],[17:30]]),SECOND(Tab_Parametr[[#Headers],[17:30]]))&gt;=INDEX(Tab_Data[],MATCH($B9,Tab_Data[[Resource]:[Resource]],0),COLUMN(Tab_Data[[Pause1_Start]:[Pause1_Start]])),TIME(HOUR(Tab_Parametr[[#Headers],[17:30]]),MINUTE(Tab_Parametr[[#Headers],[17:30]]),SECOND(Tab_Parametr[[#Headers],[17:30]]))&lt;INDEX(Tab_Data[],MATCH($B9,Tab_Data[[Resource]:[Resource]],0),COLUMN(Tab_Data[[Pause1_Ende]:[Pause1_Ende]]))),"",
IF(AND(TIME(HOUR(Tab_Parametr[[#Headers],[17:30]]),MINUTE(Tab_Parametr[[#Headers],[17:30]]),SECOND(Tab_Parametr[[#Headers],[17:30]]))&gt;=INDEX(Tab_Data[],MATCH($B9,Tab_Data[[Resource]:[Resource]],0),COLUMN(Tab_Data[[Pause2_Start]:[Pause2_Start]])),TIME(HOUR(Tab_Parametr[[#Headers],[17:30]]),MINUTE(Tab_Parametr[[#Headers],[17:30]]),SECOND(Tab_Parametr[[#Headers],[17:30]]))&lt;INDEX(Tab_Data[],MATCH($B9,Tab_Data[[Resource]:[Resource]],0),COLUMN(Tab_Data[[Pause2_Ende]:[Pause2_Ende]]))),"",
IF(TIME(HOUR(Tab_Parametr[[#Headers],[17:30]]),MINUTE(Tab_Parametr[[#Headers],[17:30]]),SECOND(Tab_Parametr[[#Headers],[17:30]]))&gt;=INDEX(Tab_Data[],MATCH($B9,Tab_Data[[Resource]:[Resource]],0),COLUMN(Tab_Data[[Ende ]:[Ende ]])),"","X")))))</f>
        <v>X</v>
      </c>
      <c r="BC9" t="str" cm="1">
        <f t="array" ref="BC9">IF($E9=FALSE,"",
IF(TIME(HOUR(Tab_Parametr[[#Headers],[17:45]]),MINUTE(Tab_Parametr[[#Headers],[17:45]]),SECOND(Tab_Parametr[[#Headers],[17:45]]))&lt;INDEX(Tab_Data[],MATCH($B9,Tab_Data[[Resource]:[Resource]],0),COLUMN(Tab_Data[[Start ]:[Start ]])),"",
IF(AND(TIME(HOUR(Tab_Parametr[[#Headers],[17:45]]),MINUTE(Tab_Parametr[[#Headers],[17:45]]),SECOND(Tab_Parametr[[#Headers],[17:45]]))&gt;=INDEX(Tab_Data[],MATCH($B9,Tab_Data[[Resource]:[Resource]],0),COLUMN(Tab_Data[[Pause1_Start]:[Pause1_Start]])),TIME(HOUR(Tab_Parametr[[#Headers],[17:45]]),MINUTE(Tab_Parametr[[#Headers],[17:45]]),SECOND(Tab_Parametr[[#Headers],[17:45]]))&lt;INDEX(Tab_Data[],MATCH($B9,Tab_Data[[Resource]:[Resource]],0),COLUMN(Tab_Data[[Pause1_Ende]:[Pause1_Ende]]))),"",
IF(AND(TIME(HOUR(Tab_Parametr[[#Headers],[17:45]]),MINUTE(Tab_Parametr[[#Headers],[17:45]]),SECOND(Tab_Parametr[[#Headers],[17:45]]))&gt;=INDEX(Tab_Data[],MATCH($B9,Tab_Data[[Resource]:[Resource]],0),COLUMN(Tab_Data[[Pause2_Start]:[Pause2_Start]])),TIME(HOUR(Tab_Parametr[[#Headers],[17:45]]),MINUTE(Tab_Parametr[[#Headers],[17:45]]),SECOND(Tab_Parametr[[#Headers],[17:45]]))&lt;INDEX(Tab_Data[],MATCH($B9,Tab_Data[[Resource]:[Resource]],0),COLUMN(Tab_Data[[Pause2_Ende]:[Pause2_Ende]]))),"",
IF(TIME(HOUR(Tab_Parametr[[#Headers],[17:45]]),MINUTE(Tab_Parametr[[#Headers],[17:45]]),SECOND(Tab_Parametr[[#Headers],[17:45]]))&gt;=INDEX(Tab_Data[],MATCH($B9,Tab_Data[[Resource]:[Resource]],0),COLUMN(Tab_Data[[Ende ]:[Ende ]])),"","X")))))</f>
        <v>X</v>
      </c>
      <c r="BD9" t="str" cm="1">
        <f t="array" ref="BD9">IF($E9=FALSE,"",
IF(TIME(HOUR(Tab_Parametr[[#Headers],[18:00]]),MINUTE(Tab_Parametr[[#Headers],[18:00]]),SECOND(Tab_Parametr[[#Headers],[18:00]]))&lt;INDEX(Tab_Data[],MATCH($B9,Tab_Data[[Resource]:[Resource]],0),COLUMN(Tab_Data[[Start ]:[Start ]])),"",
IF(AND(TIME(HOUR(Tab_Parametr[[#Headers],[18:00]]),MINUTE(Tab_Parametr[[#Headers],[18:00]]),SECOND(Tab_Parametr[[#Headers],[18:00]]))&gt;=INDEX(Tab_Data[],MATCH($B9,Tab_Data[[Resource]:[Resource]],0),COLUMN(Tab_Data[[Pause1_Start]:[Pause1_Start]])),TIME(HOUR(Tab_Parametr[[#Headers],[18:00]]),MINUTE(Tab_Parametr[[#Headers],[18:00]]),SECOND(Tab_Parametr[[#Headers],[18:00]]))&lt;INDEX(Tab_Data[],MATCH($B9,Tab_Data[[Resource]:[Resource]],0),COLUMN(Tab_Data[[Pause1_Ende]:[Pause1_Ende]]))),"",
IF(AND(TIME(HOUR(Tab_Parametr[[#Headers],[18:00]]),MINUTE(Tab_Parametr[[#Headers],[18:00]]),SECOND(Tab_Parametr[[#Headers],[18:00]]))&gt;=INDEX(Tab_Data[],MATCH($B9,Tab_Data[[Resource]:[Resource]],0),COLUMN(Tab_Data[[Pause2_Start]:[Pause2_Start]])),TIME(HOUR(Tab_Parametr[[#Headers],[18:00]]),MINUTE(Tab_Parametr[[#Headers],[18:00]]),SECOND(Tab_Parametr[[#Headers],[18:00]]))&lt;INDEX(Tab_Data[],MATCH($B9,Tab_Data[[Resource]:[Resource]],0),COLUMN(Tab_Data[[Pause2_Ende]:[Pause2_Ende]]))),"",
IF(TIME(HOUR(Tab_Parametr[[#Headers],[18:00]]),MINUTE(Tab_Parametr[[#Headers],[18:00]]),SECOND(Tab_Parametr[[#Headers],[18:00]]))&gt;=INDEX(Tab_Data[],MATCH($B9,Tab_Data[[Resource]:[Resource]],0),COLUMN(Tab_Data[[Ende ]:[Ende ]])),"","X")))))</f>
        <v/>
      </c>
      <c r="BE9" t="str" cm="1">
        <f t="array" ref="BE9">IF($E9=FALSE,"",
IF(TIME(HOUR(Tab_Parametr[[#Headers],[18:15]]),MINUTE(Tab_Parametr[[#Headers],[18:15]]),SECOND(Tab_Parametr[[#Headers],[18:15]]))&lt;INDEX(Tab_Data[],MATCH($B9,Tab_Data[[Resource]:[Resource]],0),COLUMN(Tab_Data[[Start ]:[Start ]])),"",
IF(AND(TIME(HOUR(Tab_Parametr[[#Headers],[18:15]]),MINUTE(Tab_Parametr[[#Headers],[18:15]]),SECOND(Tab_Parametr[[#Headers],[18:15]]))&gt;=INDEX(Tab_Data[],MATCH($B9,Tab_Data[[Resource]:[Resource]],0),COLUMN(Tab_Data[[Pause1_Start]:[Pause1_Start]])),TIME(HOUR(Tab_Parametr[[#Headers],[18:15]]),MINUTE(Tab_Parametr[[#Headers],[18:15]]),SECOND(Tab_Parametr[[#Headers],[18:15]]))&lt;INDEX(Tab_Data[],MATCH($B9,Tab_Data[[Resource]:[Resource]],0),COLUMN(Tab_Data[[Pause1_Ende]:[Pause1_Ende]]))),"",
IF(AND(TIME(HOUR(Tab_Parametr[[#Headers],[18:15]]),MINUTE(Tab_Parametr[[#Headers],[18:15]]),SECOND(Tab_Parametr[[#Headers],[18:15]]))&gt;=INDEX(Tab_Data[],MATCH($B9,Tab_Data[[Resource]:[Resource]],0),COLUMN(Tab_Data[[Pause2_Start]:[Pause2_Start]])),TIME(HOUR(Tab_Parametr[[#Headers],[18:15]]),MINUTE(Tab_Parametr[[#Headers],[18:15]]),SECOND(Tab_Parametr[[#Headers],[18:15]]))&lt;INDEX(Tab_Data[],MATCH($B9,Tab_Data[[Resource]:[Resource]],0),COLUMN(Tab_Data[[Pause2_Ende]:[Pause2_Ende]]))),"",
IF(TIME(HOUR(Tab_Parametr[[#Headers],[18:15]]),MINUTE(Tab_Parametr[[#Headers],[18:15]]),SECOND(Tab_Parametr[[#Headers],[18:15]]))&gt;=INDEX(Tab_Data[],MATCH($B9,Tab_Data[[Resource]:[Resource]],0),COLUMN(Tab_Data[[Ende ]:[Ende ]])),"","X")))))</f>
        <v>X</v>
      </c>
      <c r="BF9" t="str" cm="1">
        <f t="array" ref="BF9">IF($E9=FALSE,"",
IF(TIME(HOUR(Tab_Parametr[[#Headers],[18:30]]),MINUTE(Tab_Parametr[[#Headers],[18:30]]),SECOND(Tab_Parametr[[#Headers],[18:30]]))&lt;INDEX(Tab_Data[],MATCH($B9,Tab_Data[[Resource]:[Resource]],0),COLUMN(Tab_Data[[Start ]:[Start ]])),"",
IF(AND(TIME(HOUR(Tab_Parametr[[#Headers],[18:30]]),MINUTE(Tab_Parametr[[#Headers],[18:30]]),SECOND(Tab_Parametr[[#Headers],[18:30]]))&gt;=INDEX(Tab_Data[],MATCH($B9,Tab_Data[[Resource]:[Resource]],0),COLUMN(Tab_Data[[Pause1_Start]:[Pause1_Start]])),TIME(HOUR(Tab_Parametr[[#Headers],[18:30]]),MINUTE(Tab_Parametr[[#Headers],[18:30]]),SECOND(Tab_Parametr[[#Headers],[18:30]]))&lt;INDEX(Tab_Data[],MATCH($B9,Tab_Data[[Resource]:[Resource]],0),COLUMN(Tab_Data[[Pause1_Ende]:[Pause1_Ende]]))),"",
IF(AND(TIME(HOUR(Tab_Parametr[[#Headers],[18:30]]),MINUTE(Tab_Parametr[[#Headers],[18:30]]),SECOND(Tab_Parametr[[#Headers],[18:30]]))&gt;=INDEX(Tab_Data[],MATCH($B9,Tab_Data[[Resource]:[Resource]],0),COLUMN(Tab_Data[[Pause2_Start]:[Pause2_Start]])),TIME(HOUR(Tab_Parametr[[#Headers],[18:30]]),MINUTE(Tab_Parametr[[#Headers],[18:30]]),SECOND(Tab_Parametr[[#Headers],[18:30]]))&lt;INDEX(Tab_Data[],MATCH($B9,Tab_Data[[Resource]:[Resource]],0),COLUMN(Tab_Data[[Pause2_Ende]:[Pause2_Ende]]))),"",
IF(TIME(HOUR(Tab_Parametr[[#Headers],[18:30]]),MINUTE(Tab_Parametr[[#Headers],[18:30]]),SECOND(Tab_Parametr[[#Headers],[18:30]]))&gt;=INDEX(Tab_Data[],MATCH($B9,Tab_Data[[Resource]:[Resource]],0),COLUMN(Tab_Data[[Ende ]:[Ende ]])),"","X")))))</f>
        <v>X</v>
      </c>
      <c r="BG9" t="str" cm="1">
        <f t="array" ref="BG9">IF($E9=FALSE,"",
IF(TIME(HOUR(Tab_Parametr[[#Headers],[18:45]]),MINUTE(Tab_Parametr[[#Headers],[18:45]]),SECOND(Tab_Parametr[[#Headers],[18:45]]))&lt;INDEX(Tab_Data[],MATCH($B9,Tab_Data[[Resource]:[Resource]],0),COLUMN(Tab_Data[[Start ]:[Start ]])),"",
IF(AND(TIME(HOUR(Tab_Parametr[[#Headers],[18:45]]),MINUTE(Tab_Parametr[[#Headers],[18:45]]),SECOND(Tab_Parametr[[#Headers],[18:45]]))&gt;=INDEX(Tab_Data[],MATCH($B9,Tab_Data[[Resource]:[Resource]],0),COLUMN(Tab_Data[[Pause1_Start]:[Pause1_Start]])),TIME(HOUR(Tab_Parametr[[#Headers],[18:45]]),MINUTE(Tab_Parametr[[#Headers],[18:45]]),SECOND(Tab_Parametr[[#Headers],[18:45]]))&lt;INDEX(Tab_Data[],MATCH($B9,Tab_Data[[Resource]:[Resource]],0),COLUMN(Tab_Data[[Pause1_Ende]:[Pause1_Ende]]))),"",
IF(AND(TIME(HOUR(Tab_Parametr[[#Headers],[18:45]]),MINUTE(Tab_Parametr[[#Headers],[18:45]]),SECOND(Tab_Parametr[[#Headers],[18:45]]))&gt;=INDEX(Tab_Data[],MATCH($B9,Tab_Data[[Resource]:[Resource]],0),COLUMN(Tab_Data[[Pause2_Start]:[Pause2_Start]])),TIME(HOUR(Tab_Parametr[[#Headers],[18:45]]),MINUTE(Tab_Parametr[[#Headers],[18:45]]),SECOND(Tab_Parametr[[#Headers],[18:45]]))&lt;INDEX(Tab_Data[],MATCH($B9,Tab_Data[[Resource]:[Resource]],0),COLUMN(Tab_Data[[Pause2_Ende]:[Pause2_Ende]]))),"",
IF(TIME(HOUR(Tab_Parametr[[#Headers],[18:45]]),MINUTE(Tab_Parametr[[#Headers],[18:45]]),SECOND(Tab_Parametr[[#Headers],[18:45]]))&gt;=INDEX(Tab_Data[],MATCH($B9,Tab_Data[[Resource]:[Resource]],0),COLUMN(Tab_Data[[Ende ]:[Ende ]])),"","X")))))</f>
        <v>X</v>
      </c>
      <c r="BH9" t="str" cm="1">
        <f t="array" ref="BH9">IF($E9=FALSE,"",
IF(TIME(HOUR(Tab_Parametr[[#Headers],[19:00]]),MINUTE(Tab_Parametr[[#Headers],[19:00]]),SECOND(Tab_Parametr[[#Headers],[19:00]]))&lt;INDEX(Tab_Data[],MATCH($B9,Tab_Data[[Resource]:[Resource]],0),COLUMN(Tab_Data[[Start ]:[Start ]])),"",
IF(AND(TIME(HOUR(Tab_Parametr[[#Headers],[19:00]]),MINUTE(Tab_Parametr[[#Headers],[19:00]]),SECOND(Tab_Parametr[[#Headers],[19:00]]))&gt;=INDEX(Tab_Data[],MATCH($B9,Tab_Data[[Resource]:[Resource]],0),COLUMN(Tab_Data[[Pause1_Start]:[Pause1_Start]])),TIME(HOUR(Tab_Parametr[[#Headers],[19:00]]),MINUTE(Tab_Parametr[[#Headers],[19:00]]),SECOND(Tab_Parametr[[#Headers],[19:00]]))&lt;INDEX(Tab_Data[],MATCH($B9,Tab_Data[[Resource]:[Resource]],0),COLUMN(Tab_Data[[Pause1_Ende]:[Pause1_Ende]]))),"",
IF(AND(TIME(HOUR(Tab_Parametr[[#Headers],[19:00]]),MINUTE(Tab_Parametr[[#Headers],[19:00]]),SECOND(Tab_Parametr[[#Headers],[19:00]]))&gt;=INDEX(Tab_Data[],MATCH($B9,Tab_Data[[Resource]:[Resource]],0),COLUMN(Tab_Data[[Pause2_Start]:[Pause2_Start]])),TIME(HOUR(Tab_Parametr[[#Headers],[19:00]]),MINUTE(Tab_Parametr[[#Headers],[19:00]]),SECOND(Tab_Parametr[[#Headers],[19:00]]))&lt;INDEX(Tab_Data[],MATCH($B9,Tab_Data[[Resource]:[Resource]],0),COLUMN(Tab_Data[[Pause2_Ende]:[Pause2_Ende]]))),"",
IF(TIME(HOUR(Tab_Parametr[[#Headers],[19:00]]),MINUTE(Tab_Parametr[[#Headers],[19:00]]),SECOND(Tab_Parametr[[#Headers],[19:00]]))&gt;=INDEX(Tab_Data[],MATCH($B9,Tab_Data[[Resource]:[Resource]],0),COLUMN(Tab_Data[[Ende ]:[Ende ]])),"","X")))))</f>
        <v>X</v>
      </c>
      <c r="BI9" t="str" cm="1">
        <f t="array" ref="BI9">IF($E9=FALSE,"",
IF(TIME(HOUR(Tab_Parametr[[#Headers],[19:15]]),MINUTE(Tab_Parametr[[#Headers],[19:15]]),SECOND(Tab_Parametr[[#Headers],[19:15]]))&lt;INDEX(Tab_Data[],MATCH($B9,Tab_Data[[Resource]:[Resource]],0),COLUMN(Tab_Data[[Start ]:[Start ]])),"",
IF(AND(TIME(HOUR(Tab_Parametr[[#Headers],[19:15]]),MINUTE(Tab_Parametr[[#Headers],[19:15]]),SECOND(Tab_Parametr[[#Headers],[19:15]]))&gt;=INDEX(Tab_Data[],MATCH($B9,Tab_Data[[Resource]:[Resource]],0),COLUMN(Tab_Data[[Pause1_Start]:[Pause1_Start]])),TIME(HOUR(Tab_Parametr[[#Headers],[19:15]]),MINUTE(Tab_Parametr[[#Headers],[19:15]]),SECOND(Tab_Parametr[[#Headers],[19:15]]))&lt;INDEX(Tab_Data[],MATCH($B9,Tab_Data[[Resource]:[Resource]],0),COLUMN(Tab_Data[[Pause1_Ende]:[Pause1_Ende]]))),"",
IF(AND(TIME(HOUR(Tab_Parametr[[#Headers],[19:15]]),MINUTE(Tab_Parametr[[#Headers],[19:15]]),SECOND(Tab_Parametr[[#Headers],[19:15]]))&gt;=INDEX(Tab_Data[],MATCH($B9,Tab_Data[[Resource]:[Resource]],0),COLUMN(Tab_Data[[Pause2_Start]:[Pause2_Start]])),TIME(HOUR(Tab_Parametr[[#Headers],[19:15]]),MINUTE(Tab_Parametr[[#Headers],[19:15]]),SECOND(Tab_Parametr[[#Headers],[19:15]]))&lt;INDEX(Tab_Data[],MATCH($B9,Tab_Data[[Resource]:[Resource]],0),COLUMN(Tab_Data[[Pause2_Ende]:[Pause2_Ende]]))),"",
IF(TIME(HOUR(Tab_Parametr[[#Headers],[19:15]]),MINUTE(Tab_Parametr[[#Headers],[19:15]]),SECOND(Tab_Parametr[[#Headers],[19:15]]))&gt;=INDEX(Tab_Data[],MATCH($B9,Tab_Data[[Resource]:[Resource]],0),COLUMN(Tab_Data[[Ende ]:[Ende ]])),"","X")))))</f>
        <v>X</v>
      </c>
      <c r="BJ9" t="str" cm="1">
        <f t="array" ref="BJ9">IF($E9=FALSE,"",
IF(TIME(HOUR(Tab_Parametr[[#Headers],[19:30]]),MINUTE(Tab_Parametr[[#Headers],[19:30]]),SECOND(Tab_Parametr[[#Headers],[19:30]]))&lt;INDEX(Tab_Data[],MATCH($B9,Tab_Data[[Resource]:[Resource]],0),COLUMN(Tab_Data[[Start ]:[Start ]])),"",
IF(AND(TIME(HOUR(Tab_Parametr[[#Headers],[19:30]]),MINUTE(Tab_Parametr[[#Headers],[19:30]]),SECOND(Tab_Parametr[[#Headers],[19:30]]))&gt;=INDEX(Tab_Data[],MATCH($B9,Tab_Data[[Resource]:[Resource]],0),COLUMN(Tab_Data[[Pause1_Start]:[Pause1_Start]])),TIME(HOUR(Tab_Parametr[[#Headers],[19:30]]),MINUTE(Tab_Parametr[[#Headers],[19:30]]),SECOND(Tab_Parametr[[#Headers],[19:30]]))&lt;INDEX(Tab_Data[],MATCH($B9,Tab_Data[[Resource]:[Resource]],0),COLUMN(Tab_Data[[Pause1_Ende]:[Pause1_Ende]]))),"",
IF(AND(TIME(HOUR(Tab_Parametr[[#Headers],[19:30]]),MINUTE(Tab_Parametr[[#Headers],[19:30]]),SECOND(Tab_Parametr[[#Headers],[19:30]]))&gt;=INDEX(Tab_Data[],MATCH($B9,Tab_Data[[Resource]:[Resource]],0),COLUMN(Tab_Data[[Pause2_Start]:[Pause2_Start]])),TIME(HOUR(Tab_Parametr[[#Headers],[19:30]]),MINUTE(Tab_Parametr[[#Headers],[19:30]]),SECOND(Tab_Parametr[[#Headers],[19:30]]))&lt;INDEX(Tab_Data[],MATCH($B9,Tab_Data[[Resource]:[Resource]],0),COLUMN(Tab_Data[[Pause2_Ende]:[Pause2_Ende]]))),"",
IF(TIME(HOUR(Tab_Parametr[[#Headers],[19:30]]),MINUTE(Tab_Parametr[[#Headers],[19:30]]),SECOND(Tab_Parametr[[#Headers],[19:30]]))&gt;=INDEX(Tab_Data[],MATCH($B9,Tab_Data[[Resource]:[Resource]],0),COLUMN(Tab_Data[[Ende ]:[Ende ]])),"","X")))))</f>
        <v>X</v>
      </c>
      <c r="BK9" t="str" cm="1">
        <f t="array" ref="BK9">IF($E9=FALSE,"",
IF(TIME(HOUR(Tab_Parametr[[#Headers],[19:45]]),MINUTE(Tab_Parametr[[#Headers],[19:45]]),SECOND(Tab_Parametr[[#Headers],[19:45]]))&lt;INDEX(Tab_Data[],MATCH($B9,Tab_Data[[Resource]:[Resource]],0),COLUMN(Tab_Data[[Start ]:[Start ]])),"",
IF(AND(TIME(HOUR(Tab_Parametr[[#Headers],[19:45]]),MINUTE(Tab_Parametr[[#Headers],[19:45]]),SECOND(Tab_Parametr[[#Headers],[19:45]]))&gt;=INDEX(Tab_Data[],MATCH($B9,Tab_Data[[Resource]:[Resource]],0),COLUMN(Tab_Data[[Pause1_Start]:[Pause1_Start]])),TIME(HOUR(Tab_Parametr[[#Headers],[19:45]]),MINUTE(Tab_Parametr[[#Headers],[19:45]]),SECOND(Tab_Parametr[[#Headers],[19:45]]))&lt;INDEX(Tab_Data[],MATCH($B9,Tab_Data[[Resource]:[Resource]],0),COLUMN(Tab_Data[[Pause1_Ende]:[Pause1_Ende]]))),"",
IF(AND(TIME(HOUR(Tab_Parametr[[#Headers],[19:45]]),MINUTE(Tab_Parametr[[#Headers],[19:45]]),SECOND(Tab_Parametr[[#Headers],[19:45]]))&gt;=INDEX(Tab_Data[],MATCH($B9,Tab_Data[[Resource]:[Resource]],0),COLUMN(Tab_Data[[Pause2_Start]:[Pause2_Start]])),TIME(HOUR(Tab_Parametr[[#Headers],[19:45]]),MINUTE(Tab_Parametr[[#Headers],[19:45]]),SECOND(Tab_Parametr[[#Headers],[19:45]]))&lt;INDEX(Tab_Data[],MATCH($B9,Tab_Data[[Resource]:[Resource]],0),COLUMN(Tab_Data[[Pause2_Ende]:[Pause2_Ende]]))),"",
IF(TIME(HOUR(Tab_Parametr[[#Headers],[19:45]]),MINUTE(Tab_Parametr[[#Headers],[19:45]]),SECOND(Tab_Parametr[[#Headers],[19:45]]))&gt;=INDEX(Tab_Data[],MATCH($B9,Tab_Data[[Resource]:[Resource]],0),COLUMN(Tab_Data[[Ende ]:[Ende ]])),"","X")))))</f>
        <v>X</v>
      </c>
      <c r="BL9" t="str" cm="1">
        <f t="array" ref="BL9">IF($E9=FALSE,"",
IF(TIME(HOUR(Tab_Parametr[[#Headers],[20:00]]),MINUTE(Tab_Parametr[[#Headers],[20:00]]),SECOND(Tab_Parametr[[#Headers],[20:00]]))&lt;INDEX(Tab_Data[],MATCH($B9,Tab_Data[[Resource]:[Resource]],0),COLUMN(Tab_Data[[Start ]:[Start ]])),"",
IF(AND(TIME(HOUR(Tab_Parametr[[#Headers],[20:00]]),MINUTE(Tab_Parametr[[#Headers],[20:00]]),SECOND(Tab_Parametr[[#Headers],[20:00]]))&gt;=INDEX(Tab_Data[],MATCH($B9,Tab_Data[[Resource]:[Resource]],0),COLUMN(Tab_Data[[Pause1_Start]:[Pause1_Start]])),TIME(HOUR(Tab_Parametr[[#Headers],[20:00]]),MINUTE(Tab_Parametr[[#Headers],[20:00]]),SECOND(Tab_Parametr[[#Headers],[20:00]]))&lt;INDEX(Tab_Data[],MATCH($B9,Tab_Data[[Resource]:[Resource]],0),COLUMN(Tab_Data[[Pause1_Ende]:[Pause1_Ende]]))),"",
IF(AND(TIME(HOUR(Tab_Parametr[[#Headers],[20:00]]),MINUTE(Tab_Parametr[[#Headers],[20:00]]),SECOND(Tab_Parametr[[#Headers],[20:00]]))&gt;=INDEX(Tab_Data[],MATCH($B9,Tab_Data[[Resource]:[Resource]],0),COLUMN(Tab_Data[[Pause2_Start]:[Pause2_Start]])),TIME(HOUR(Tab_Parametr[[#Headers],[20:00]]),MINUTE(Tab_Parametr[[#Headers],[20:00]]),SECOND(Tab_Parametr[[#Headers],[20:00]]))&lt;INDEX(Tab_Data[],MATCH($B9,Tab_Data[[Resource]:[Resource]],0),COLUMN(Tab_Data[[Pause2_Ende]:[Pause2_Ende]]))),"",
IF(TIME(HOUR(Tab_Parametr[[#Headers],[20:00]]),MINUTE(Tab_Parametr[[#Headers],[20:00]]),SECOND(Tab_Parametr[[#Headers],[20:00]]))&gt;=INDEX(Tab_Data[],MATCH($B9,Tab_Data[[Resource]:[Resource]],0),COLUMN(Tab_Data[[Ende ]:[Ende ]])),"","X")))))</f>
        <v>X</v>
      </c>
      <c r="BM9" t="str" cm="1">
        <f t="array" ref="BM9">IF($E9=FALSE,"",
IF(TIME(HOUR(Tab_Parametr[[#Headers],[20:15]]),MINUTE(Tab_Parametr[[#Headers],[20:15]]),SECOND(Tab_Parametr[[#Headers],[20:15]]))&lt;INDEX(Tab_Data[],MATCH($B9,Tab_Data[[Resource]:[Resource]],0),COLUMN(Tab_Data[[Start ]:[Start ]])),"",
IF(AND(TIME(HOUR(Tab_Parametr[[#Headers],[20:15]]),MINUTE(Tab_Parametr[[#Headers],[20:15]]),SECOND(Tab_Parametr[[#Headers],[20:15]]))&gt;=INDEX(Tab_Data[],MATCH($B9,Tab_Data[[Resource]:[Resource]],0),COLUMN(Tab_Data[[Pause1_Start]:[Pause1_Start]])),TIME(HOUR(Tab_Parametr[[#Headers],[20:15]]),MINUTE(Tab_Parametr[[#Headers],[20:15]]),SECOND(Tab_Parametr[[#Headers],[20:15]]))&lt;INDEX(Tab_Data[],MATCH($B9,Tab_Data[[Resource]:[Resource]],0),COLUMN(Tab_Data[[Pause1_Ende]:[Pause1_Ende]]))),"",
IF(AND(TIME(HOUR(Tab_Parametr[[#Headers],[20:15]]),MINUTE(Tab_Parametr[[#Headers],[20:15]]),SECOND(Tab_Parametr[[#Headers],[20:15]]))&gt;=INDEX(Tab_Data[],MATCH($B9,Tab_Data[[Resource]:[Resource]],0),COLUMN(Tab_Data[[Pause2_Start]:[Pause2_Start]])),TIME(HOUR(Tab_Parametr[[#Headers],[20:15]]),MINUTE(Tab_Parametr[[#Headers],[20:15]]),SECOND(Tab_Parametr[[#Headers],[20:15]]))&lt;INDEX(Tab_Data[],MATCH($B9,Tab_Data[[Resource]:[Resource]],0),COLUMN(Tab_Data[[Pause2_Ende]:[Pause2_Ende]]))),"",
IF(TIME(HOUR(Tab_Parametr[[#Headers],[20:15]]),MINUTE(Tab_Parametr[[#Headers],[20:15]]),SECOND(Tab_Parametr[[#Headers],[20:15]]))&gt;=INDEX(Tab_Data[],MATCH($B9,Tab_Data[[Resource]:[Resource]],0),COLUMN(Tab_Data[[Ende ]:[Ende ]])),"","X")))))</f>
        <v>X</v>
      </c>
      <c r="BN9" t="str" cm="1">
        <f t="array" ref="BN9">IF($E9=FALSE,"",
IF(TIME(HOUR(Tab_Parametr[[#Headers],[20:30]]),MINUTE(Tab_Parametr[[#Headers],[20:30]]),SECOND(Tab_Parametr[[#Headers],[20:30]]))&lt;INDEX(Tab_Data[],MATCH($B9,Tab_Data[[Resource]:[Resource]],0),COLUMN(Tab_Data[[Start ]:[Start ]])),"",
IF(AND(TIME(HOUR(Tab_Parametr[[#Headers],[20:30]]),MINUTE(Tab_Parametr[[#Headers],[20:30]]),SECOND(Tab_Parametr[[#Headers],[20:30]]))&gt;=INDEX(Tab_Data[],MATCH($B9,Tab_Data[[Resource]:[Resource]],0),COLUMN(Tab_Data[[Pause1_Start]:[Pause1_Start]])),TIME(HOUR(Tab_Parametr[[#Headers],[20:30]]),MINUTE(Tab_Parametr[[#Headers],[20:30]]),SECOND(Tab_Parametr[[#Headers],[20:30]]))&lt;INDEX(Tab_Data[],MATCH($B9,Tab_Data[[Resource]:[Resource]],0),COLUMN(Tab_Data[[Pause1_Ende]:[Pause1_Ende]]))),"",
IF(AND(TIME(HOUR(Tab_Parametr[[#Headers],[20:30]]),MINUTE(Tab_Parametr[[#Headers],[20:30]]),SECOND(Tab_Parametr[[#Headers],[20:30]]))&gt;=INDEX(Tab_Data[],MATCH($B9,Tab_Data[[Resource]:[Resource]],0),COLUMN(Tab_Data[[Pause2_Start]:[Pause2_Start]])),TIME(HOUR(Tab_Parametr[[#Headers],[20:30]]),MINUTE(Tab_Parametr[[#Headers],[20:30]]),SECOND(Tab_Parametr[[#Headers],[20:30]]))&lt;INDEX(Tab_Data[],MATCH($B9,Tab_Data[[Resource]:[Resource]],0),COLUMN(Tab_Data[[Pause2_Ende]:[Pause2_Ende]]))),"",
IF(TIME(HOUR(Tab_Parametr[[#Headers],[20:30]]),MINUTE(Tab_Parametr[[#Headers],[20:30]]),SECOND(Tab_Parametr[[#Headers],[20:30]]))&gt;=INDEX(Tab_Data[],MATCH($B9,Tab_Data[[Resource]:[Resource]],0),COLUMN(Tab_Data[[Ende ]:[Ende ]])),"","X")))))</f>
        <v>X</v>
      </c>
      <c r="BO9" t="str" cm="1">
        <f t="array" ref="BO9">IF($E9=FALSE,"",
IF(TIME(HOUR(Tab_Parametr[[#Headers],[20:45]]),MINUTE(Tab_Parametr[[#Headers],[20:45]]),SECOND(Tab_Parametr[[#Headers],[20:45]]))&lt;INDEX(Tab_Data[],MATCH($B9,Tab_Data[[Resource]:[Resource]],0),COLUMN(Tab_Data[[Start ]:[Start ]])),"",
IF(AND(TIME(HOUR(Tab_Parametr[[#Headers],[20:45]]),MINUTE(Tab_Parametr[[#Headers],[20:45]]),SECOND(Tab_Parametr[[#Headers],[20:45]]))&gt;=INDEX(Tab_Data[],MATCH($B9,Tab_Data[[Resource]:[Resource]],0),COLUMN(Tab_Data[[Pause1_Start]:[Pause1_Start]])),TIME(HOUR(Tab_Parametr[[#Headers],[20:45]]),MINUTE(Tab_Parametr[[#Headers],[20:45]]),SECOND(Tab_Parametr[[#Headers],[20:45]]))&lt;INDEX(Tab_Data[],MATCH($B9,Tab_Data[[Resource]:[Resource]],0),COLUMN(Tab_Data[[Pause1_Ende]:[Pause1_Ende]]))),"",
IF(AND(TIME(HOUR(Tab_Parametr[[#Headers],[20:45]]),MINUTE(Tab_Parametr[[#Headers],[20:45]]),SECOND(Tab_Parametr[[#Headers],[20:45]]))&gt;=INDEX(Tab_Data[],MATCH($B9,Tab_Data[[Resource]:[Resource]],0),COLUMN(Tab_Data[[Pause2_Start]:[Pause2_Start]])),TIME(HOUR(Tab_Parametr[[#Headers],[20:45]]),MINUTE(Tab_Parametr[[#Headers],[20:45]]),SECOND(Tab_Parametr[[#Headers],[20:45]]))&lt;INDEX(Tab_Data[],MATCH($B9,Tab_Data[[Resource]:[Resource]],0),COLUMN(Tab_Data[[Pause2_Ende]:[Pause2_Ende]]))),"",
IF(TIME(HOUR(Tab_Parametr[[#Headers],[20:45]]),MINUTE(Tab_Parametr[[#Headers],[20:45]]),SECOND(Tab_Parametr[[#Headers],[20:45]]))&gt;=INDEX(Tab_Data[],MATCH($B9,Tab_Data[[Resource]:[Resource]],0),COLUMN(Tab_Data[[Ende ]:[Ende ]])),"","X")))))</f>
        <v>X</v>
      </c>
      <c r="BP9" t="str" cm="1">
        <f t="array" ref="BP9">IF($E9=FALSE,"",
IF(TIME(HOUR(Tab_Parametr[[#Headers],[21:00]]),MINUTE(Tab_Parametr[[#Headers],[21:00]]),SECOND(Tab_Parametr[[#Headers],[21:00]]))&lt;INDEX(Tab_Data[],MATCH($B9,Tab_Data[[Resource]:[Resource]],0),COLUMN(Tab_Data[[Start ]:[Start ]])),"",
IF(AND(TIME(HOUR(Tab_Parametr[[#Headers],[21:00]]),MINUTE(Tab_Parametr[[#Headers],[21:00]]),SECOND(Tab_Parametr[[#Headers],[21:00]]))&gt;=INDEX(Tab_Data[],MATCH($B9,Tab_Data[[Resource]:[Resource]],0),COLUMN(Tab_Data[[Pause1_Start]:[Pause1_Start]])),TIME(HOUR(Tab_Parametr[[#Headers],[21:00]]),MINUTE(Tab_Parametr[[#Headers],[21:00]]),SECOND(Tab_Parametr[[#Headers],[21:00]]))&lt;INDEX(Tab_Data[],MATCH($B9,Tab_Data[[Resource]:[Resource]],0),COLUMN(Tab_Data[[Pause1_Ende]:[Pause1_Ende]]))),"",
IF(AND(TIME(HOUR(Tab_Parametr[[#Headers],[21:00]]),MINUTE(Tab_Parametr[[#Headers],[21:00]]),SECOND(Tab_Parametr[[#Headers],[21:00]]))&gt;=INDEX(Tab_Data[],MATCH($B9,Tab_Data[[Resource]:[Resource]],0),COLUMN(Tab_Data[[Pause2_Start]:[Pause2_Start]])),TIME(HOUR(Tab_Parametr[[#Headers],[21:00]]),MINUTE(Tab_Parametr[[#Headers],[21:00]]),SECOND(Tab_Parametr[[#Headers],[21:00]]))&lt;INDEX(Tab_Data[],MATCH($B9,Tab_Data[[Resource]:[Resource]],0),COLUMN(Tab_Data[[Pause2_Ende]:[Pause2_Ende]]))),"",
IF(TIME(HOUR(Tab_Parametr[[#Headers],[21:00]]),MINUTE(Tab_Parametr[[#Headers],[21:00]]),SECOND(Tab_Parametr[[#Headers],[21:00]]))&gt;=INDEX(Tab_Data[],MATCH($B9,Tab_Data[[Resource]:[Resource]],0),COLUMN(Tab_Data[[Ende ]:[Ende ]])),"","X")))))</f>
        <v>X</v>
      </c>
      <c r="BQ9" t="str" cm="1">
        <f t="array" ref="BQ9">IF($E9=FALSE,"",
IF(TIME(HOUR(Tab_Parametr[[#Headers],[21:15]]),MINUTE(Tab_Parametr[[#Headers],[21:15]]),SECOND(Tab_Parametr[[#Headers],[21:15]]))&lt;INDEX(Tab_Data[],MATCH($B9,Tab_Data[[Resource]:[Resource]],0),COLUMN(Tab_Data[[Start ]:[Start ]])),"",
IF(AND(TIME(HOUR(Tab_Parametr[[#Headers],[21:15]]),MINUTE(Tab_Parametr[[#Headers],[21:15]]),SECOND(Tab_Parametr[[#Headers],[21:15]]))&gt;=INDEX(Tab_Data[],MATCH($B9,Tab_Data[[Resource]:[Resource]],0),COLUMN(Tab_Data[[Pause1_Start]:[Pause1_Start]])),TIME(HOUR(Tab_Parametr[[#Headers],[21:15]]),MINUTE(Tab_Parametr[[#Headers],[21:15]]),SECOND(Tab_Parametr[[#Headers],[21:15]]))&lt;INDEX(Tab_Data[],MATCH($B9,Tab_Data[[Resource]:[Resource]],0),COLUMN(Tab_Data[[Pause1_Ende]:[Pause1_Ende]]))),"",
IF(AND(TIME(HOUR(Tab_Parametr[[#Headers],[21:15]]),MINUTE(Tab_Parametr[[#Headers],[21:15]]),SECOND(Tab_Parametr[[#Headers],[21:15]]))&gt;=INDEX(Tab_Data[],MATCH($B9,Tab_Data[[Resource]:[Resource]],0),COLUMN(Tab_Data[[Pause2_Start]:[Pause2_Start]])),TIME(HOUR(Tab_Parametr[[#Headers],[21:15]]),MINUTE(Tab_Parametr[[#Headers],[21:15]]),SECOND(Tab_Parametr[[#Headers],[21:15]]))&lt;INDEX(Tab_Data[],MATCH($B9,Tab_Data[[Resource]:[Resource]],0),COLUMN(Tab_Data[[Pause2_Ende]:[Pause2_Ende]]))),"",
IF(TIME(HOUR(Tab_Parametr[[#Headers],[21:15]]),MINUTE(Tab_Parametr[[#Headers],[21:15]]),SECOND(Tab_Parametr[[#Headers],[21:15]]))&gt;=INDEX(Tab_Data[],MATCH($B9,Tab_Data[[Resource]:[Resource]],0),COLUMN(Tab_Data[[Ende ]:[Ende ]])),"","X")))))</f>
        <v>X</v>
      </c>
      <c r="BR9" t="str" cm="1">
        <f t="array" ref="BR9">IF($E9=FALSE,"",
IF(TIME(HOUR(Tab_Parametr[[#Headers],[21:30]]),MINUTE(Tab_Parametr[[#Headers],[21:30]]),SECOND(Tab_Parametr[[#Headers],[21:30]]))&lt;INDEX(Tab_Data[],MATCH($B9,Tab_Data[[Resource]:[Resource]],0),COLUMN(Tab_Data[[Start ]:[Start ]])),"",
IF(AND(TIME(HOUR(Tab_Parametr[[#Headers],[21:30]]),MINUTE(Tab_Parametr[[#Headers],[21:30]]),SECOND(Tab_Parametr[[#Headers],[21:30]]))&gt;=INDEX(Tab_Data[],MATCH($B9,Tab_Data[[Resource]:[Resource]],0),COLUMN(Tab_Data[[Pause1_Start]:[Pause1_Start]])),TIME(HOUR(Tab_Parametr[[#Headers],[21:30]]),MINUTE(Tab_Parametr[[#Headers],[21:30]]),SECOND(Tab_Parametr[[#Headers],[21:30]]))&lt;INDEX(Tab_Data[],MATCH($B9,Tab_Data[[Resource]:[Resource]],0),COLUMN(Tab_Data[[Pause1_Ende]:[Pause1_Ende]]))),"",
IF(AND(TIME(HOUR(Tab_Parametr[[#Headers],[21:30]]),MINUTE(Tab_Parametr[[#Headers],[21:30]]),SECOND(Tab_Parametr[[#Headers],[21:30]]))&gt;=INDEX(Tab_Data[],MATCH($B9,Tab_Data[[Resource]:[Resource]],0),COLUMN(Tab_Data[[Pause2_Start]:[Pause2_Start]])),TIME(HOUR(Tab_Parametr[[#Headers],[21:30]]),MINUTE(Tab_Parametr[[#Headers],[21:30]]),SECOND(Tab_Parametr[[#Headers],[21:30]]))&lt;INDEX(Tab_Data[],MATCH($B9,Tab_Data[[Resource]:[Resource]],0),COLUMN(Tab_Data[[Pause2_Ende]:[Pause2_Ende]]))),"",
IF(TIME(HOUR(Tab_Parametr[[#Headers],[21:30]]),MINUTE(Tab_Parametr[[#Headers],[21:30]]),SECOND(Tab_Parametr[[#Headers],[21:30]]))&gt;=INDEX(Tab_Data[],MATCH($B9,Tab_Data[[Resource]:[Resource]],0),COLUMN(Tab_Data[[Ende ]:[Ende ]])),"","X")))))</f>
        <v>X</v>
      </c>
      <c r="BS9" t="str" cm="1">
        <f t="array" ref="BS9">IF($E9=FALSE,"",
IF(TIME(HOUR(Tab_Parametr[[#Headers],[21:45]]),MINUTE(Tab_Parametr[[#Headers],[21:45]]),SECOND(Tab_Parametr[[#Headers],[21:45]]))&lt;INDEX(Tab_Data[],MATCH($B9,Tab_Data[[Resource]:[Resource]],0),COLUMN(Tab_Data[[Start ]:[Start ]])),"",
IF(AND(TIME(HOUR(Tab_Parametr[[#Headers],[21:45]]),MINUTE(Tab_Parametr[[#Headers],[21:45]]),SECOND(Tab_Parametr[[#Headers],[21:45]]))&gt;=INDEX(Tab_Data[],MATCH($B9,Tab_Data[[Resource]:[Resource]],0),COLUMN(Tab_Data[[Pause1_Start]:[Pause1_Start]])),TIME(HOUR(Tab_Parametr[[#Headers],[21:45]]),MINUTE(Tab_Parametr[[#Headers],[21:45]]),SECOND(Tab_Parametr[[#Headers],[21:45]]))&lt;INDEX(Tab_Data[],MATCH($B9,Tab_Data[[Resource]:[Resource]],0),COLUMN(Tab_Data[[Pause1_Ende]:[Pause1_Ende]]))),"",
IF(AND(TIME(HOUR(Tab_Parametr[[#Headers],[21:45]]),MINUTE(Tab_Parametr[[#Headers],[21:45]]),SECOND(Tab_Parametr[[#Headers],[21:45]]))&gt;=INDEX(Tab_Data[],MATCH($B9,Tab_Data[[Resource]:[Resource]],0),COLUMN(Tab_Data[[Pause2_Start]:[Pause2_Start]])),TIME(HOUR(Tab_Parametr[[#Headers],[21:45]]),MINUTE(Tab_Parametr[[#Headers],[21:45]]),SECOND(Tab_Parametr[[#Headers],[21:45]]))&lt;INDEX(Tab_Data[],MATCH($B9,Tab_Data[[Resource]:[Resource]],0),COLUMN(Tab_Data[[Pause2_Ende]:[Pause2_Ende]]))),"",
IF(TIME(HOUR(Tab_Parametr[[#Headers],[21:45]]),MINUTE(Tab_Parametr[[#Headers],[21:45]]),SECOND(Tab_Parametr[[#Headers],[21:45]]))&gt;=INDEX(Tab_Data[],MATCH($B9,Tab_Data[[Resource]:[Resource]],0),COLUMN(Tab_Data[[Ende ]:[Ende ]])),"","X")))))</f>
        <v>X</v>
      </c>
      <c r="BT9" t="str" cm="1">
        <f t="array" ref="BT9">IF($E9=FALSE,"",
IF(TIME(HOUR(Tab_Parametr[[#Headers],[22:00]]),MINUTE(Tab_Parametr[[#Headers],[22:00]]),SECOND(Tab_Parametr[[#Headers],[22:00]]))&lt;INDEX(Tab_Data[],MATCH($B9,Tab_Data[[Resource]:[Resource]],0),COLUMN(Tab_Data[[Start ]:[Start ]])),"",
IF(AND(TIME(HOUR(Tab_Parametr[[#Headers],[22:00]]),MINUTE(Tab_Parametr[[#Headers],[22:00]]),SECOND(Tab_Parametr[[#Headers],[22:00]]))&gt;=INDEX(Tab_Data[],MATCH($B9,Tab_Data[[Resource]:[Resource]],0),COLUMN(Tab_Data[[Pause1_Start]:[Pause1_Start]])),TIME(HOUR(Tab_Parametr[[#Headers],[22:00]]),MINUTE(Tab_Parametr[[#Headers],[22:00]]),SECOND(Tab_Parametr[[#Headers],[22:00]]))&lt;INDEX(Tab_Data[],MATCH($B9,Tab_Data[[Resource]:[Resource]],0),COLUMN(Tab_Data[[Pause1_Ende]:[Pause1_Ende]]))),"",
IF(AND(TIME(HOUR(Tab_Parametr[[#Headers],[22:00]]),MINUTE(Tab_Parametr[[#Headers],[22:00]]),SECOND(Tab_Parametr[[#Headers],[22:00]]))&gt;=INDEX(Tab_Data[],MATCH($B9,Tab_Data[[Resource]:[Resource]],0),COLUMN(Tab_Data[[Pause2_Start]:[Pause2_Start]])),TIME(HOUR(Tab_Parametr[[#Headers],[22:00]]),MINUTE(Tab_Parametr[[#Headers],[22:00]]),SECOND(Tab_Parametr[[#Headers],[22:00]]))&lt;INDEX(Tab_Data[],MATCH($B9,Tab_Data[[Resource]:[Resource]],0),COLUMN(Tab_Data[[Pause2_Ende]:[Pause2_Ende]]))),"",
IF(TIME(HOUR(Tab_Parametr[[#Headers],[22:00]]),MINUTE(Tab_Parametr[[#Headers],[22:00]]),SECOND(Tab_Parametr[[#Headers],[22:00]]))&gt;=INDEX(Tab_Data[],MATCH($B9,Tab_Data[[Resource]:[Resource]],0),COLUMN(Tab_Data[[Ende ]:[Ende ]])),"","X")))))</f>
        <v/>
      </c>
    </row>
    <row r="10" spans="1:72" x14ac:dyDescent="0.25">
      <c r="A10">
        <v>9</v>
      </c>
      <c r="B10" t="str" cm="1">
        <f t="array" ref="B10">IFERROR(INDEX(Tab_Data[],Tab_Parametr[[#This Row],[No.]],MATCH($B$1,Tab_Data[#Headers],0)),"")</f>
        <v>Main Part AGV 3</v>
      </c>
      <c r="C10" t="str">
        <f>IF(Tab_Parametr[[#This Row],[Resource]]="","",INDEX(Tab_Data[],MATCH(Tab_Parametr[[#This Row],[Resource]],Tab_Data[Resource],0),MATCH(Tab_Parametr[[#Headers],[Division]],Tab_Data[#Headers],0)))</f>
        <v>Transport Logistic</v>
      </c>
      <c r="D10" s="5" t="b">
        <v>1</v>
      </c>
      <c r="E10" s="6" t="b">
        <f>IF(AND(Tab_Parametr[[#This Row],[Resource]]&lt;&gt;"",Tab_Parametr[[#This Row],[Planung]]=TRUE),TRUE,FALSE)</f>
        <v>1</v>
      </c>
      <c r="F10">
        <f>IF(Tab_Parametr[[#This Row],[Resource]]="","",INDEX(Tab_Data[],MATCH(Tab_Parametr[[#This Row],[Resource]],Tab_Data[Resource],0),MATCH(Tab_Parametr[[#Headers],[Efficiency/Speed]],Tab_Data[#Headers],0)))</f>
        <v>1.2</v>
      </c>
      <c r="G10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10" t="str" cm="1">
        <f t="array" ref="H10">IF($E10=FALSE,"",
IF(TIME(HOUR(Tab_Parametr[[#Headers],[06:00]]),MINUTE(Tab_Parametr[[#Headers],[06:00]]),SECOND(Tab_Parametr[[#Headers],[06:00]]))&lt;INDEX(Tab_Data[],MATCH($B10,Tab_Data[[Resource]:[Resource]],0),COLUMN(Tab_Data[[Start ]:[Start ]])),"",
IF(AND(TIME(HOUR(Tab_Parametr[[#Headers],[06:00]]),MINUTE(Tab_Parametr[[#Headers],[06:00]]),SECOND(Tab_Parametr[[#Headers],[06:00]]))&gt;=INDEX(Tab_Data[],MATCH($B10,Tab_Data[[Resource]:[Resource]],0),COLUMN(Tab_Data[[Pause1_Start]:[Pause1_Start]])),TIME(HOUR(Tab_Parametr[[#Headers],[06:00]]),MINUTE(Tab_Parametr[[#Headers],[06:00]]),SECOND(Tab_Parametr[[#Headers],[06:00]]))&lt;INDEX(Tab_Data[],MATCH($B10,Tab_Data[[Resource]:[Resource]],0),COLUMN(Tab_Data[[Pause1_Ende]:[Pause1_Ende]]))),"",
IF(AND(TIME(HOUR(Tab_Parametr[[#Headers],[06:00]]),MINUTE(Tab_Parametr[[#Headers],[06:00]]),SECOND(Tab_Parametr[[#Headers],[06:00]]))&gt;=INDEX(Tab_Data[],MATCH($B10,Tab_Data[[Resource]:[Resource]],0),COLUMN(Tab_Data[[Pause2_Start]:[Pause2_Start]])),TIME(HOUR(Tab_Parametr[[#Headers],[06:00]]),MINUTE(Tab_Parametr[[#Headers],[06:00]]),SECOND(Tab_Parametr[[#Headers],[06:00]]))&lt;INDEX(Tab_Data[],MATCH($B10,Tab_Data[[Resource]:[Resource]],0),COLUMN(Tab_Data[[Pause2_Ende]:[Pause2_Ende]]))),"",
IF(TIME(HOUR(Tab_Parametr[[#Headers],[06:00]]),MINUTE(Tab_Parametr[[#Headers],[06:00]]),SECOND(Tab_Parametr[[#Headers],[06:00]]))&gt;=INDEX(Tab_Data[],MATCH($B10,Tab_Data[[Resource]:[Resource]],0),COLUMN(Tab_Data[[Ende ]:[Ende ]])),"","X")))))</f>
        <v>X</v>
      </c>
      <c r="I10" t="str" cm="1">
        <f t="array" ref="I10">IF($E10=FALSE,"",
IF(TIME(HOUR(Tab_Parametr[[#Headers],[6:15]]),MINUTE(Tab_Parametr[[#Headers],[6:15]]),SECOND(Tab_Parametr[[#Headers],[6:15]]))&lt;INDEX(Tab_Data[],MATCH($B10,Tab_Data[[Resource]:[Resource]],0),COLUMN(Tab_Data[[Start ]:[Start ]])),"",
IF(AND(TIME(HOUR(Tab_Parametr[[#Headers],[6:15]]),MINUTE(Tab_Parametr[[#Headers],[6:15]]),SECOND(Tab_Parametr[[#Headers],[6:15]]))&gt;=INDEX(Tab_Data[],MATCH($B10,Tab_Data[[Resource]:[Resource]],0),COLUMN(Tab_Data[[Pause1_Start]:[Pause1_Start]])),TIME(HOUR(Tab_Parametr[[#Headers],[6:15]]),MINUTE(Tab_Parametr[[#Headers],[6:15]]),SECOND(Tab_Parametr[[#Headers],[6:15]]))&lt;INDEX(Tab_Data[],MATCH($B10,Tab_Data[[Resource]:[Resource]],0),COLUMN(Tab_Data[[Pause1_Ende]:[Pause1_Ende]]))),"",
IF(AND(TIME(HOUR(Tab_Parametr[[#Headers],[6:15]]),MINUTE(Tab_Parametr[[#Headers],[6:15]]),SECOND(Tab_Parametr[[#Headers],[6:15]]))&gt;=INDEX(Tab_Data[],MATCH($B10,Tab_Data[[Resource]:[Resource]],0),COLUMN(Tab_Data[[Pause2_Start]:[Pause2_Start]])),TIME(HOUR(Tab_Parametr[[#Headers],[6:15]]),MINUTE(Tab_Parametr[[#Headers],[6:15]]),SECOND(Tab_Parametr[[#Headers],[6:15]]))&lt;INDEX(Tab_Data[],MATCH($B10,Tab_Data[[Resource]:[Resource]],0),COLUMN(Tab_Data[[Pause2_Ende]:[Pause2_Ende]]))),"",
IF(TIME(HOUR(Tab_Parametr[[#Headers],[6:15]]),MINUTE(Tab_Parametr[[#Headers],[6:15]]),SECOND(Tab_Parametr[[#Headers],[6:15]]))&gt;=INDEX(Tab_Data[],MATCH($B10,Tab_Data[[Resource]:[Resource]],0),COLUMN(Tab_Data[[Ende ]:[Ende ]])),"","X")))))</f>
        <v>X</v>
      </c>
      <c r="J10" t="str" cm="1">
        <f t="array" ref="J10">IF($E10=FALSE,"",
IF(TIME(HOUR(Tab_Parametr[[#Headers],[6:30]]),MINUTE(Tab_Parametr[[#Headers],[6:30]]),SECOND(Tab_Parametr[[#Headers],[6:30]]))&lt;INDEX(Tab_Data[],MATCH($B10,Tab_Data[[Resource]:[Resource]],0),COLUMN(Tab_Data[[Start ]:[Start ]])),"",
IF(AND(TIME(HOUR(Tab_Parametr[[#Headers],[6:30]]),MINUTE(Tab_Parametr[[#Headers],[6:30]]),SECOND(Tab_Parametr[[#Headers],[6:30]]))&gt;=INDEX(Tab_Data[],MATCH($B10,Tab_Data[[Resource]:[Resource]],0),COLUMN(Tab_Data[[Pause1_Start]:[Pause1_Start]])),TIME(HOUR(Tab_Parametr[[#Headers],[6:30]]),MINUTE(Tab_Parametr[[#Headers],[6:30]]),SECOND(Tab_Parametr[[#Headers],[6:30]]))&lt;INDEX(Tab_Data[],MATCH($B10,Tab_Data[[Resource]:[Resource]],0),COLUMN(Tab_Data[[Pause1_Ende]:[Pause1_Ende]]))),"",
IF(AND(TIME(HOUR(Tab_Parametr[[#Headers],[6:30]]),MINUTE(Tab_Parametr[[#Headers],[6:30]]),SECOND(Tab_Parametr[[#Headers],[6:30]]))&gt;=INDEX(Tab_Data[],MATCH($B10,Tab_Data[[Resource]:[Resource]],0),COLUMN(Tab_Data[[Pause2_Start]:[Pause2_Start]])),TIME(HOUR(Tab_Parametr[[#Headers],[6:30]]),MINUTE(Tab_Parametr[[#Headers],[6:30]]),SECOND(Tab_Parametr[[#Headers],[6:30]]))&lt;INDEX(Tab_Data[],MATCH($B10,Tab_Data[[Resource]:[Resource]],0),COLUMN(Tab_Data[[Pause2_Ende]:[Pause2_Ende]]))),"",
IF(TIME(HOUR(Tab_Parametr[[#Headers],[6:30]]),MINUTE(Tab_Parametr[[#Headers],[6:30]]),SECOND(Tab_Parametr[[#Headers],[6:30]]))&gt;=INDEX(Tab_Data[],MATCH($B10,Tab_Data[[Resource]:[Resource]],0),COLUMN(Tab_Data[[Ende ]:[Ende ]])),"","X")))))</f>
        <v>X</v>
      </c>
      <c r="K10" t="str" cm="1">
        <f t="array" ref="K10">IF($E10=FALSE,"",
IF(TIME(HOUR(Tab_Parametr[[#Headers],[6:45]]),MINUTE(Tab_Parametr[[#Headers],[6:45]]),SECOND(Tab_Parametr[[#Headers],[6:45]]))&lt;INDEX(Tab_Data[],MATCH($B10,Tab_Data[[Resource]:[Resource]],0),COLUMN(Tab_Data[[Start ]:[Start ]])),"",
IF(AND(TIME(HOUR(Tab_Parametr[[#Headers],[6:45]]),MINUTE(Tab_Parametr[[#Headers],[6:45]]),SECOND(Tab_Parametr[[#Headers],[6:45]]))&gt;=INDEX(Tab_Data[],MATCH($B10,Tab_Data[[Resource]:[Resource]],0),COLUMN(Tab_Data[[Pause1_Start]:[Pause1_Start]])),TIME(HOUR(Tab_Parametr[[#Headers],[6:45]]),MINUTE(Tab_Parametr[[#Headers],[6:45]]),SECOND(Tab_Parametr[[#Headers],[6:45]]))&lt;INDEX(Tab_Data[],MATCH($B10,Tab_Data[[Resource]:[Resource]],0),COLUMN(Tab_Data[[Pause1_Ende]:[Pause1_Ende]]))),"",
IF(AND(TIME(HOUR(Tab_Parametr[[#Headers],[6:45]]),MINUTE(Tab_Parametr[[#Headers],[6:45]]),SECOND(Tab_Parametr[[#Headers],[6:45]]))&gt;=INDEX(Tab_Data[],MATCH($B10,Tab_Data[[Resource]:[Resource]],0),COLUMN(Tab_Data[[Pause2_Start]:[Pause2_Start]])),TIME(HOUR(Tab_Parametr[[#Headers],[6:45]]),MINUTE(Tab_Parametr[[#Headers],[6:45]]),SECOND(Tab_Parametr[[#Headers],[6:45]]))&lt;INDEX(Tab_Data[],MATCH($B10,Tab_Data[[Resource]:[Resource]],0),COLUMN(Tab_Data[[Pause2_Ende]:[Pause2_Ende]]))),"",
IF(TIME(HOUR(Tab_Parametr[[#Headers],[6:45]]),MINUTE(Tab_Parametr[[#Headers],[6:45]]),SECOND(Tab_Parametr[[#Headers],[6:45]]))&gt;=INDEX(Tab_Data[],MATCH($B10,Tab_Data[[Resource]:[Resource]],0),COLUMN(Tab_Data[[Ende ]:[Ende ]])),"","X")))))</f>
        <v>X</v>
      </c>
      <c r="L10" t="str" cm="1">
        <f t="array" ref="L10">IF($E10=FALSE,"",
IF(TIME(HOUR(Tab_Parametr[[#Headers],[7:00]]),MINUTE(Tab_Parametr[[#Headers],[7:00]]),SECOND(Tab_Parametr[[#Headers],[7:00]]))&lt;INDEX(Tab_Data[],MATCH($B10,Tab_Data[[Resource]:[Resource]],0),COLUMN(Tab_Data[[Start ]:[Start ]])),"",
IF(AND(TIME(HOUR(Tab_Parametr[[#Headers],[7:00]]),MINUTE(Tab_Parametr[[#Headers],[7:00]]),SECOND(Tab_Parametr[[#Headers],[7:00]]))&gt;=INDEX(Tab_Data[],MATCH($B10,Tab_Data[[Resource]:[Resource]],0),COLUMN(Tab_Data[[Pause1_Start]:[Pause1_Start]])),TIME(HOUR(Tab_Parametr[[#Headers],[7:00]]),MINUTE(Tab_Parametr[[#Headers],[7:00]]),SECOND(Tab_Parametr[[#Headers],[7:00]]))&lt;INDEX(Tab_Data[],MATCH($B10,Tab_Data[[Resource]:[Resource]],0),COLUMN(Tab_Data[[Pause1_Ende]:[Pause1_Ende]]))),"",
IF(AND(TIME(HOUR(Tab_Parametr[[#Headers],[7:00]]),MINUTE(Tab_Parametr[[#Headers],[7:00]]),SECOND(Tab_Parametr[[#Headers],[7:00]]))&gt;=INDEX(Tab_Data[],MATCH($B10,Tab_Data[[Resource]:[Resource]],0),COLUMN(Tab_Data[[Pause2_Start]:[Pause2_Start]])),TIME(HOUR(Tab_Parametr[[#Headers],[7:00]]),MINUTE(Tab_Parametr[[#Headers],[7:00]]),SECOND(Tab_Parametr[[#Headers],[7:00]]))&lt;INDEX(Tab_Data[],MATCH($B10,Tab_Data[[Resource]:[Resource]],0),COLUMN(Tab_Data[[Pause2_Ende]:[Pause2_Ende]]))),"",
IF(TIME(HOUR(Tab_Parametr[[#Headers],[7:00]]),MINUTE(Tab_Parametr[[#Headers],[7:00]]),SECOND(Tab_Parametr[[#Headers],[7:00]]))&gt;=INDEX(Tab_Data[],MATCH($B10,Tab_Data[[Resource]:[Resource]],0),COLUMN(Tab_Data[[Ende ]:[Ende ]])),"","X")))))</f>
        <v>X</v>
      </c>
      <c r="M10" t="str" cm="1">
        <f t="array" ref="M10">IF($E10=FALSE,"",
IF(TIME(HOUR(Tab_Parametr[[#Headers],[7:15]]),MINUTE(Tab_Parametr[[#Headers],[7:15]]),SECOND(Tab_Parametr[[#Headers],[7:15]]))&lt;INDEX(Tab_Data[],MATCH($B10,Tab_Data[[Resource]:[Resource]],0),COLUMN(Tab_Data[[Start ]:[Start ]])),"",
IF(AND(TIME(HOUR(Tab_Parametr[[#Headers],[7:15]]),MINUTE(Tab_Parametr[[#Headers],[7:15]]),SECOND(Tab_Parametr[[#Headers],[7:15]]))&gt;=INDEX(Tab_Data[],MATCH($B10,Tab_Data[[Resource]:[Resource]],0),COLUMN(Tab_Data[[Pause1_Start]:[Pause1_Start]])),TIME(HOUR(Tab_Parametr[[#Headers],[7:15]]),MINUTE(Tab_Parametr[[#Headers],[7:15]]),SECOND(Tab_Parametr[[#Headers],[7:15]]))&lt;INDEX(Tab_Data[],MATCH($B10,Tab_Data[[Resource]:[Resource]],0),COLUMN(Tab_Data[[Pause1_Ende]:[Pause1_Ende]]))),"",
IF(AND(TIME(HOUR(Tab_Parametr[[#Headers],[7:15]]),MINUTE(Tab_Parametr[[#Headers],[7:15]]),SECOND(Tab_Parametr[[#Headers],[7:15]]))&gt;=INDEX(Tab_Data[],MATCH($B10,Tab_Data[[Resource]:[Resource]],0),COLUMN(Tab_Data[[Pause2_Start]:[Pause2_Start]])),TIME(HOUR(Tab_Parametr[[#Headers],[7:15]]),MINUTE(Tab_Parametr[[#Headers],[7:15]]),SECOND(Tab_Parametr[[#Headers],[7:15]]))&lt;INDEX(Tab_Data[],MATCH($B10,Tab_Data[[Resource]:[Resource]],0),COLUMN(Tab_Data[[Pause2_Ende]:[Pause2_Ende]]))),"",
IF(TIME(HOUR(Tab_Parametr[[#Headers],[7:15]]),MINUTE(Tab_Parametr[[#Headers],[7:15]]),SECOND(Tab_Parametr[[#Headers],[7:15]]))&gt;=INDEX(Tab_Data[],MATCH($B10,Tab_Data[[Resource]:[Resource]],0),COLUMN(Tab_Data[[Ende ]:[Ende ]])),"","X")))))</f>
        <v>X</v>
      </c>
      <c r="N10" t="str" cm="1">
        <f t="array" ref="N10">IF($E10=FALSE,"",
IF(TIME(HOUR(Tab_Parametr[[#Headers],[7:30]]),MINUTE(Tab_Parametr[[#Headers],[7:30]]),SECOND(Tab_Parametr[[#Headers],[7:30]]))&lt;INDEX(Tab_Data[],MATCH($B10,Tab_Data[[Resource]:[Resource]],0),COLUMN(Tab_Data[[Start ]:[Start ]])),"",
IF(AND(TIME(HOUR(Tab_Parametr[[#Headers],[7:30]]),MINUTE(Tab_Parametr[[#Headers],[7:30]]),SECOND(Tab_Parametr[[#Headers],[7:30]]))&gt;=INDEX(Tab_Data[],MATCH($B10,Tab_Data[[Resource]:[Resource]],0),COLUMN(Tab_Data[[Pause1_Start]:[Pause1_Start]])),TIME(HOUR(Tab_Parametr[[#Headers],[7:30]]),MINUTE(Tab_Parametr[[#Headers],[7:30]]),SECOND(Tab_Parametr[[#Headers],[7:30]]))&lt;INDEX(Tab_Data[],MATCH($B10,Tab_Data[[Resource]:[Resource]],0),COLUMN(Tab_Data[[Pause1_Ende]:[Pause1_Ende]]))),"",
IF(AND(TIME(HOUR(Tab_Parametr[[#Headers],[7:30]]),MINUTE(Tab_Parametr[[#Headers],[7:30]]),SECOND(Tab_Parametr[[#Headers],[7:30]]))&gt;=INDEX(Tab_Data[],MATCH($B10,Tab_Data[[Resource]:[Resource]],0),COLUMN(Tab_Data[[Pause2_Start]:[Pause2_Start]])),TIME(HOUR(Tab_Parametr[[#Headers],[7:30]]),MINUTE(Tab_Parametr[[#Headers],[7:30]]),SECOND(Tab_Parametr[[#Headers],[7:30]]))&lt;INDEX(Tab_Data[],MATCH($B10,Tab_Data[[Resource]:[Resource]],0),COLUMN(Tab_Data[[Pause2_Ende]:[Pause2_Ende]]))),"",
IF(TIME(HOUR(Tab_Parametr[[#Headers],[7:30]]),MINUTE(Tab_Parametr[[#Headers],[7:30]]),SECOND(Tab_Parametr[[#Headers],[7:30]]))&gt;=INDEX(Tab_Data[],MATCH($B10,Tab_Data[[Resource]:[Resource]],0),COLUMN(Tab_Data[[Ende ]:[Ende ]])),"","X")))))</f>
        <v>X</v>
      </c>
      <c r="O10" t="str" cm="1">
        <f t="array" ref="O10">IF($E10=FALSE,"",
IF(TIME(HOUR(Tab_Parametr[[#Headers],[7:45]]),MINUTE(Tab_Parametr[[#Headers],[7:45]]),SECOND(Tab_Parametr[[#Headers],[7:45]]))&lt;INDEX(Tab_Data[],MATCH($B10,Tab_Data[[Resource]:[Resource]],0),COLUMN(Tab_Data[[Start ]:[Start ]])),"",
IF(AND(TIME(HOUR(Tab_Parametr[[#Headers],[7:45]]),MINUTE(Tab_Parametr[[#Headers],[7:45]]),SECOND(Tab_Parametr[[#Headers],[7:45]]))&gt;=INDEX(Tab_Data[],MATCH($B10,Tab_Data[[Resource]:[Resource]],0),COLUMN(Tab_Data[[Pause1_Start]:[Pause1_Start]])),TIME(HOUR(Tab_Parametr[[#Headers],[7:45]]),MINUTE(Tab_Parametr[[#Headers],[7:45]]),SECOND(Tab_Parametr[[#Headers],[7:45]]))&lt;INDEX(Tab_Data[],MATCH($B10,Tab_Data[[Resource]:[Resource]],0),COLUMN(Tab_Data[[Pause1_Ende]:[Pause1_Ende]]))),"",
IF(AND(TIME(HOUR(Tab_Parametr[[#Headers],[7:45]]),MINUTE(Tab_Parametr[[#Headers],[7:45]]),SECOND(Tab_Parametr[[#Headers],[7:45]]))&gt;=INDEX(Tab_Data[],MATCH($B10,Tab_Data[[Resource]:[Resource]],0),COLUMN(Tab_Data[[Pause2_Start]:[Pause2_Start]])),TIME(HOUR(Tab_Parametr[[#Headers],[7:45]]),MINUTE(Tab_Parametr[[#Headers],[7:45]]),SECOND(Tab_Parametr[[#Headers],[7:45]]))&lt;INDEX(Tab_Data[],MATCH($B10,Tab_Data[[Resource]:[Resource]],0),COLUMN(Tab_Data[[Pause2_Ende]:[Pause2_Ende]]))),"",
IF(TIME(HOUR(Tab_Parametr[[#Headers],[7:45]]),MINUTE(Tab_Parametr[[#Headers],[7:45]]),SECOND(Tab_Parametr[[#Headers],[7:45]]))&gt;=INDEX(Tab_Data[],MATCH($B10,Tab_Data[[Resource]:[Resource]],0),COLUMN(Tab_Data[[Ende ]:[Ende ]])),"","X")))))</f>
        <v>X</v>
      </c>
      <c r="P10" t="str" cm="1">
        <f t="array" ref="P10">IF($E10=FALSE,"",
IF(TIME(HOUR(Tab_Parametr[[#Headers],[8:00]]),MINUTE(Tab_Parametr[[#Headers],[8:00]]),SECOND(Tab_Parametr[[#Headers],[8:00]]))&lt;INDEX(Tab_Data[],MATCH($B10,Tab_Data[[Resource]:[Resource]],0),COLUMN(Tab_Data[[Start ]:[Start ]])),"",
IF(AND(TIME(HOUR(Tab_Parametr[[#Headers],[8:00]]),MINUTE(Tab_Parametr[[#Headers],[8:00]]),SECOND(Tab_Parametr[[#Headers],[8:00]]))&gt;=INDEX(Tab_Data[],MATCH($B10,Tab_Data[[Resource]:[Resource]],0),COLUMN(Tab_Data[[Pause1_Start]:[Pause1_Start]])),TIME(HOUR(Tab_Parametr[[#Headers],[8:00]]),MINUTE(Tab_Parametr[[#Headers],[8:00]]),SECOND(Tab_Parametr[[#Headers],[8:00]]))&lt;INDEX(Tab_Data[],MATCH($B10,Tab_Data[[Resource]:[Resource]],0),COLUMN(Tab_Data[[Pause1_Ende]:[Pause1_Ende]]))),"",
IF(AND(TIME(HOUR(Tab_Parametr[[#Headers],[8:00]]),MINUTE(Tab_Parametr[[#Headers],[8:00]]),SECOND(Tab_Parametr[[#Headers],[8:00]]))&gt;=INDEX(Tab_Data[],MATCH($B10,Tab_Data[[Resource]:[Resource]],0),COLUMN(Tab_Data[[Pause2_Start]:[Pause2_Start]])),TIME(HOUR(Tab_Parametr[[#Headers],[8:00]]),MINUTE(Tab_Parametr[[#Headers],[8:00]]),SECOND(Tab_Parametr[[#Headers],[8:00]]))&lt;INDEX(Tab_Data[],MATCH($B10,Tab_Data[[Resource]:[Resource]],0),COLUMN(Tab_Data[[Pause2_Ende]:[Pause2_Ende]]))),"",
IF(TIME(HOUR(Tab_Parametr[[#Headers],[8:00]]),MINUTE(Tab_Parametr[[#Headers],[8:00]]),SECOND(Tab_Parametr[[#Headers],[8:00]]))&gt;=INDEX(Tab_Data[],MATCH($B10,Tab_Data[[Resource]:[Resource]],0),COLUMN(Tab_Data[[Ende ]:[Ende ]])),"","X")))))</f>
        <v>X</v>
      </c>
      <c r="Q10" t="str" cm="1">
        <f t="array" ref="Q10">IF($E10=FALSE,"",
IF(TIME(HOUR(Tab_Parametr[[#Headers],[8:15]]),MINUTE(Tab_Parametr[[#Headers],[8:15]]),SECOND(Tab_Parametr[[#Headers],[8:15]]))&lt;INDEX(Tab_Data[],MATCH($B10,Tab_Data[[Resource]:[Resource]],0),COLUMN(Tab_Data[[Start ]:[Start ]])),"",
IF(AND(TIME(HOUR(Tab_Parametr[[#Headers],[8:15]]),MINUTE(Tab_Parametr[[#Headers],[8:15]]),SECOND(Tab_Parametr[[#Headers],[8:15]]))&gt;=INDEX(Tab_Data[],MATCH($B10,Tab_Data[[Resource]:[Resource]],0),COLUMN(Tab_Data[[Pause1_Start]:[Pause1_Start]])),TIME(HOUR(Tab_Parametr[[#Headers],[8:15]]),MINUTE(Tab_Parametr[[#Headers],[8:15]]),SECOND(Tab_Parametr[[#Headers],[8:15]]))&lt;INDEX(Tab_Data[],MATCH($B10,Tab_Data[[Resource]:[Resource]],0),COLUMN(Tab_Data[[Pause1_Ende]:[Pause1_Ende]]))),"",
IF(AND(TIME(HOUR(Tab_Parametr[[#Headers],[8:15]]),MINUTE(Tab_Parametr[[#Headers],[8:15]]),SECOND(Tab_Parametr[[#Headers],[8:15]]))&gt;=INDEX(Tab_Data[],MATCH($B10,Tab_Data[[Resource]:[Resource]],0),COLUMN(Tab_Data[[Pause2_Start]:[Pause2_Start]])),TIME(HOUR(Tab_Parametr[[#Headers],[8:15]]),MINUTE(Tab_Parametr[[#Headers],[8:15]]),SECOND(Tab_Parametr[[#Headers],[8:15]]))&lt;INDEX(Tab_Data[],MATCH($B10,Tab_Data[[Resource]:[Resource]],0),COLUMN(Tab_Data[[Pause2_Ende]:[Pause2_Ende]]))),"",
IF(TIME(HOUR(Tab_Parametr[[#Headers],[8:15]]),MINUTE(Tab_Parametr[[#Headers],[8:15]]),SECOND(Tab_Parametr[[#Headers],[8:15]]))&gt;=INDEX(Tab_Data[],MATCH($B10,Tab_Data[[Resource]:[Resource]],0),COLUMN(Tab_Data[[Ende ]:[Ende ]])),"","X")))))</f>
        <v>X</v>
      </c>
      <c r="R10" t="str" cm="1">
        <f t="array" ref="R10">IF($E10=FALSE,"",
IF(TIME(HOUR(Tab_Parametr[[#Headers],[8:30]]),MINUTE(Tab_Parametr[[#Headers],[8:30]]),SECOND(Tab_Parametr[[#Headers],[8:30]]))&lt;INDEX(Tab_Data[],MATCH($B10,Tab_Data[[Resource]:[Resource]],0),COLUMN(Tab_Data[[Start ]:[Start ]])),"",
IF(AND(TIME(HOUR(Tab_Parametr[[#Headers],[8:30]]),MINUTE(Tab_Parametr[[#Headers],[8:30]]),SECOND(Tab_Parametr[[#Headers],[8:30]]))&gt;=INDEX(Tab_Data[],MATCH($B10,Tab_Data[[Resource]:[Resource]],0),COLUMN(Tab_Data[[Pause1_Start]:[Pause1_Start]])),TIME(HOUR(Tab_Parametr[[#Headers],[8:30]]),MINUTE(Tab_Parametr[[#Headers],[8:30]]),SECOND(Tab_Parametr[[#Headers],[8:30]]))&lt;INDEX(Tab_Data[],MATCH($B10,Tab_Data[[Resource]:[Resource]],0),COLUMN(Tab_Data[[Pause1_Ende]:[Pause1_Ende]]))),"",
IF(AND(TIME(HOUR(Tab_Parametr[[#Headers],[8:30]]),MINUTE(Tab_Parametr[[#Headers],[8:30]]),SECOND(Tab_Parametr[[#Headers],[8:30]]))&gt;=INDEX(Tab_Data[],MATCH($B10,Tab_Data[[Resource]:[Resource]],0),COLUMN(Tab_Data[[Pause2_Start]:[Pause2_Start]])),TIME(HOUR(Tab_Parametr[[#Headers],[8:30]]),MINUTE(Tab_Parametr[[#Headers],[8:30]]),SECOND(Tab_Parametr[[#Headers],[8:30]]))&lt;INDEX(Tab_Data[],MATCH($B10,Tab_Data[[Resource]:[Resource]],0),COLUMN(Tab_Data[[Pause2_Ende]:[Pause2_Ende]]))),"",
IF(TIME(HOUR(Tab_Parametr[[#Headers],[8:30]]),MINUTE(Tab_Parametr[[#Headers],[8:30]]),SECOND(Tab_Parametr[[#Headers],[8:30]]))&gt;=INDEX(Tab_Data[],MATCH($B10,Tab_Data[[Resource]:[Resource]],0),COLUMN(Tab_Data[[Ende ]:[Ende ]])),"","X")))))</f>
        <v>X</v>
      </c>
      <c r="S10" t="str" cm="1">
        <f t="array" ref="S10">IF($E10=FALSE,"",
IF(TIME(HOUR(Tab_Parametr[[#Headers],[8:45]]),MINUTE(Tab_Parametr[[#Headers],[8:45]]),SECOND(Tab_Parametr[[#Headers],[8:45]]))&lt;INDEX(Tab_Data[],MATCH($B10,Tab_Data[[Resource]:[Resource]],0),COLUMN(Tab_Data[[Start ]:[Start ]])),"",
IF(AND(TIME(HOUR(Tab_Parametr[[#Headers],[8:45]]),MINUTE(Tab_Parametr[[#Headers],[8:45]]),SECOND(Tab_Parametr[[#Headers],[8:45]]))&gt;=INDEX(Tab_Data[],MATCH($B10,Tab_Data[[Resource]:[Resource]],0),COLUMN(Tab_Data[[Pause1_Start]:[Pause1_Start]])),TIME(HOUR(Tab_Parametr[[#Headers],[8:45]]),MINUTE(Tab_Parametr[[#Headers],[8:45]]),SECOND(Tab_Parametr[[#Headers],[8:45]]))&lt;INDEX(Tab_Data[],MATCH($B10,Tab_Data[[Resource]:[Resource]],0),COLUMN(Tab_Data[[Pause1_Ende]:[Pause1_Ende]]))),"",
IF(AND(TIME(HOUR(Tab_Parametr[[#Headers],[8:45]]),MINUTE(Tab_Parametr[[#Headers],[8:45]]),SECOND(Tab_Parametr[[#Headers],[8:45]]))&gt;=INDEX(Tab_Data[],MATCH($B10,Tab_Data[[Resource]:[Resource]],0),COLUMN(Tab_Data[[Pause2_Start]:[Pause2_Start]])),TIME(HOUR(Tab_Parametr[[#Headers],[8:45]]),MINUTE(Tab_Parametr[[#Headers],[8:45]]),SECOND(Tab_Parametr[[#Headers],[8:45]]))&lt;INDEX(Tab_Data[],MATCH($B10,Tab_Data[[Resource]:[Resource]],0),COLUMN(Tab_Data[[Pause2_Ende]:[Pause2_Ende]]))),"",
IF(TIME(HOUR(Tab_Parametr[[#Headers],[8:45]]),MINUTE(Tab_Parametr[[#Headers],[8:45]]),SECOND(Tab_Parametr[[#Headers],[8:45]]))&gt;=INDEX(Tab_Data[],MATCH($B10,Tab_Data[[Resource]:[Resource]],0),COLUMN(Tab_Data[[Ende ]:[Ende ]])),"","X")))))</f>
        <v>X</v>
      </c>
      <c r="T10" t="str" cm="1">
        <f t="array" ref="T10">IF($E10=FALSE,"",
IF(TIME(HOUR(Tab_Parametr[[#Headers],[9:00]]),MINUTE(Tab_Parametr[[#Headers],[9:00]]),SECOND(Tab_Parametr[[#Headers],[9:00]]))&lt;INDEX(Tab_Data[],MATCH($B10,Tab_Data[[Resource]:[Resource]],0),COLUMN(Tab_Data[[Start ]:[Start ]])),"",
IF(AND(TIME(HOUR(Tab_Parametr[[#Headers],[9:00]]),MINUTE(Tab_Parametr[[#Headers],[9:00]]),SECOND(Tab_Parametr[[#Headers],[9:00]]))&gt;=INDEX(Tab_Data[],MATCH($B10,Tab_Data[[Resource]:[Resource]],0),COLUMN(Tab_Data[[Pause1_Start]:[Pause1_Start]])),TIME(HOUR(Tab_Parametr[[#Headers],[9:00]]),MINUTE(Tab_Parametr[[#Headers],[9:00]]),SECOND(Tab_Parametr[[#Headers],[9:00]]))&lt;INDEX(Tab_Data[],MATCH($B10,Tab_Data[[Resource]:[Resource]],0),COLUMN(Tab_Data[[Pause1_Ende]:[Pause1_Ende]]))),"",
IF(AND(TIME(HOUR(Tab_Parametr[[#Headers],[9:00]]),MINUTE(Tab_Parametr[[#Headers],[9:00]]),SECOND(Tab_Parametr[[#Headers],[9:00]]))&gt;=INDEX(Tab_Data[],MATCH($B10,Tab_Data[[Resource]:[Resource]],0),COLUMN(Tab_Data[[Pause2_Start]:[Pause2_Start]])),TIME(HOUR(Tab_Parametr[[#Headers],[9:00]]),MINUTE(Tab_Parametr[[#Headers],[9:00]]),SECOND(Tab_Parametr[[#Headers],[9:00]]))&lt;INDEX(Tab_Data[],MATCH($B10,Tab_Data[[Resource]:[Resource]],0),COLUMN(Tab_Data[[Pause2_Ende]:[Pause2_Ende]]))),"",
IF(TIME(HOUR(Tab_Parametr[[#Headers],[9:00]]),MINUTE(Tab_Parametr[[#Headers],[9:00]]),SECOND(Tab_Parametr[[#Headers],[9:00]]))&gt;=INDEX(Tab_Data[],MATCH($B10,Tab_Data[[Resource]:[Resource]],0),COLUMN(Tab_Data[[Ende ]:[Ende ]])),"","X")))))</f>
        <v>X</v>
      </c>
      <c r="U10" t="str" cm="1">
        <f t="array" ref="U10">IF($E10=FALSE,"",
IF(TIME(HOUR(Tab_Parametr[[#Headers],[9:15]]),MINUTE(Tab_Parametr[[#Headers],[9:15]]),SECOND(Tab_Parametr[[#Headers],[9:15]]))&lt;INDEX(Tab_Data[],MATCH($B10,Tab_Data[[Resource]:[Resource]],0),COLUMN(Tab_Data[[Start ]:[Start ]])),"",
IF(AND(TIME(HOUR(Tab_Parametr[[#Headers],[9:15]]),MINUTE(Tab_Parametr[[#Headers],[9:15]]),SECOND(Tab_Parametr[[#Headers],[9:15]]))&gt;=INDEX(Tab_Data[],MATCH($B10,Tab_Data[[Resource]:[Resource]],0),COLUMN(Tab_Data[[Pause1_Start]:[Pause1_Start]])),TIME(HOUR(Tab_Parametr[[#Headers],[9:15]]),MINUTE(Tab_Parametr[[#Headers],[9:15]]),SECOND(Tab_Parametr[[#Headers],[9:15]]))&lt;INDEX(Tab_Data[],MATCH($B10,Tab_Data[[Resource]:[Resource]],0),COLUMN(Tab_Data[[Pause1_Ende]:[Pause1_Ende]]))),"",
IF(AND(TIME(HOUR(Tab_Parametr[[#Headers],[9:15]]),MINUTE(Tab_Parametr[[#Headers],[9:15]]),SECOND(Tab_Parametr[[#Headers],[9:15]]))&gt;=INDEX(Tab_Data[],MATCH($B10,Tab_Data[[Resource]:[Resource]],0),COLUMN(Tab_Data[[Pause2_Start]:[Pause2_Start]])),TIME(HOUR(Tab_Parametr[[#Headers],[9:15]]),MINUTE(Tab_Parametr[[#Headers],[9:15]]),SECOND(Tab_Parametr[[#Headers],[9:15]]))&lt;INDEX(Tab_Data[],MATCH($B10,Tab_Data[[Resource]:[Resource]],0),COLUMN(Tab_Data[[Pause2_Ende]:[Pause2_Ende]]))),"",
IF(TIME(HOUR(Tab_Parametr[[#Headers],[9:15]]),MINUTE(Tab_Parametr[[#Headers],[9:15]]),SECOND(Tab_Parametr[[#Headers],[9:15]]))&gt;=INDEX(Tab_Data[],MATCH($B10,Tab_Data[[Resource]:[Resource]],0),COLUMN(Tab_Data[[Ende ]:[Ende ]])),"","X")))))</f>
        <v>X</v>
      </c>
      <c r="V10" t="str" cm="1">
        <f t="array" ref="V10">IF($E10=FALSE,"",
IF(TIME(HOUR(Tab_Parametr[[#Headers],[9:30]]),MINUTE(Tab_Parametr[[#Headers],[9:30]]),SECOND(Tab_Parametr[[#Headers],[9:30]]))&lt;INDEX(Tab_Data[],MATCH($B10,Tab_Data[[Resource]:[Resource]],0),COLUMN(Tab_Data[[Start ]:[Start ]])),"",
IF(AND(TIME(HOUR(Tab_Parametr[[#Headers],[9:30]]),MINUTE(Tab_Parametr[[#Headers],[9:30]]),SECOND(Tab_Parametr[[#Headers],[9:30]]))&gt;=INDEX(Tab_Data[],MATCH($B10,Tab_Data[[Resource]:[Resource]],0),COLUMN(Tab_Data[[Pause1_Start]:[Pause1_Start]])),TIME(HOUR(Tab_Parametr[[#Headers],[9:30]]),MINUTE(Tab_Parametr[[#Headers],[9:30]]),SECOND(Tab_Parametr[[#Headers],[9:30]]))&lt;INDEX(Tab_Data[],MATCH($B10,Tab_Data[[Resource]:[Resource]],0),COLUMN(Tab_Data[[Pause1_Ende]:[Pause1_Ende]]))),"",
IF(AND(TIME(HOUR(Tab_Parametr[[#Headers],[9:30]]),MINUTE(Tab_Parametr[[#Headers],[9:30]]),SECOND(Tab_Parametr[[#Headers],[9:30]]))&gt;=INDEX(Tab_Data[],MATCH($B10,Tab_Data[[Resource]:[Resource]],0),COLUMN(Tab_Data[[Pause2_Start]:[Pause2_Start]])),TIME(HOUR(Tab_Parametr[[#Headers],[9:30]]),MINUTE(Tab_Parametr[[#Headers],[9:30]]),SECOND(Tab_Parametr[[#Headers],[9:30]]))&lt;INDEX(Tab_Data[],MATCH($B10,Tab_Data[[Resource]:[Resource]],0),COLUMN(Tab_Data[[Pause2_Ende]:[Pause2_Ende]]))),"",
IF(TIME(HOUR(Tab_Parametr[[#Headers],[9:30]]),MINUTE(Tab_Parametr[[#Headers],[9:30]]),SECOND(Tab_Parametr[[#Headers],[9:30]]))&gt;=INDEX(Tab_Data[],MATCH($B10,Tab_Data[[Resource]:[Resource]],0),COLUMN(Tab_Data[[Ende ]:[Ende ]])),"","X")))))</f>
        <v>X</v>
      </c>
      <c r="W10" t="str" cm="1">
        <f t="array" ref="W10">IF($E10=FALSE,"",
IF(TIME(HOUR(Tab_Parametr[[#Headers],[9:45]]),MINUTE(Tab_Parametr[[#Headers],[9:45]]),SECOND(Tab_Parametr[[#Headers],[9:45]]))&lt;INDEX(Tab_Data[],MATCH($B10,Tab_Data[[Resource]:[Resource]],0),COLUMN(Tab_Data[[Start ]:[Start ]])),"",
IF(AND(TIME(HOUR(Tab_Parametr[[#Headers],[9:45]]),MINUTE(Tab_Parametr[[#Headers],[9:45]]),SECOND(Tab_Parametr[[#Headers],[9:45]]))&gt;=INDEX(Tab_Data[],MATCH($B10,Tab_Data[[Resource]:[Resource]],0),COLUMN(Tab_Data[[Pause1_Start]:[Pause1_Start]])),TIME(HOUR(Tab_Parametr[[#Headers],[9:45]]),MINUTE(Tab_Parametr[[#Headers],[9:45]]),SECOND(Tab_Parametr[[#Headers],[9:45]]))&lt;INDEX(Tab_Data[],MATCH($B10,Tab_Data[[Resource]:[Resource]],0),COLUMN(Tab_Data[[Pause1_Ende]:[Pause1_Ende]]))),"",
IF(AND(TIME(HOUR(Tab_Parametr[[#Headers],[9:45]]),MINUTE(Tab_Parametr[[#Headers],[9:45]]),SECOND(Tab_Parametr[[#Headers],[9:45]]))&gt;=INDEX(Tab_Data[],MATCH($B10,Tab_Data[[Resource]:[Resource]],0),COLUMN(Tab_Data[[Pause2_Start]:[Pause2_Start]])),TIME(HOUR(Tab_Parametr[[#Headers],[9:45]]),MINUTE(Tab_Parametr[[#Headers],[9:45]]),SECOND(Tab_Parametr[[#Headers],[9:45]]))&lt;INDEX(Tab_Data[],MATCH($B10,Tab_Data[[Resource]:[Resource]],0),COLUMN(Tab_Data[[Pause2_Ende]:[Pause2_Ende]]))),"",
IF(TIME(HOUR(Tab_Parametr[[#Headers],[9:45]]),MINUTE(Tab_Parametr[[#Headers],[9:45]]),SECOND(Tab_Parametr[[#Headers],[9:45]]))&gt;=INDEX(Tab_Data[],MATCH($B10,Tab_Data[[Resource]:[Resource]],0),COLUMN(Tab_Data[[Ende ]:[Ende ]])),"","X")))))</f>
        <v>X</v>
      </c>
      <c r="X10" t="str" cm="1">
        <f t="array" ref="X10">IF($E10=FALSE,"",
IF(TIME(HOUR(Tab_Parametr[[#Headers],[10:00]]),MINUTE(Tab_Parametr[[#Headers],[10:00]]),SECOND(Tab_Parametr[[#Headers],[10:00]]))&lt;INDEX(Tab_Data[],MATCH($B10,Tab_Data[[Resource]:[Resource]],0),COLUMN(Tab_Data[[Start ]:[Start ]])),"",
IF(AND(TIME(HOUR(Tab_Parametr[[#Headers],[10:00]]),MINUTE(Tab_Parametr[[#Headers],[10:00]]),SECOND(Tab_Parametr[[#Headers],[10:00]]))&gt;=INDEX(Tab_Data[],MATCH($B10,Tab_Data[[Resource]:[Resource]],0),COLUMN(Tab_Data[[Pause1_Start]:[Pause1_Start]])),TIME(HOUR(Tab_Parametr[[#Headers],[10:00]]),MINUTE(Tab_Parametr[[#Headers],[10:00]]),SECOND(Tab_Parametr[[#Headers],[10:00]]))&lt;INDEX(Tab_Data[],MATCH($B10,Tab_Data[[Resource]:[Resource]],0),COLUMN(Tab_Data[[Pause1_Ende]:[Pause1_Ende]]))),"",
IF(AND(TIME(HOUR(Tab_Parametr[[#Headers],[10:00]]),MINUTE(Tab_Parametr[[#Headers],[10:00]]),SECOND(Tab_Parametr[[#Headers],[10:00]]))&gt;=INDEX(Tab_Data[],MATCH($B10,Tab_Data[[Resource]:[Resource]],0),COLUMN(Tab_Data[[Pause2_Start]:[Pause2_Start]])),TIME(HOUR(Tab_Parametr[[#Headers],[10:00]]),MINUTE(Tab_Parametr[[#Headers],[10:00]]),SECOND(Tab_Parametr[[#Headers],[10:00]]))&lt;INDEX(Tab_Data[],MATCH($B10,Tab_Data[[Resource]:[Resource]],0),COLUMN(Tab_Data[[Pause2_Ende]:[Pause2_Ende]]))),"",
IF(TIME(HOUR(Tab_Parametr[[#Headers],[10:00]]),MINUTE(Tab_Parametr[[#Headers],[10:00]]),SECOND(Tab_Parametr[[#Headers],[10:00]]))&gt;=INDEX(Tab_Data[],MATCH($B10,Tab_Data[[Resource]:[Resource]],0),COLUMN(Tab_Data[[Ende ]:[Ende ]])),"","X")))))</f>
        <v/>
      </c>
      <c r="Y10" t="str" cm="1">
        <f t="array" ref="Y10">IF($E10=FALSE,"",
IF(TIME(HOUR(Tab_Parametr[[#Headers],[10:15]]),MINUTE(Tab_Parametr[[#Headers],[10:15]]),SECOND(Tab_Parametr[[#Headers],[10:15]]))&lt;INDEX(Tab_Data[],MATCH($B10,Tab_Data[[Resource]:[Resource]],0),COLUMN(Tab_Data[[Start ]:[Start ]])),"",
IF(AND(TIME(HOUR(Tab_Parametr[[#Headers],[10:15]]),MINUTE(Tab_Parametr[[#Headers],[10:15]]),SECOND(Tab_Parametr[[#Headers],[10:15]]))&gt;=INDEX(Tab_Data[],MATCH($B10,Tab_Data[[Resource]:[Resource]],0),COLUMN(Tab_Data[[Pause1_Start]:[Pause1_Start]])),TIME(HOUR(Tab_Parametr[[#Headers],[10:15]]),MINUTE(Tab_Parametr[[#Headers],[10:15]]),SECOND(Tab_Parametr[[#Headers],[10:15]]))&lt;INDEX(Tab_Data[],MATCH($B10,Tab_Data[[Resource]:[Resource]],0),COLUMN(Tab_Data[[Pause1_Ende]:[Pause1_Ende]]))),"",
IF(AND(TIME(HOUR(Tab_Parametr[[#Headers],[10:15]]),MINUTE(Tab_Parametr[[#Headers],[10:15]]),SECOND(Tab_Parametr[[#Headers],[10:15]]))&gt;=INDEX(Tab_Data[],MATCH($B10,Tab_Data[[Resource]:[Resource]],0),COLUMN(Tab_Data[[Pause2_Start]:[Pause2_Start]])),TIME(HOUR(Tab_Parametr[[#Headers],[10:15]]),MINUTE(Tab_Parametr[[#Headers],[10:15]]),SECOND(Tab_Parametr[[#Headers],[10:15]]))&lt;INDEX(Tab_Data[],MATCH($B10,Tab_Data[[Resource]:[Resource]],0),COLUMN(Tab_Data[[Pause2_Ende]:[Pause2_Ende]]))),"",
IF(TIME(HOUR(Tab_Parametr[[#Headers],[10:15]]),MINUTE(Tab_Parametr[[#Headers],[10:15]]),SECOND(Tab_Parametr[[#Headers],[10:15]]))&gt;=INDEX(Tab_Data[],MATCH($B10,Tab_Data[[Resource]:[Resource]],0),COLUMN(Tab_Data[[Ende ]:[Ende ]])),"","X")))))</f>
        <v>X</v>
      </c>
      <c r="Z10" t="str" cm="1">
        <f t="array" ref="Z10">IF($E10=FALSE,"",
IF(TIME(HOUR(Tab_Parametr[[#Headers],[10:30]]),MINUTE(Tab_Parametr[[#Headers],[10:30]]),SECOND(Tab_Parametr[[#Headers],[10:30]]))&lt;INDEX(Tab_Data[],MATCH($B10,Tab_Data[[Resource]:[Resource]],0),COLUMN(Tab_Data[[Start ]:[Start ]])),"",
IF(AND(TIME(HOUR(Tab_Parametr[[#Headers],[10:30]]),MINUTE(Tab_Parametr[[#Headers],[10:30]]),SECOND(Tab_Parametr[[#Headers],[10:30]]))&gt;=INDEX(Tab_Data[],MATCH($B10,Tab_Data[[Resource]:[Resource]],0),COLUMN(Tab_Data[[Pause1_Start]:[Pause1_Start]])),TIME(HOUR(Tab_Parametr[[#Headers],[10:30]]),MINUTE(Tab_Parametr[[#Headers],[10:30]]),SECOND(Tab_Parametr[[#Headers],[10:30]]))&lt;INDEX(Tab_Data[],MATCH($B10,Tab_Data[[Resource]:[Resource]],0),COLUMN(Tab_Data[[Pause1_Ende]:[Pause1_Ende]]))),"",
IF(AND(TIME(HOUR(Tab_Parametr[[#Headers],[10:30]]),MINUTE(Tab_Parametr[[#Headers],[10:30]]),SECOND(Tab_Parametr[[#Headers],[10:30]]))&gt;=INDEX(Tab_Data[],MATCH($B10,Tab_Data[[Resource]:[Resource]],0),COLUMN(Tab_Data[[Pause2_Start]:[Pause2_Start]])),TIME(HOUR(Tab_Parametr[[#Headers],[10:30]]),MINUTE(Tab_Parametr[[#Headers],[10:30]]),SECOND(Tab_Parametr[[#Headers],[10:30]]))&lt;INDEX(Tab_Data[],MATCH($B10,Tab_Data[[Resource]:[Resource]],0),COLUMN(Tab_Data[[Pause2_Ende]:[Pause2_Ende]]))),"",
IF(TIME(HOUR(Tab_Parametr[[#Headers],[10:30]]),MINUTE(Tab_Parametr[[#Headers],[10:30]]),SECOND(Tab_Parametr[[#Headers],[10:30]]))&gt;=INDEX(Tab_Data[],MATCH($B10,Tab_Data[[Resource]:[Resource]],0),COLUMN(Tab_Data[[Ende ]:[Ende ]])),"","X")))))</f>
        <v>X</v>
      </c>
      <c r="AA10" t="str" cm="1">
        <f t="array" ref="AA10">IF($E10=FALSE,"",
IF(TIME(HOUR(Tab_Parametr[[#Headers],[10:45]]),MINUTE(Tab_Parametr[[#Headers],[10:45]]),SECOND(Tab_Parametr[[#Headers],[10:45]]))&lt;INDEX(Tab_Data[],MATCH($B10,Tab_Data[[Resource]:[Resource]],0),COLUMN(Tab_Data[[Start ]:[Start ]])),"",
IF(AND(TIME(HOUR(Tab_Parametr[[#Headers],[10:45]]),MINUTE(Tab_Parametr[[#Headers],[10:45]]),SECOND(Tab_Parametr[[#Headers],[10:45]]))&gt;=INDEX(Tab_Data[],MATCH($B10,Tab_Data[[Resource]:[Resource]],0),COLUMN(Tab_Data[[Pause1_Start]:[Pause1_Start]])),TIME(HOUR(Tab_Parametr[[#Headers],[10:45]]),MINUTE(Tab_Parametr[[#Headers],[10:45]]),SECOND(Tab_Parametr[[#Headers],[10:45]]))&lt;INDEX(Tab_Data[],MATCH($B10,Tab_Data[[Resource]:[Resource]],0),COLUMN(Tab_Data[[Pause1_Ende]:[Pause1_Ende]]))),"",
IF(AND(TIME(HOUR(Tab_Parametr[[#Headers],[10:45]]),MINUTE(Tab_Parametr[[#Headers],[10:45]]),SECOND(Tab_Parametr[[#Headers],[10:45]]))&gt;=INDEX(Tab_Data[],MATCH($B10,Tab_Data[[Resource]:[Resource]],0),COLUMN(Tab_Data[[Pause2_Start]:[Pause2_Start]])),TIME(HOUR(Tab_Parametr[[#Headers],[10:45]]),MINUTE(Tab_Parametr[[#Headers],[10:45]]),SECOND(Tab_Parametr[[#Headers],[10:45]]))&lt;INDEX(Tab_Data[],MATCH($B10,Tab_Data[[Resource]:[Resource]],0),COLUMN(Tab_Data[[Pause2_Ende]:[Pause2_Ende]]))),"",
IF(TIME(HOUR(Tab_Parametr[[#Headers],[10:45]]),MINUTE(Tab_Parametr[[#Headers],[10:45]]),SECOND(Tab_Parametr[[#Headers],[10:45]]))&gt;=INDEX(Tab_Data[],MATCH($B10,Tab_Data[[Resource]:[Resource]],0),COLUMN(Tab_Data[[Ende ]:[Ende ]])),"","X")))))</f>
        <v>X</v>
      </c>
      <c r="AB10" t="str" cm="1">
        <f t="array" ref="AB10">IF($E10=FALSE,"",
IF(TIME(HOUR(Tab_Parametr[[#Headers],[11:00]]),MINUTE(Tab_Parametr[[#Headers],[11:00]]),SECOND(Tab_Parametr[[#Headers],[11:00]]))&lt;INDEX(Tab_Data[],MATCH($B10,Tab_Data[[Resource]:[Resource]],0),COLUMN(Tab_Data[[Start ]:[Start ]])),"",
IF(AND(TIME(HOUR(Tab_Parametr[[#Headers],[11:00]]),MINUTE(Tab_Parametr[[#Headers],[11:00]]),SECOND(Tab_Parametr[[#Headers],[11:00]]))&gt;=INDEX(Tab_Data[],MATCH($B10,Tab_Data[[Resource]:[Resource]],0),COLUMN(Tab_Data[[Pause1_Start]:[Pause1_Start]])),TIME(HOUR(Tab_Parametr[[#Headers],[11:00]]),MINUTE(Tab_Parametr[[#Headers],[11:00]]),SECOND(Tab_Parametr[[#Headers],[11:00]]))&lt;INDEX(Tab_Data[],MATCH($B10,Tab_Data[[Resource]:[Resource]],0),COLUMN(Tab_Data[[Pause1_Ende]:[Pause1_Ende]]))),"",
IF(AND(TIME(HOUR(Tab_Parametr[[#Headers],[11:00]]),MINUTE(Tab_Parametr[[#Headers],[11:00]]),SECOND(Tab_Parametr[[#Headers],[11:00]]))&gt;=INDEX(Tab_Data[],MATCH($B10,Tab_Data[[Resource]:[Resource]],0),COLUMN(Tab_Data[[Pause2_Start]:[Pause2_Start]])),TIME(HOUR(Tab_Parametr[[#Headers],[11:00]]),MINUTE(Tab_Parametr[[#Headers],[11:00]]),SECOND(Tab_Parametr[[#Headers],[11:00]]))&lt;INDEX(Tab_Data[],MATCH($B10,Tab_Data[[Resource]:[Resource]],0),COLUMN(Tab_Data[[Pause2_Ende]:[Pause2_Ende]]))),"",
IF(TIME(HOUR(Tab_Parametr[[#Headers],[11:00]]),MINUTE(Tab_Parametr[[#Headers],[11:00]]),SECOND(Tab_Parametr[[#Headers],[11:00]]))&gt;=INDEX(Tab_Data[],MATCH($B10,Tab_Data[[Resource]:[Resource]],0),COLUMN(Tab_Data[[Ende ]:[Ende ]])),"","X")))))</f>
        <v>X</v>
      </c>
      <c r="AC10" t="str" cm="1">
        <f t="array" ref="AC10">IF($E10=FALSE,"",
IF(TIME(HOUR(Tab_Parametr[[#Headers],[11:15]]),MINUTE(Tab_Parametr[[#Headers],[11:15]]),SECOND(Tab_Parametr[[#Headers],[11:15]]))&lt;INDEX(Tab_Data[],MATCH($B10,Tab_Data[[Resource]:[Resource]],0),COLUMN(Tab_Data[[Start ]:[Start ]])),"",
IF(AND(TIME(HOUR(Tab_Parametr[[#Headers],[11:15]]),MINUTE(Tab_Parametr[[#Headers],[11:15]]),SECOND(Tab_Parametr[[#Headers],[11:15]]))&gt;=INDEX(Tab_Data[],MATCH($B10,Tab_Data[[Resource]:[Resource]],0),COLUMN(Tab_Data[[Pause1_Start]:[Pause1_Start]])),TIME(HOUR(Tab_Parametr[[#Headers],[11:15]]),MINUTE(Tab_Parametr[[#Headers],[11:15]]),SECOND(Tab_Parametr[[#Headers],[11:15]]))&lt;INDEX(Tab_Data[],MATCH($B10,Tab_Data[[Resource]:[Resource]],0),COLUMN(Tab_Data[[Pause1_Ende]:[Pause1_Ende]]))),"",
IF(AND(TIME(HOUR(Tab_Parametr[[#Headers],[11:15]]),MINUTE(Tab_Parametr[[#Headers],[11:15]]),SECOND(Tab_Parametr[[#Headers],[11:15]]))&gt;=INDEX(Tab_Data[],MATCH($B10,Tab_Data[[Resource]:[Resource]],0),COLUMN(Tab_Data[[Pause2_Start]:[Pause2_Start]])),TIME(HOUR(Tab_Parametr[[#Headers],[11:15]]),MINUTE(Tab_Parametr[[#Headers],[11:15]]),SECOND(Tab_Parametr[[#Headers],[11:15]]))&lt;INDEX(Tab_Data[],MATCH($B10,Tab_Data[[Resource]:[Resource]],0),COLUMN(Tab_Data[[Pause2_Ende]:[Pause2_Ende]]))),"",
IF(TIME(HOUR(Tab_Parametr[[#Headers],[11:15]]),MINUTE(Tab_Parametr[[#Headers],[11:15]]),SECOND(Tab_Parametr[[#Headers],[11:15]]))&gt;=INDEX(Tab_Data[],MATCH($B10,Tab_Data[[Resource]:[Resource]],0),COLUMN(Tab_Data[[Ende ]:[Ende ]])),"","X")))))</f>
        <v>X</v>
      </c>
      <c r="AD10" t="str" cm="1">
        <f t="array" ref="AD10">IF($E10=FALSE,"",
IF(TIME(HOUR(Tab_Parametr[[#Headers],[11:30]]),MINUTE(Tab_Parametr[[#Headers],[11:30]]),SECOND(Tab_Parametr[[#Headers],[11:30]]))&lt;INDEX(Tab_Data[],MATCH($B10,Tab_Data[[Resource]:[Resource]],0),COLUMN(Tab_Data[[Start ]:[Start ]])),"",
IF(AND(TIME(HOUR(Tab_Parametr[[#Headers],[11:30]]),MINUTE(Tab_Parametr[[#Headers],[11:30]]),SECOND(Tab_Parametr[[#Headers],[11:30]]))&gt;=INDEX(Tab_Data[],MATCH($B10,Tab_Data[[Resource]:[Resource]],0),COLUMN(Tab_Data[[Pause1_Start]:[Pause1_Start]])),TIME(HOUR(Tab_Parametr[[#Headers],[11:30]]),MINUTE(Tab_Parametr[[#Headers],[11:30]]),SECOND(Tab_Parametr[[#Headers],[11:30]]))&lt;INDEX(Tab_Data[],MATCH($B10,Tab_Data[[Resource]:[Resource]],0),COLUMN(Tab_Data[[Pause1_Ende]:[Pause1_Ende]]))),"",
IF(AND(TIME(HOUR(Tab_Parametr[[#Headers],[11:30]]),MINUTE(Tab_Parametr[[#Headers],[11:30]]),SECOND(Tab_Parametr[[#Headers],[11:30]]))&gt;=INDEX(Tab_Data[],MATCH($B10,Tab_Data[[Resource]:[Resource]],0),COLUMN(Tab_Data[[Pause2_Start]:[Pause2_Start]])),TIME(HOUR(Tab_Parametr[[#Headers],[11:30]]),MINUTE(Tab_Parametr[[#Headers],[11:30]]),SECOND(Tab_Parametr[[#Headers],[11:30]]))&lt;INDEX(Tab_Data[],MATCH($B10,Tab_Data[[Resource]:[Resource]],0),COLUMN(Tab_Data[[Pause2_Ende]:[Pause2_Ende]]))),"",
IF(TIME(HOUR(Tab_Parametr[[#Headers],[11:30]]),MINUTE(Tab_Parametr[[#Headers],[11:30]]),SECOND(Tab_Parametr[[#Headers],[11:30]]))&gt;=INDEX(Tab_Data[],MATCH($B10,Tab_Data[[Resource]:[Resource]],0),COLUMN(Tab_Data[[Ende ]:[Ende ]])),"","X")))))</f>
        <v>X</v>
      </c>
      <c r="AE10" t="str" cm="1">
        <f t="array" ref="AE10">IF($E10=FALSE,"",
IF(TIME(HOUR(Tab_Parametr[[#Headers],[11:45]]),MINUTE(Tab_Parametr[[#Headers],[11:45]]),SECOND(Tab_Parametr[[#Headers],[11:45]]))&lt;INDEX(Tab_Data[],MATCH($B10,Tab_Data[[Resource]:[Resource]],0),COLUMN(Tab_Data[[Start ]:[Start ]])),"",
IF(AND(TIME(HOUR(Tab_Parametr[[#Headers],[11:45]]),MINUTE(Tab_Parametr[[#Headers],[11:45]]),SECOND(Tab_Parametr[[#Headers],[11:45]]))&gt;=INDEX(Tab_Data[],MATCH($B10,Tab_Data[[Resource]:[Resource]],0),COLUMN(Tab_Data[[Pause1_Start]:[Pause1_Start]])),TIME(HOUR(Tab_Parametr[[#Headers],[11:45]]),MINUTE(Tab_Parametr[[#Headers],[11:45]]),SECOND(Tab_Parametr[[#Headers],[11:45]]))&lt;INDEX(Tab_Data[],MATCH($B10,Tab_Data[[Resource]:[Resource]],0),COLUMN(Tab_Data[[Pause1_Ende]:[Pause1_Ende]]))),"",
IF(AND(TIME(HOUR(Tab_Parametr[[#Headers],[11:45]]),MINUTE(Tab_Parametr[[#Headers],[11:45]]),SECOND(Tab_Parametr[[#Headers],[11:45]]))&gt;=INDEX(Tab_Data[],MATCH($B10,Tab_Data[[Resource]:[Resource]],0),COLUMN(Tab_Data[[Pause2_Start]:[Pause2_Start]])),TIME(HOUR(Tab_Parametr[[#Headers],[11:45]]),MINUTE(Tab_Parametr[[#Headers],[11:45]]),SECOND(Tab_Parametr[[#Headers],[11:45]]))&lt;INDEX(Tab_Data[],MATCH($B10,Tab_Data[[Resource]:[Resource]],0),COLUMN(Tab_Data[[Pause2_Ende]:[Pause2_Ende]]))),"",
IF(TIME(HOUR(Tab_Parametr[[#Headers],[11:45]]),MINUTE(Tab_Parametr[[#Headers],[11:45]]),SECOND(Tab_Parametr[[#Headers],[11:45]]))&gt;=INDEX(Tab_Data[],MATCH($B10,Tab_Data[[Resource]:[Resource]],0),COLUMN(Tab_Data[[Ende ]:[Ende ]])),"","X")))))</f>
        <v>X</v>
      </c>
      <c r="AF10" t="str" cm="1">
        <f t="array" ref="AF10">IF($E10=FALSE,"",
IF(TIME(HOUR(Tab_Parametr[[#Headers],[12:00]]),MINUTE(Tab_Parametr[[#Headers],[12:00]]),SECOND(Tab_Parametr[[#Headers],[12:00]]))&lt;INDEX(Tab_Data[],MATCH($B10,Tab_Data[[Resource]:[Resource]],0),COLUMN(Tab_Data[[Start ]:[Start ]])),"",
IF(AND(TIME(HOUR(Tab_Parametr[[#Headers],[12:00]]),MINUTE(Tab_Parametr[[#Headers],[12:00]]),SECOND(Tab_Parametr[[#Headers],[12:00]]))&gt;=INDEX(Tab_Data[],MATCH($B10,Tab_Data[[Resource]:[Resource]],0),COLUMN(Tab_Data[[Pause1_Start]:[Pause1_Start]])),TIME(HOUR(Tab_Parametr[[#Headers],[12:00]]),MINUTE(Tab_Parametr[[#Headers],[12:00]]),SECOND(Tab_Parametr[[#Headers],[12:00]]))&lt;INDEX(Tab_Data[],MATCH($B10,Tab_Data[[Resource]:[Resource]],0),COLUMN(Tab_Data[[Pause1_Ende]:[Pause1_Ende]]))),"",
IF(AND(TIME(HOUR(Tab_Parametr[[#Headers],[12:00]]),MINUTE(Tab_Parametr[[#Headers],[12:00]]),SECOND(Tab_Parametr[[#Headers],[12:00]]))&gt;=INDEX(Tab_Data[],MATCH($B10,Tab_Data[[Resource]:[Resource]],0),COLUMN(Tab_Data[[Pause2_Start]:[Pause2_Start]])),TIME(HOUR(Tab_Parametr[[#Headers],[12:00]]),MINUTE(Tab_Parametr[[#Headers],[12:00]]),SECOND(Tab_Parametr[[#Headers],[12:00]]))&lt;INDEX(Tab_Data[],MATCH($B10,Tab_Data[[Resource]:[Resource]],0),COLUMN(Tab_Data[[Pause2_Ende]:[Pause2_Ende]]))),"",
IF(TIME(HOUR(Tab_Parametr[[#Headers],[12:00]]),MINUTE(Tab_Parametr[[#Headers],[12:00]]),SECOND(Tab_Parametr[[#Headers],[12:00]]))&gt;=INDEX(Tab_Data[],MATCH($B10,Tab_Data[[Resource]:[Resource]],0),COLUMN(Tab_Data[[Ende ]:[Ende ]])),"","X")))))</f>
        <v>X</v>
      </c>
      <c r="AG10" t="str" cm="1">
        <f t="array" ref="AG10">IF($E10=FALSE,"",
IF(TIME(HOUR(Tab_Parametr[[#Headers],[12:15]]),MINUTE(Tab_Parametr[[#Headers],[12:15]]),SECOND(Tab_Parametr[[#Headers],[12:15]]))&lt;INDEX(Tab_Data[],MATCH($B10,Tab_Data[[Resource]:[Resource]],0),COLUMN(Tab_Data[[Start ]:[Start ]])),"",
IF(AND(TIME(HOUR(Tab_Parametr[[#Headers],[12:15]]),MINUTE(Tab_Parametr[[#Headers],[12:15]]),SECOND(Tab_Parametr[[#Headers],[12:15]]))&gt;=INDEX(Tab_Data[],MATCH($B10,Tab_Data[[Resource]:[Resource]],0),COLUMN(Tab_Data[[Pause1_Start]:[Pause1_Start]])),TIME(HOUR(Tab_Parametr[[#Headers],[12:15]]),MINUTE(Tab_Parametr[[#Headers],[12:15]]),SECOND(Tab_Parametr[[#Headers],[12:15]]))&lt;INDEX(Tab_Data[],MATCH($B10,Tab_Data[[Resource]:[Resource]],0),COLUMN(Tab_Data[[Pause1_Ende]:[Pause1_Ende]]))),"",
IF(AND(TIME(HOUR(Tab_Parametr[[#Headers],[12:15]]),MINUTE(Tab_Parametr[[#Headers],[12:15]]),SECOND(Tab_Parametr[[#Headers],[12:15]]))&gt;=INDEX(Tab_Data[],MATCH($B10,Tab_Data[[Resource]:[Resource]],0),COLUMN(Tab_Data[[Pause2_Start]:[Pause2_Start]])),TIME(HOUR(Tab_Parametr[[#Headers],[12:15]]),MINUTE(Tab_Parametr[[#Headers],[12:15]]),SECOND(Tab_Parametr[[#Headers],[12:15]]))&lt;INDEX(Tab_Data[],MATCH($B10,Tab_Data[[Resource]:[Resource]],0),COLUMN(Tab_Data[[Pause2_Ende]:[Pause2_Ende]]))),"",
IF(TIME(HOUR(Tab_Parametr[[#Headers],[12:15]]),MINUTE(Tab_Parametr[[#Headers],[12:15]]),SECOND(Tab_Parametr[[#Headers],[12:15]]))&gt;=INDEX(Tab_Data[],MATCH($B10,Tab_Data[[Resource]:[Resource]],0),COLUMN(Tab_Data[[Ende ]:[Ende ]])),"","X")))))</f>
        <v>X</v>
      </c>
      <c r="AH10" t="str" cm="1">
        <f t="array" ref="AH10">IF($E10=FALSE,"",
IF(TIME(HOUR(Tab_Parametr[[#Headers],[12:30]]),MINUTE(Tab_Parametr[[#Headers],[12:30]]),SECOND(Tab_Parametr[[#Headers],[12:30]]))&lt;INDEX(Tab_Data[],MATCH($B10,Tab_Data[[Resource]:[Resource]],0),COLUMN(Tab_Data[[Start ]:[Start ]])),"",
IF(AND(TIME(HOUR(Tab_Parametr[[#Headers],[12:30]]),MINUTE(Tab_Parametr[[#Headers],[12:30]]),SECOND(Tab_Parametr[[#Headers],[12:30]]))&gt;=INDEX(Tab_Data[],MATCH($B10,Tab_Data[[Resource]:[Resource]],0),COLUMN(Tab_Data[[Pause1_Start]:[Pause1_Start]])),TIME(HOUR(Tab_Parametr[[#Headers],[12:30]]),MINUTE(Tab_Parametr[[#Headers],[12:30]]),SECOND(Tab_Parametr[[#Headers],[12:30]]))&lt;INDEX(Tab_Data[],MATCH($B10,Tab_Data[[Resource]:[Resource]],0),COLUMN(Tab_Data[[Pause1_Ende]:[Pause1_Ende]]))),"",
IF(AND(TIME(HOUR(Tab_Parametr[[#Headers],[12:30]]),MINUTE(Tab_Parametr[[#Headers],[12:30]]),SECOND(Tab_Parametr[[#Headers],[12:30]]))&gt;=INDEX(Tab_Data[],MATCH($B10,Tab_Data[[Resource]:[Resource]],0),COLUMN(Tab_Data[[Pause2_Start]:[Pause2_Start]])),TIME(HOUR(Tab_Parametr[[#Headers],[12:30]]),MINUTE(Tab_Parametr[[#Headers],[12:30]]),SECOND(Tab_Parametr[[#Headers],[12:30]]))&lt;INDEX(Tab_Data[],MATCH($B10,Tab_Data[[Resource]:[Resource]],0),COLUMN(Tab_Data[[Pause2_Ende]:[Pause2_Ende]]))),"",
IF(TIME(HOUR(Tab_Parametr[[#Headers],[12:30]]),MINUTE(Tab_Parametr[[#Headers],[12:30]]),SECOND(Tab_Parametr[[#Headers],[12:30]]))&gt;=INDEX(Tab_Data[],MATCH($B10,Tab_Data[[Resource]:[Resource]],0),COLUMN(Tab_Data[[Ende ]:[Ende ]])),"","X")))))</f>
        <v>X</v>
      </c>
      <c r="AI10" t="str" cm="1">
        <f t="array" ref="AI10">IF($E10=FALSE,"",
IF(TIME(HOUR(Tab_Parametr[[#Headers],[12:45]]),MINUTE(Tab_Parametr[[#Headers],[12:45]]),SECOND(Tab_Parametr[[#Headers],[12:45]]))&lt;INDEX(Tab_Data[],MATCH($B10,Tab_Data[[Resource]:[Resource]],0),COLUMN(Tab_Data[[Start ]:[Start ]])),"",
IF(AND(TIME(HOUR(Tab_Parametr[[#Headers],[12:45]]),MINUTE(Tab_Parametr[[#Headers],[12:45]]),SECOND(Tab_Parametr[[#Headers],[12:45]]))&gt;=INDEX(Tab_Data[],MATCH($B10,Tab_Data[[Resource]:[Resource]],0),COLUMN(Tab_Data[[Pause1_Start]:[Pause1_Start]])),TIME(HOUR(Tab_Parametr[[#Headers],[12:45]]),MINUTE(Tab_Parametr[[#Headers],[12:45]]),SECOND(Tab_Parametr[[#Headers],[12:45]]))&lt;INDEX(Tab_Data[],MATCH($B10,Tab_Data[[Resource]:[Resource]],0),COLUMN(Tab_Data[[Pause1_Ende]:[Pause1_Ende]]))),"",
IF(AND(TIME(HOUR(Tab_Parametr[[#Headers],[12:45]]),MINUTE(Tab_Parametr[[#Headers],[12:45]]),SECOND(Tab_Parametr[[#Headers],[12:45]]))&gt;=INDEX(Tab_Data[],MATCH($B10,Tab_Data[[Resource]:[Resource]],0),COLUMN(Tab_Data[[Pause2_Start]:[Pause2_Start]])),TIME(HOUR(Tab_Parametr[[#Headers],[12:45]]),MINUTE(Tab_Parametr[[#Headers],[12:45]]),SECOND(Tab_Parametr[[#Headers],[12:45]]))&lt;INDEX(Tab_Data[],MATCH($B10,Tab_Data[[Resource]:[Resource]],0),COLUMN(Tab_Data[[Pause2_Ende]:[Pause2_Ende]]))),"",
IF(TIME(HOUR(Tab_Parametr[[#Headers],[12:45]]),MINUTE(Tab_Parametr[[#Headers],[12:45]]),SECOND(Tab_Parametr[[#Headers],[12:45]]))&gt;=INDEX(Tab_Data[],MATCH($B10,Tab_Data[[Resource]:[Resource]],0),COLUMN(Tab_Data[[Ende ]:[Ende ]])),"","X")))))</f>
        <v>X</v>
      </c>
      <c r="AJ10" t="str" cm="1">
        <f t="array" ref="AJ10">IF($E10=FALSE,"",
IF(TIME(HOUR(Tab_Parametr[[#Headers],[13:00]]),MINUTE(Tab_Parametr[[#Headers],[13:00]]),SECOND(Tab_Parametr[[#Headers],[13:00]]))&lt;INDEX(Tab_Data[],MATCH($B10,Tab_Data[[Resource]:[Resource]],0),COLUMN(Tab_Data[[Start ]:[Start ]])),"",
IF(AND(TIME(HOUR(Tab_Parametr[[#Headers],[13:00]]),MINUTE(Tab_Parametr[[#Headers],[13:00]]),SECOND(Tab_Parametr[[#Headers],[13:00]]))&gt;=INDEX(Tab_Data[],MATCH($B10,Tab_Data[[Resource]:[Resource]],0),COLUMN(Tab_Data[[Pause1_Start]:[Pause1_Start]])),TIME(HOUR(Tab_Parametr[[#Headers],[13:00]]),MINUTE(Tab_Parametr[[#Headers],[13:00]]),SECOND(Tab_Parametr[[#Headers],[13:00]]))&lt;INDEX(Tab_Data[],MATCH($B10,Tab_Data[[Resource]:[Resource]],0),COLUMN(Tab_Data[[Pause1_Ende]:[Pause1_Ende]]))),"",
IF(AND(TIME(HOUR(Tab_Parametr[[#Headers],[13:00]]),MINUTE(Tab_Parametr[[#Headers],[13:00]]),SECOND(Tab_Parametr[[#Headers],[13:00]]))&gt;=INDEX(Tab_Data[],MATCH($B10,Tab_Data[[Resource]:[Resource]],0),COLUMN(Tab_Data[[Pause2_Start]:[Pause2_Start]])),TIME(HOUR(Tab_Parametr[[#Headers],[13:00]]),MINUTE(Tab_Parametr[[#Headers],[13:00]]),SECOND(Tab_Parametr[[#Headers],[13:00]]))&lt;INDEX(Tab_Data[],MATCH($B10,Tab_Data[[Resource]:[Resource]],0),COLUMN(Tab_Data[[Pause2_Ende]:[Pause2_Ende]]))),"",
IF(TIME(HOUR(Tab_Parametr[[#Headers],[13:00]]),MINUTE(Tab_Parametr[[#Headers],[13:00]]),SECOND(Tab_Parametr[[#Headers],[13:00]]))&gt;=INDEX(Tab_Data[],MATCH($B10,Tab_Data[[Resource]:[Resource]],0),COLUMN(Tab_Data[[Ende ]:[Ende ]])),"","X")))))</f>
        <v>X</v>
      </c>
      <c r="AK10" t="str" cm="1">
        <f t="array" ref="AK10">IF($E10=FALSE,"",
IF(TIME(HOUR(Tab_Parametr[[#Headers],[13:15]]),MINUTE(Tab_Parametr[[#Headers],[13:15]]),SECOND(Tab_Parametr[[#Headers],[13:15]]))&lt;INDEX(Tab_Data[],MATCH($B10,Tab_Data[[Resource]:[Resource]],0),COLUMN(Tab_Data[[Start ]:[Start ]])),"",
IF(AND(TIME(HOUR(Tab_Parametr[[#Headers],[13:15]]),MINUTE(Tab_Parametr[[#Headers],[13:15]]),SECOND(Tab_Parametr[[#Headers],[13:15]]))&gt;=INDEX(Tab_Data[],MATCH($B10,Tab_Data[[Resource]:[Resource]],0),COLUMN(Tab_Data[[Pause1_Start]:[Pause1_Start]])),TIME(HOUR(Tab_Parametr[[#Headers],[13:15]]),MINUTE(Tab_Parametr[[#Headers],[13:15]]),SECOND(Tab_Parametr[[#Headers],[13:15]]))&lt;INDEX(Tab_Data[],MATCH($B10,Tab_Data[[Resource]:[Resource]],0),COLUMN(Tab_Data[[Pause1_Ende]:[Pause1_Ende]]))),"",
IF(AND(TIME(HOUR(Tab_Parametr[[#Headers],[13:15]]),MINUTE(Tab_Parametr[[#Headers],[13:15]]),SECOND(Tab_Parametr[[#Headers],[13:15]]))&gt;=INDEX(Tab_Data[],MATCH($B10,Tab_Data[[Resource]:[Resource]],0),COLUMN(Tab_Data[[Pause2_Start]:[Pause2_Start]])),TIME(HOUR(Tab_Parametr[[#Headers],[13:15]]),MINUTE(Tab_Parametr[[#Headers],[13:15]]),SECOND(Tab_Parametr[[#Headers],[13:15]]))&lt;INDEX(Tab_Data[],MATCH($B10,Tab_Data[[Resource]:[Resource]],0),COLUMN(Tab_Data[[Pause2_Ende]:[Pause2_Ende]]))),"",
IF(TIME(HOUR(Tab_Parametr[[#Headers],[13:15]]),MINUTE(Tab_Parametr[[#Headers],[13:15]]),SECOND(Tab_Parametr[[#Headers],[13:15]]))&gt;=INDEX(Tab_Data[],MATCH($B10,Tab_Data[[Resource]:[Resource]],0),COLUMN(Tab_Data[[Ende ]:[Ende ]])),"","X")))))</f>
        <v>X</v>
      </c>
      <c r="AL10" t="str" cm="1">
        <f t="array" ref="AL10">IF($E10=FALSE,"",
IF(TIME(HOUR(Tab_Parametr[[#Headers],[13:30]]),MINUTE(Tab_Parametr[[#Headers],[13:30]]),SECOND(Tab_Parametr[[#Headers],[13:30]]))&lt;INDEX(Tab_Data[],MATCH($B10,Tab_Data[[Resource]:[Resource]],0),COLUMN(Tab_Data[[Start ]:[Start ]])),"",
IF(AND(TIME(HOUR(Tab_Parametr[[#Headers],[13:30]]),MINUTE(Tab_Parametr[[#Headers],[13:30]]),SECOND(Tab_Parametr[[#Headers],[13:30]]))&gt;=INDEX(Tab_Data[],MATCH($B10,Tab_Data[[Resource]:[Resource]],0),COLUMN(Tab_Data[[Pause1_Start]:[Pause1_Start]])),TIME(HOUR(Tab_Parametr[[#Headers],[13:30]]),MINUTE(Tab_Parametr[[#Headers],[13:30]]),SECOND(Tab_Parametr[[#Headers],[13:30]]))&lt;INDEX(Tab_Data[],MATCH($B10,Tab_Data[[Resource]:[Resource]],0),COLUMN(Tab_Data[[Pause1_Ende]:[Pause1_Ende]]))),"",
IF(AND(TIME(HOUR(Tab_Parametr[[#Headers],[13:30]]),MINUTE(Tab_Parametr[[#Headers],[13:30]]),SECOND(Tab_Parametr[[#Headers],[13:30]]))&gt;=INDEX(Tab_Data[],MATCH($B10,Tab_Data[[Resource]:[Resource]],0),COLUMN(Tab_Data[[Pause2_Start]:[Pause2_Start]])),TIME(HOUR(Tab_Parametr[[#Headers],[13:30]]),MINUTE(Tab_Parametr[[#Headers],[13:30]]),SECOND(Tab_Parametr[[#Headers],[13:30]]))&lt;INDEX(Tab_Data[],MATCH($B10,Tab_Data[[Resource]:[Resource]],0),COLUMN(Tab_Data[[Pause2_Ende]:[Pause2_Ende]]))),"",
IF(TIME(HOUR(Tab_Parametr[[#Headers],[13:30]]),MINUTE(Tab_Parametr[[#Headers],[13:30]]),SECOND(Tab_Parametr[[#Headers],[13:30]]))&gt;=INDEX(Tab_Data[],MATCH($B10,Tab_Data[[Resource]:[Resource]],0),COLUMN(Tab_Data[[Ende ]:[Ende ]])),"","X")))))</f>
        <v>X</v>
      </c>
      <c r="AM10" t="str" cm="1">
        <f t="array" ref="AM10">IF($E10=FALSE,"",
IF(TIME(HOUR(Tab_Parametr[[#Headers],[13:45]]),MINUTE(Tab_Parametr[[#Headers],[13:45]]),SECOND(Tab_Parametr[[#Headers],[13:45]]))&lt;INDEX(Tab_Data[],MATCH($B10,Tab_Data[[Resource]:[Resource]],0),COLUMN(Tab_Data[[Start ]:[Start ]])),"",
IF(AND(TIME(HOUR(Tab_Parametr[[#Headers],[13:45]]),MINUTE(Tab_Parametr[[#Headers],[13:45]]),SECOND(Tab_Parametr[[#Headers],[13:45]]))&gt;=INDEX(Tab_Data[],MATCH($B10,Tab_Data[[Resource]:[Resource]],0),COLUMN(Tab_Data[[Pause1_Start]:[Pause1_Start]])),TIME(HOUR(Tab_Parametr[[#Headers],[13:45]]),MINUTE(Tab_Parametr[[#Headers],[13:45]]),SECOND(Tab_Parametr[[#Headers],[13:45]]))&lt;INDEX(Tab_Data[],MATCH($B10,Tab_Data[[Resource]:[Resource]],0),COLUMN(Tab_Data[[Pause1_Ende]:[Pause1_Ende]]))),"",
IF(AND(TIME(HOUR(Tab_Parametr[[#Headers],[13:45]]),MINUTE(Tab_Parametr[[#Headers],[13:45]]),SECOND(Tab_Parametr[[#Headers],[13:45]]))&gt;=INDEX(Tab_Data[],MATCH($B10,Tab_Data[[Resource]:[Resource]],0),COLUMN(Tab_Data[[Pause2_Start]:[Pause2_Start]])),TIME(HOUR(Tab_Parametr[[#Headers],[13:45]]),MINUTE(Tab_Parametr[[#Headers],[13:45]]),SECOND(Tab_Parametr[[#Headers],[13:45]]))&lt;INDEX(Tab_Data[],MATCH($B10,Tab_Data[[Resource]:[Resource]],0),COLUMN(Tab_Data[[Pause2_Ende]:[Pause2_Ende]]))),"",
IF(TIME(HOUR(Tab_Parametr[[#Headers],[13:45]]),MINUTE(Tab_Parametr[[#Headers],[13:45]]),SECOND(Tab_Parametr[[#Headers],[13:45]]))&gt;=INDEX(Tab_Data[],MATCH($B10,Tab_Data[[Resource]:[Resource]],0),COLUMN(Tab_Data[[Ende ]:[Ende ]])),"","X")))))</f>
        <v>X</v>
      </c>
      <c r="AN10" t="str" cm="1">
        <f t="array" ref="AN10">IF($E10=FALSE,"",
IF(TIME(HOUR(Tab_Parametr[[#Headers],[14:00]]),MINUTE(Tab_Parametr[[#Headers],[14:00]]),SECOND(Tab_Parametr[[#Headers],[14:00]]))&lt;INDEX(Tab_Data[],MATCH($B10,Tab_Data[[Resource]:[Resource]],0),COLUMN(Tab_Data[[Start ]:[Start ]])),"",
IF(AND(TIME(HOUR(Tab_Parametr[[#Headers],[14:00]]),MINUTE(Tab_Parametr[[#Headers],[14:00]]),SECOND(Tab_Parametr[[#Headers],[14:00]]))&gt;=INDEX(Tab_Data[],MATCH($B10,Tab_Data[[Resource]:[Resource]],0),COLUMN(Tab_Data[[Pause1_Start]:[Pause1_Start]])),TIME(HOUR(Tab_Parametr[[#Headers],[14:00]]),MINUTE(Tab_Parametr[[#Headers],[14:00]]),SECOND(Tab_Parametr[[#Headers],[14:00]]))&lt;INDEX(Tab_Data[],MATCH($B10,Tab_Data[[Resource]:[Resource]],0),COLUMN(Tab_Data[[Pause1_Ende]:[Pause1_Ende]]))),"",
IF(AND(TIME(HOUR(Tab_Parametr[[#Headers],[14:00]]),MINUTE(Tab_Parametr[[#Headers],[14:00]]),SECOND(Tab_Parametr[[#Headers],[14:00]]))&gt;=INDEX(Tab_Data[],MATCH($B10,Tab_Data[[Resource]:[Resource]],0),COLUMN(Tab_Data[[Pause2_Start]:[Pause2_Start]])),TIME(HOUR(Tab_Parametr[[#Headers],[14:00]]),MINUTE(Tab_Parametr[[#Headers],[14:00]]),SECOND(Tab_Parametr[[#Headers],[14:00]]))&lt;INDEX(Tab_Data[],MATCH($B10,Tab_Data[[Resource]:[Resource]],0),COLUMN(Tab_Data[[Pause2_Ende]:[Pause2_Ende]]))),"",
IF(TIME(HOUR(Tab_Parametr[[#Headers],[14:00]]),MINUTE(Tab_Parametr[[#Headers],[14:00]]),SECOND(Tab_Parametr[[#Headers],[14:00]]))&gt;=INDEX(Tab_Data[],MATCH($B10,Tab_Data[[Resource]:[Resource]],0),COLUMN(Tab_Data[[Ende ]:[Ende ]])),"","X")))))</f>
        <v>X</v>
      </c>
      <c r="AO10" t="str" cm="1">
        <f t="array" ref="AO10">IF($E10=FALSE,"",
IF(TIME(HOUR(Tab_Parametr[[#Headers],[14:15]]),MINUTE(Tab_Parametr[[#Headers],[14:15]]),SECOND(Tab_Parametr[[#Headers],[14:15]]))&lt;INDEX(Tab_Data[],MATCH($B10,Tab_Data[[Resource]:[Resource]],0),COLUMN(Tab_Data[[Start ]:[Start ]])),"",
IF(AND(TIME(HOUR(Tab_Parametr[[#Headers],[14:15]]),MINUTE(Tab_Parametr[[#Headers],[14:15]]),SECOND(Tab_Parametr[[#Headers],[14:15]]))&gt;=INDEX(Tab_Data[],MATCH($B10,Tab_Data[[Resource]:[Resource]],0),COLUMN(Tab_Data[[Pause1_Start]:[Pause1_Start]])),TIME(HOUR(Tab_Parametr[[#Headers],[14:15]]),MINUTE(Tab_Parametr[[#Headers],[14:15]]),SECOND(Tab_Parametr[[#Headers],[14:15]]))&lt;INDEX(Tab_Data[],MATCH($B10,Tab_Data[[Resource]:[Resource]],0),COLUMN(Tab_Data[[Pause1_Ende]:[Pause1_Ende]]))),"",
IF(AND(TIME(HOUR(Tab_Parametr[[#Headers],[14:15]]),MINUTE(Tab_Parametr[[#Headers],[14:15]]),SECOND(Tab_Parametr[[#Headers],[14:15]]))&gt;=INDEX(Tab_Data[],MATCH($B10,Tab_Data[[Resource]:[Resource]],0),COLUMN(Tab_Data[[Pause2_Start]:[Pause2_Start]])),TIME(HOUR(Tab_Parametr[[#Headers],[14:15]]),MINUTE(Tab_Parametr[[#Headers],[14:15]]),SECOND(Tab_Parametr[[#Headers],[14:15]]))&lt;INDEX(Tab_Data[],MATCH($B10,Tab_Data[[Resource]:[Resource]],0),COLUMN(Tab_Data[[Pause2_Ende]:[Pause2_Ende]]))),"",
IF(TIME(HOUR(Tab_Parametr[[#Headers],[14:15]]),MINUTE(Tab_Parametr[[#Headers],[14:15]]),SECOND(Tab_Parametr[[#Headers],[14:15]]))&gt;=INDEX(Tab_Data[],MATCH($B10,Tab_Data[[Resource]:[Resource]],0),COLUMN(Tab_Data[[Ende ]:[Ende ]])),"","X")))))</f>
        <v>X</v>
      </c>
      <c r="AP10" t="str" cm="1">
        <f t="array" ref="AP10">IF($E10=FALSE,"",
IF(TIME(HOUR(Tab_Parametr[[#Headers],[14:30]]),MINUTE(Tab_Parametr[[#Headers],[14:30]]),SECOND(Tab_Parametr[[#Headers],[14:30]]))&lt;INDEX(Tab_Data[],MATCH($B10,Tab_Data[[Resource]:[Resource]],0),COLUMN(Tab_Data[[Start ]:[Start ]])),"",
IF(AND(TIME(HOUR(Tab_Parametr[[#Headers],[14:30]]),MINUTE(Tab_Parametr[[#Headers],[14:30]]),SECOND(Tab_Parametr[[#Headers],[14:30]]))&gt;=INDEX(Tab_Data[],MATCH($B10,Tab_Data[[Resource]:[Resource]],0),COLUMN(Tab_Data[[Pause1_Start]:[Pause1_Start]])),TIME(HOUR(Tab_Parametr[[#Headers],[14:30]]),MINUTE(Tab_Parametr[[#Headers],[14:30]]),SECOND(Tab_Parametr[[#Headers],[14:30]]))&lt;INDEX(Tab_Data[],MATCH($B10,Tab_Data[[Resource]:[Resource]],0),COLUMN(Tab_Data[[Pause1_Ende]:[Pause1_Ende]]))),"",
IF(AND(TIME(HOUR(Tab_Parametr[[#Headers],[14:30]]),MINUTE(Tab_Parametr[[#Headers],[14:30]]),SECOND(Tab_Parametr[[#Headers],[14:30]]))&gt;=INDEX(Tab_Data[],MATCH($B10,Tab_Data[[Resource]:[Resource]],0),COLUMN(Tab_Data[[Pause2_Start]:[Pause2_Start]])),TIME(HOUR(Tab_Parametr[[#Headers],[14:30]]),MINUTE(Tab_Parametr[[#Headers],[14:30]]),SECOND(Tab_Parametr[[#Headers],[14:30]]))&lt;INDEX(Tab_Data[],MATCH($B10,Tab_Data[[Resource]:[Resource]],0),COLUMN(Tab_Data[[Pause2_Ende]:[Pause2_Ende]]))),"",
IF(TIME(HOUR(Tab_Parametr[[#Headers],[14:30]]),MINUTE(Tab_Parametr[[#Headers],[14:30]]),SECOND(Tab_Parametr[[#Headers],[14:30]]))&gt;=INDEX(Tab_Data[],MATCH($B10,Tab_Data[[Resource]:[Resource]],0),COLUMN(Tab_Data[[Ende ]:[Ende ]])),"","X")))))</f>
        <v>X</v>
      </c>
      <c r="AQ10" t="str" cm="1">
        <f t="array" ref="AQ10">IF($E10=FALSE,"",
IF(TIME(HOUR(Tab_Parametr[[#Headers],[14:45]]),MINUTE(Tab_Parametr[[#Headers],[14:45]]),SECOND(Tab_Parametr[[#Headers],[14:45]]))&lt;INDEX(Tab_Data[],MATCH($B10,Tab_Data[[Resource]:[Resource]],0),COLUMN(Tab_Data[[Start ]:[Start ]])),"",
IF(AND(TIME(HOUR(Tab_Parametr[[#Headers],[14:45]]),MINUTE(Tab_Parametr[[#Headers],[14:45]]),SECOND(Tab_Parametr[[#Headers],[14:45]]))&gt;=INDEX(Tab_Data[],MATCH($B10,Tab_Data[[Resource]:[Resource]],0),COLUMN(Tab_Data[[Pause1_Start]:[Pause1_Start]])),TIME(HOUR(Tab_Parametr[[#Headers],[14:45]]),MINUTE(Tab_Parametr[[#Headers],[14:45]]),SECOND(Tab_Parametr[[#Headers],[14:45]]))&lt;INDEX(Tab_Data[],MATCH($B10,Tab_Data[[Resource]:[Resource]],0),COLUMN(Tab_Data[[Pause1_Ende]:[Pause1_Ende]]))),"",
IF(AND(TIME(HOUR(Tab_Parametr[[#Headers],[14:45]]),MINUTE(Tab_Parametr[[#Headers],[14:45]]),SECOND(Tab_Parametr[[#Headers],[14:45]]))&gt;=INDEX(Tab_Data[],MATCH($B10,Tab_Data[[Resource]:[Resource]],0),COLUMN(Tab_Data[[Pause2_Start]:[Pause2_Start]])),TIME(HOUR(Tab_Parametr[[#Headers],[14:45]]),MINUTE(Tab_Parametr[[#Headers],[14:45]]),SECOND(Tab_Parametr[[#Headers],[14:45]]))&lt;INDEX(Tab_Data[],MATCH($B10,Tab_Data[[Resource]:[Resource]],0),COLUMN(Tab_Data[[Pause2_Ende]:[Pause2_Ende]]))),"",
IF(TIME(HOUR(Tab_Parametr[[#Headers],[14:45]]),MINUTE(Tab_Parametr[[#Headers],[14:45]]),SECOND(Tab_Parametr[[#Headers],[14:45]]))&gt;=INDEX(Tab_Data[],MATCH($B10,Tab_Data[[Resource]:[Resource]],0),COLUMN(Tab_Data[[Ende ]:[Ende ]])),"","X")))))</f>
        <v>X</v>
      </c>
      <c r="AR10" t="str" cm="1">
        <f t="array" ref="AR10">IF($E10=FALSE,"",
IF(TIME(HOUR(Tab_Parametr[[#Headers],[15:00]]),MINUTE(Tab_Parametr[[#Headers],[15:00]]),SECOND(Tab_Parametr[[#Headers],[15:00]]))&lt;INDEX(Tab_Data[],MATCH($B10,Tab_Data[[Resource]:[Resource]],0),COLUMN(Tab_Data[[Start ]:[Start ]])),"",
IF(AND(TIME(HOUR(Tab_Parametr[[#Headers],[15:00]]),MINUTE(Tab_Parametr[[#Headers],[15:00]]),SECOND(Tab_Parametr[[#Headers],[15:00]]))&gt;=INDEX(Tab_Data[],MATCH($B10,Tab_Data[[Resource]:[Resource]],0),COLUMN(Tab_Data[[Pause1_Start]:[Pause1_Start]])),TIME(HOUR(Tab_Parametr[[#Headers],[15:00]]),MINUTE(Tab_Parametr[[#Headers],[15:00]]),SECOND(Tab_Parametr[[#Headers],[15:00]]))&lt;INDEX(Tab_Data[],MATCH($B10,Tab_Data[[Resource]:[Resource]],0),COLUMN(Tab_Data[[Pause1_Ende]:[Pause1_Ende]]))),"",
IF(AND(TIME(HOUR(Tab_Parametr[[#Headers],[15:00]]),MINUTE(Tab_Parametr[[#Headers],[15:00]]),SECOND(Tab_Parametr[[#Headers],[15:00]]))&gt;=INDEX(Tab_Data[],MATCH($B10,Tab_Data[[Resource]:[Resource]],0),COLUMN(Tab_Data[[Pause2_Start]:[Pause2_Start]])),TIME(HOUR(Tab_Parametr[[#Headers],[15:00]]),MINUTE(Tab_Parametr[[#Headers],[15:00]]),SECOND(Tab_Parametr[[#Headers],[15:00]]))&lt;INDEX(Tab_Data[],MATCH($B10,Tab_Data[[Resource]:[Resource]],0),COLUMN(Tab_Data[[Pause2_Ende]:[Pause2_Ende]]))),"",
IF(TIME(HOUR(Tab_Parametr[[#Headers],[15:00]]),MINUTE(Tab_Parametr[[#Headers],[15:00]]),SECOND(Tab_Parametr[[#Headers],[15:00]]))&gt;=INDEX(Tab_Data[],MATCH($B10,Tab_Data[[Resource]:[Resource]],0),COLUMN(Tab_Data[[Ende ]:[Ende ]])),"","X")))))</f>
        <v>X</v>
      </c>
      <c r="AS10" t="str" cm="1">
        <f t="array" ref="AS10">IF($E10=FALSE,"",
IF(TIME(HOUR(Tab_Parametr[[#Headers],[15:15]]),MINUTE(Tab_Parametr[[#Headers],[15:15]]),SECOND(Tab_Parametr[[#Headers],[15:15]]))&lt;INDEX(Tab_Data[],MATCH($B10,Tab_Data[[Resource]:[Resource]],0),COLUMN(Tab_Data[[Start ]:[Start ]])),"",
IF(AND(TIME(HOUR(Tab_Parametr[[#Headers],[15:15]]),MINUTE(Tab_Parametr[[#Headers],[15:15]]),SECOND(Tab_Parametr[[#Headers],[15:15]]))&gt;=INDEX(Tab_Data[],MATCH($B10,Tab_Data[[Resource]:[Resource]],0),COLUMN(Tab_Data[[Pause1_Start]:[Pause1_Start]])),TIME(HOUR(Tab_Parametr[[#Headers],[15:15]]),MINUTE(Tab_Parametr[[#Headers],[15:15]]),SECOND(Tab_Parametr[[#Headers],[15:15]]))&lt;INDEX(Tab_Data[],MATCH($B10,Tab_Data[[Resource]:[Resource]],0),COLUMN(Tab_Data[[Pause1_Ende]:[Pause1_Ende]]))),"",
IF(AND(TIME(HOUR(Tab_Parametr[[#Headers],[15:15]]),MINUTE(Tab_Parametr[[#Headers],[15:15]]),SECOND(Tab_Parametr[[#Headers],[15:15]]))&gt;=INDEX(Tab_Data[],MATCH($B10,Tab_Data[[Resource]:[Resource]],0),COLUMN(Tab_Data[[Pause2_Start]:[Pause2_Start]])),TIME(HOUR(Tab_Parametr[[#Headers],[15:15]]),MINUTE(Tab_Parametr[[#Headers],[15:15]]),SECOND(Tab_Parametr[[#Headers],[15:15]]))&lt;INDEX(Tab_Data[],MATCH($B10,Tab_Data[[Resource]:[Resource]],0),COLUMN(Tab_Data[[Pause2_Ende]:[Pause2_Ende]]))),"",
IF(TIME(HOUR(Tab_Parametr[[#Headers],[15:15]]),MINUTE(Tab_Parametr[[#Headers],[15:15]]),SECOND(Tab_Parametr[[#Headers],[15:15]]))&gt;=INDEX(Tab_Data[],MATCH($B10,Tab_Data[[Resource]:[Resource]],0),COLUMN(Tab_Data[[Ende ]:[Ende ]])),"","X")))))</f>
        <v>X</v>
      </c>
      <c r="AT10" t="str" cm="1">
        <f t="array" ref="AT10">IF($E10=FALSE,"",
IF(TIME(HOUR(Tab_Parametr[[#Headers],[15:30]]),MINUTE(Tab_Parametr[[#Headers],[15:30]]),SECOND(Tab_Parametr[[#Headers],[15:30]]))&lt;INDEX(Tab_Data[],MATCH($B10,Tab_Data[[Resource]:[Resource]],0),COLUMN(Tab_Data[[Start ]:[Start ]])),"",
IF(AND(TIME(HOUR(Tab_Parametr[[#Headers],[15:30]]),MINUTE(Tab_Parametr[[#Headers],[15:30]]),SECOND(Tab_Parametr[[#Headers],[15:30]]))&gt;=INDEX(Tab_Data[],MATCH($B10,Tab_Data[[Resource]:[Resource]],0),COLUMN(Tab_Data[[Pause1_Start]:[Pause1_Start]])),TIME(HOUR(Tab_Parametr[[#Headers],[15:30]]),MINUTE(Tab_Parametr[[#Headers],[15:30]]),SECOND(Tab_Parametr[[#Headers],[15:30]]))&lt;INDEX(Tab_Data[],MATCH($B10,Tab_Data[[Resource]:[Resource]],0),COLUMN(Tab_Data[[Pause1_Ende]:[Pause1_Ende]]))),"",
IF(AND(TIME(HOUR(Tab_Parametr[[#Headers],[15:30]]),MINUTE(Tab_Parametr[[#Headers],[15:30]]),SECOND(Tab_Parametr[[#Headers],[15:30]]))&gt;=INDEX(Tab_Data[],MATCH($B10,Tab_Data[[Resource]:[Resource]],0),COLUMN(Tab_Data[[Pause2_Start]:[Pause2_Start]])),TIME(HOUR(Tab_Parametr[[#Headers],[15:30]]),MINUTE(Tab_Parametr[[#Headers],[15:30]]),SECOND(Tab_Parametr[[#Headers],[15:30]]))&lt;INDEX(Tab_Data[],MATCH($B10,Tab_Data[[Resource]:[Resource]],0),COLUMN(Tab_Data[[Pause2_Ende]:[Pause2_Ende]]))),"",
IF(TIME(HOUR(Tab_Parametr[[#Headers],[15:30]]),MINUTE(Tab_Parametr[[#Headers],[15:30]]),SECOND(Tab_Parametr[[#Headers],[15:30]]))&gt;=INDEX(Tab_Data[],MATCH($B10,Tab_Data[[Resource]:[Resource]],0),COLUMN(Tab_Data[[Ende ]:[Ende ]])),"","X")))))</f>
        <v>X</v>
      </c>
      <c r="AU10" t="str" cm="1">
        <f t="array" ref="AU10">IF($E10=FALSE,"",
IF(TIME(HOUR(Tab_Parametr[[#Headers],[15:45]]),MINUTE(Tab_Parametr[[#Headers],[15:45]]),SECOND(Tab_Parametr[[#Headers],[15:45]]))&lt;INDEX(Tab_Data[],MATCH($B10,Tab_Data[[Resource]:[Resource]],0),COLUMN(Tab_Data[[Start ]:[Start ]])),"",
IF(AND(TIME(HOUR(Tab_Parametr[[#Headers],[15:45]]),MINUTE(Tab_Parametr[[#Headers],[15:45]]),SECOND(Tab_Parametr[[#Headers],[15:45]]))&gt;=INDEX(Tab_Data[],MATCH($B10,Tab_Data[[Resource]:[Resource]],0),COLUMN(Tab_Data[[Pause1_Start]:[Pause1_Start]])),TIME(HOUR(Tab_Parametr[[#Headers],[15:45]]),MINUTE(Tab_Parametr[[#Headers],[15:45]]),SECOND(Tab_Parametr[[#Headers],[15:45]]))&lt;INDEX(Tab_Data[],MATCH($B10,Tab_Data[[Resource]:[Resource]],0),COLUMN(Tab_Data[[Pause1_Ende]:[Pause1_Ende]]))),"",
IF(AND(TIME(HOUR(Tab_Parametr[[#Headers],[15:45]]),MINUTE(Tab_Parametr[[#Headers],[15:45]]),SECOND(Tab_Parametr[[#Headers],[15:45]]))&gt;=INDEX(Tab_Data[],MATCH($B10,Tab_Data[[Resource]:[Resource]],0),COLUMN(Tab_Data[[Pause2_Start]:[Pause2_Start]])),TIME(HOUR(Tab_Parametr[[#Headers],[15:45]]),MINUTE(Tab_Parametr[[#Headers],[15:45]]),SECOND(Tab_Parametr[[#Headers],[15:45]]))&lt;INDEX(Tab_Data[],MATCH($B10,Tab_Data[[Resource]:[Resource]],0),COLUMN(Tab_Data[[Pause2_Ende]:[Pause2_Ende]]))),"",
IF(TIME(HOUR(Tab_Parametr[[#Headers],[15:45]]),MINUTE(Tab_Parametr[[#Headers],[15:45]]),SECOND(Tab_Parametr[[#Headers],[15:45]]))&gt;=INDEX(Tab_Data[],MATCH($B10,Tab_Data[[Resource]:[Resource]],0),COLUMN(Tab_Data[[Ende ]:[Ende ]])),"","X")))))</f>
        <v>X</v>
      </c>
      <c r="AV10" t="str" cm="1">
        <f t="array" ref="AV10">IF($E10=FALSE,"",
IF(TIME(HOUR(Tab_Parametr[[#Headers],[16:00]]),MINUTE(Tab_Parametr[[#Headers],[16:00]]),SECOND(Tab_Parametr[[#Headers],[16:00]]))&lt;INDEX(Tab_Data[],MATCH($B10,Tab_Data[[Resource]:[Resource]],0),COLUMN(Tab_Data[[Start ]:[Start ]])),"",
IF(AND(TIME(HOUR(Tab_Parametr[[#Headers],[16:00]]),MINUTE(Tab_Parametr[[#Headers],[16:00]]),SECOND(Tab_Parametr[[#Headers],[16:00]]))&gt;=INDEX(Tab_Data[],MATCH($B10,Tab_Data[[Resource]:[Resource]],0),COLUMN(Tab_Data[[Pause1_Start]:[Pause1_Start]])),TIME(HOUR(Tab_Parametr[[#Headers],[16:00]]),MINUTE(Tab_Parametr[[#Headers],[16:00]]),SECOND(Tab_Parametr[[#Headers],[16:00]]))&lt;INDEX(Tab_Data[],MATCH($B10,Tab_Data[[Resource]:[Resource]],0),COLUMN(Tab_Data[[Pause1_Ende]:[Pause1_Ende]]))),"",
IF(AND(TIME(HOUR(Tab_Parametr[[#Headers],[16:00]]),MINUTE(Tab_Parametr[[#Headers],[16:00]]),SECOND(Tab_Parametr[[#Headers],[16:00]]))&gt;=INDEX(Tab_Data[],MATCH($B10,Tab_Data[[Resource]:[Resource]],0),COLUMN(Tab_Data[[Pause2_Start]:[Pause2_Start]])),TIME(HOUR(Tab_Parametr[[#Headers],[16:00]]),MINUTE(Tab_Parametr[[#Headers],[16:00]]),SECOND(Tab_Parametr[[#Headers],[16:00]]))&lt;INDEX(Tab_Data[],MATCH($B10,Tab_Data[[Resource]:[Resource]],0),COLUMN(Tab_Data[[Pause2_Ende]:[Pause2_Ende]]))),"",
IF(TIME(HOUR(Tab_Parametr[[#Headers],[16:00]]),MINUTE(Tab_Parametr[[#Headers],[16:00]]),SECOND(Tab_Parametr[[#Headers],[16:00]]))&gt;=INDEX(Tab_Data[],MATCH($B10,Tab_Data[[Resource]:[Resource]],0),COLUMN(Tab_Data[[Ende ]:[Ende ]])),"","X")))))</f>
        <v>X</v>
      </c>
      <c r="AW10" t="str" cm="1">
        <f t="array" ref="AW10">IF($E10=FALSE,"",
IF(TIME(HOUR(Tab_Parametr[[#Headers],[16:15]]),MINUTE(Tab_Parametr[[#Headers],[16:15]]),SECOND(Tab_Parametr[[#Headers],[16:15]]))&lt;INDEX(Tab_Data[],MATCH($B10,Tab_Data[[Resource]:[Resource]],0),COLUMN(Tab_Data[[Start ]:[Start ]])),"",
IF(AND(TIME(HOUR(Tab_Parametr[[#Headers],[16:15]]),MINUTE(Tab_Parametr[[#Headers],[16:15]]),SECOND(Tab_Parametr[[#Headers],[16:15]]))&gt;=INDEX(Tab_Data[],MATCH($B10,Tab_Data[[Resource]:[Resource]],0),COLUMN(Tab_Data[[Pause1_Start]:[Pause1_Start]])),TIME(HOUR(Tab_Parametr[[#Headers],[16:15]]),MINUTE(Tab_Parametr[[#Headers],[16:15]]),SECOND(Tab_Parametr[[#Headers],[16:15]]))&lt;INDEX(Tab_Data[],MATCH($B10,Tab_Data[[Resource]:[Resource]],0),COLUMN(Tab_Data[[Pause1_Ende]:[Pause1_Ende]]))),"",
IF(AND(TIME(HOUR(Tab_Parametr[[#Headers],[16:15]]),MINUTE(Tab_Parametr[[#Headers],[16:15]]),SECOND(Tab_Parametr[[#Headers],[16:15]]))&gt;=INDEX(Tab_Data[],MATCH($B10,Tab_Data[[Resource]:[Resource]],0),COLUMN(Tab_Data[[Pause2_Start]:[Pause2_Start]])),TIME(HOUR(Tab_Parametr[[#Headers],[16:15]]),MINUTE(Tab_Parametr[[#Headers],[16:15]]),SECOND(Tab_Parametr[[#Headers],[16:15]]))&lt;INDEX(Tab_Data[],MATCH($B10,Tab_Data[[Resource]:[Resource]],0),COLUMN(Tab_Data[[Pause2_Ende]:[Pause2_Ende]]))),"",
IF(TIME(HOUR(Tab_Parametr[[#Headers],[16:15]]),MINUTE(Tab_Parametr[[#Headers],[16:15]]),SECOND(Tab_Parametr[[#Headers],[16:15]]))&gt;=INDEX(Tab_Data[],MATCH($B10,Tab_Data[[Resource]:[Resource]],0),COLUMN(Tab_Data[[Ende ]:[Ende ]])),"","X")))))</f>
        <v>X</v>
      </c>
      <c r="AX10" t="str" cm="1">
        <f t="array" ref="AX10">IF($E10=FALSE,"",
IF(TIME(HOUR(Tab_Parametr[[#Headers],[16:30]]),MINUTE(Tab_Parametr[[#Headers],[16:30]]),SECOND(Tab_Parametr[[#Headers],[16:30]]))&lt;INDEX(Tab_Data[],MATCH($B10,Tab_Data[[Resource]:[Resource]],0),COLUMN(Tab_Data[[Start ]:[Start ]])),"",
IF(AND(TIME(HOUR(Tab_Parametr[[#Headers],[16:30]]),MINUTE(Tab_Parametr[[#Headers],[16:30]]),SECOND(Tab_Parametr[[#Headers],[16:30]]))&gt;=INDEX(Tab_Data[],MATCH($B10,Tab_Data[[Resource]:[Resource]],0),COLUMN(Tab_Data[[Pause1_Start]:[Pause1_Start]])),TIME(HOUR(Tab_Parametr[[#Headers],[16:30]]),MINUTE(Tab_Parametr[[#Headers],[16:30]]),SECOND(Tab_Parametr[[#Headers],[16:30]]))&lt;INDEX(Tab_Data[],MATCH($B10,Tab_Data[[Resource]:[Resource]],0),COLUMN(Tab_Data[[Pause1_Ende]:[Pause1_Ende]]))),"",
IF(AND(TIME(HOUR(Tab_Parametr[[#Headers],[16:30]]),MINUTE(Tab_Parametr[[#Headers],[16:30]]),SECOND(Tab_Parametr[[#Headers],[16:30]]))&gt;=INDEX(Tab_Data[],MATCH($B10,Tab_Data[[Resource]:[Resource]],0),COLUMN(Tab_Data[[Pause2_Start]:[Pause2_Start]])),TIME(HOUR(Tab_Parametr[[#Headers],[16:30]]),MINUTE(Tab_Parametr[[#Headers],[16:30]]),SECOND(Tab_Parametr[[#Headers],[16:30]]))&lt;INDEX(Tab_Data[],MATCH($B10,Tab_Data[[Resource]:[Resource]],0),COLUMN(Tab_Data[[Pause2_Ende]:[Pause2_Ende]]))),"",
IF(TIME(HOUR(Tab_Parametr[[#Headers],[16:30]]),MINUTE(Tab_Parametr[[#Headers],[16:30]]),SECOND(Tab_Parametr[[#Headers],[16:30]]))&gt;=INDEX(Tab_Data[],MATCH($B10,Tab_Data[[Resource]:[Resource]],0),COLUMN(Tab_Data[[Ende ]:[Ende ]])),"","X")))))</f>
        <v>X</v>
      </c>
      <c r="AY10" t="str" cm="1">
        <f t="array" ref="AY10">IF($E10=FALSE,"",
IF(TIME(HOUR(Tab_Parametr[[#Headers],[16:45]]),MINUTE(Tab_Parametr[[#Headers],[16:45]]),SECOND(Tab_Parametr[[#Headers],[16:45]]))&lt;INDEX(Tab_Data[],MATCH($B10,Tab_Data[[Resource]:[Resource]],0),COLUMN(Tab_Data[[Start ]:[Start ]])),"",
IF(AND(TIME(HOUR(Tab_Parametr[[#Headers],[16:45]]),MINUTE(Tab_Parametr[[#Headers],[16:45]]),SECOND(Tab_Parametr[[#Headers],[16:45]]))&gt;=INDEX(Tab_Data[],MATCH($B10,Tab_Data[[Resource]:[Resource]],0),COLUMN(Tab_Data[[Pause1_Start]:[Pause1_Start]])),TIME(HOUR(Tab_Parametr[[#Headers],[16:45]]),MINUTE(Tab_Parametr[[#Headers],[16:45]]),SECOND(Tab_Parametr[[#Headers],[16:45]]))&lt;INDEX(Tab_Data[],MATCH($B10,Tab_Data[[Resource]:[Resource]],0),COLUMN(Tab_Data[[Pause1_Ende]:[Pause1_Ende]]))),"",
IF(AND(TIME(HOUR(Tab_Parametr[[#Headers],[16:45]]),MINUTE(Tab_Parametr[[#Headers],[16:45]]),SECOND(Tab_Parametr[[#Headers],[16:45]]))&gt;=INDEX(Tab_Data[],MATCH($B10,Tab_Data[[Resource]:[Resource]],0),COLUMN(Tab_Data[[Pause2_Start]:[Pause2_Start]])),TIME(HOUR(Tab_Parametr[[#Headers],[16:45]]),MINUTE(Tab_Parametr[[#Headers],[16:45]]),SECOND(Tab_Parametr[[#Headers],[16:45]]))&lt;INDEX(Tab_Data[],MATCH($B10,Tab_Data[[Resource]:[Resource]],0),COLUMN(Tab_Data[[Pause2_Ende]:[Pause2_Ende]]))),"",
IF(TIME(HOUR(Tab_Parametr[[#Headers],[16:45]]),MINUTE(Tab_Parametr[[#Headers],[16:45]]),SECOND(Tab_Parametr[[#Headers],[16:45]]))&gt;=INDEX(Tab_Data[],MATCH($B10,Tab_Data[[Resource]:[Resource]],0),COLUMN(Tab_Data[[Ende ]:[Ende ]])),"","X")))))</f>
        <v>X</v>
      </c>
      <c r="AZ10" t="str" cm="1">
        <f t="array" ref="AZ10">IF($E10=FALSE,"",
IF(TIME(HOUR(Tab_Parametr[[#Headers],[17:00]]),MINUTE(Tab_Parametr[[#Headers],[17:00]]),SECOND(Tab_Parametr[[#Headers],[17:00]]))&lt;INDEX(Tab_Data[],MATCH($B10,Tab_Data[[Resource]:[Resource]],0),COLUMN(Tab_Data[[Start ]:[Start ]])),"",
IF(AND(TIME(HOUR(Tab_Parametr[[#Headers],[17:00]]),MINUTE(Tab_Parametr[[#Headers],[17:00]]),SECOND(Tab_Parametr[[#Headers],[17:00]]))&gt;=INDEX(Tab_Data[],MATCH($B10,Tab_Data[[Resource]:[Resource]],0),COLUMN(Tab_Data[[Pause1_Start]:[Pause1_Start]])),TIME(HOUR(Tab_Parametr[[#Headers],[17:00]]),MINUTE(Tab_Parametr[[#Headers],[17:00]]),SECOND(Tab_Parametr[[#Headers],[17:00]]))&lt;INDEX(Tab_Data[],MATCH($B10,Tab_Data[[Resource]:[Resource]],0),COLUMN(Tab_Data[[Pause1_Ende]:[Pause1_Ende]]))),"",
IF(AND(TIME(HOUR(Tab_Parametr[[#Headers],[17:00]]),MINUTE(Tab_Parametr[[#Headers],[17:00]]),SECOND(Tab_Parametr[[#Headers],[17:00]]))&gt;=INDEX(Tab_Data[],MATCH($B10,Tab_Data[[Resource]:[Resource]],0),COLUMN(Tab_Data[[Pause2_Start]:[Pause2_Start]])),TIME(HOUR(Tab_Parametr[[#Headers],[17:00]]),MINUTE(Tab_Parametr[[#Headers],[17:00]]),SECOND(Tab_Parametr[[#Headers],[17:00]]))&lt;INDEX(Tab_Data[],MATCH($B10,Tab_Data[[Resource]:[Resource]],0),COLUMN(Tab_Data[[Pause2_Ende]:[Pause2_Ende]]))),"",
IF(TIME(HOUR(Tab_Parametr[[#Headers],[17:00]]),MINUTE(Tab_Parametr[[#Headers],[17:00]]),SECOND(Tab_Parametr[[#Headers],[17:00]]))&gt;=INDEX(Tab_Data[],MATCH($B10,Tab_Data[[Resource]:[Resource]],0),COLUMN(Tab_Data[[Ende ]:[Ende ]])),"","X")))))</f>
        <v/>
      </c>
      <c r="BA10" t="str" cm="1">
        <f t="array" ref="BA10">IF($E10=FALSE,"",
IF(TIME(HOUR(Tab_Parametr[[#Headers],[17:15]]),MINUTE(Tab_Parametr[[#Headers],[17:15]]),SECOND(Tab_Parametr[[#Headers],[17:15]]))&lt;INDEX(Tab_Data[],MATCH($B10,Tab_Data[[Resource]:[Resource]],0),COLUMN(Tab_Data[[Start ]:[Start ]])),"",
IF(AND(TIME(HOUR(Tab_Parametr[[#Headers],[17:15]]),MINUTE(Tab_Parametr[[#Headers],[17:15]]),SECOND(Tab_Parametr[[#Headers],[17:15]]))&gt;=INDEX(Tab_Data[],MATCH($B10,Tab_Data[[Resource]:[Resource]],0),COLUMN(Tab_Data[[Pause1_Start]:[Pause1_Start]])),TIME(HOUR(Tab_Parametr[[#Headers],[17:15]]),MINUTE(Tab_Parametr[[#Headers],[17:15]]),SECOND(Tab_Parametr[[#Headers],[17:15]]))&lt;INDEX(Tab_Data[],MATCH($B10,Tab_Data[[Resource]:[Resource]],0),COLUMN(Tab_Data[[Pause1_Ende]:[Pause1_Ende]]))),"",
IF(AND(TIME(HOUR(Tab_Parametr[[#Headers],[17:15]]),MINUTE(Tab_Parametr[[#Headers],[17:15]]),SECOND(Tab_Parametr[[#Headers],[17:15]]))&gt;=INDEX(Tab_Data[],MATCH($B10,Tab_Data[[Resource]:[Resource]],0),COLUMN(Tab_Data[[Pause2_Start]:[Pause2_Start]])),TIME(HOUR(Tab_Parametr[[#Headers],[17:15]]),MINUTE(Tab_Parametr[[#Headers],[17:15]]),SECOND(Tab_Parametr[[#Headers],[17:15]]))&lt;INDEX(Tab_Data[],MATCH($B10,Tab_Data[[Resource]:[Resource]],0),COLUMN(Tab_Data[[Pause2_Ende]:[Pause2_Ende]]))),"",
IF(TIME(HOUR(Tab_Parametr[[#Headers],[17:15]]),MINUTE(Tab_Parametr[[#Headers],[17:15]]),SECOND(Tab_Parametr[[#Headers],[17:15]]))&gt;=INDEX(Tab_Data[],MATCH($B10,Tab_Data[[Resource]:[Resource]],0),COLUMN(Tab_Data[[Ende ]:[Ende ]])),"","X")))))</f>
        <v>X</v>
      </c>
      <c r="BB10" t="str" cm="1">
        <f t="array" ref="BB10">IF($E10=FALSE,"",
IF(TIME(HOUR(Tab_Parametr[[#Headers],[17:30]]),MINUTE(Tab_Parametr[[#Headers],[17:30]]),SECOND(Tab_Parametr[[#Headers],[17:30]]))&lt;INDEX(Tab_Data[],MATCH($B10,Tab_Data[[Resource]:[Resource]],0),COLUMN(Tab_Data[[Start ]:[Start ]])),"",
IF(AND(TIME(HOUR(Tab_Parametr[[#Headers],[17:30]]),MINUTE(Tab_Parametr[[#Headers],[17:30]]),SECOND(Tab_Parametr[[#Headers],[17:30]]))&gt;=INDEX(Tab_Data[],MATCH($B10,Tab_Data[[Resource]:[Resource]],0),COLUMN(Tab_Data[[Pause1_Start]:[Pause1_Start]])),TIME(HOUR(Tab_Parametr[[#Headers],[17:30]]),MINUTE(Tab_Parametr[[#Headers],[17:30]]),SECOND(Tab_Parametr[[#Headers],[17:30]]))&lt;INDEX(Tab_Data[],MATCH($B10,Tab_Data[[Resource]:[Resource]],0),COLUMN(Tab_Data[[Pause1_Ende]:[Pause1_Ende]]))),"",
IF(AND(TIME(HOUR(Tab_Parametr[[#Headers],[17:30]]),MINUTE(Tab_Parametr[[#Headers],[17:30]]),SECOND(Tab_Parametr[[#Headers],[17:30]]))&gt;=INDEX(Tab_Data[],MATCH($B10,Tab_Data[[Resource]:[Resource]],0),COLUMN(Tab_Data[[Pause2_Start]:[Pause2_Start]])),TIME(HOUR(Tab_Parametr[[#Headers],[17:30]]),MINUTE(Tab_Parametr[[#Headers],[17:30]]),SECOND(Tab_Parametr[[#Headers],[17:30]]))&lt;INDEX(Tab_Data[],MATCH($B10,Tab_Data[[Resource]:[Resource]],0),COLUMN(Tab_Data[[Pause2_Ende]:[Pause2_Ende]]))),"",
IF(TIME(HOUR(Tab_Parametr[[#Headers],[17:30]]),MINUTE(Tab_Parametr[[#Headers],[17:30]]),SECOND(Tab_Parametr[[#Headers],[17:30]]))&gt;=INDEX(Tab_Data[],MATCH($B10,Tab_Data[[Resource]:[Resource]],0),COLUMN(Tab_Data[[Ende ]:[Ende ]])),"","X")))))</f>
        <v>X</v>
      </c>
      <c r="BC10" t="str" cm="1">
        <f t="array" ref="BC10">IF($E10=FALSE,"",
IF(TIME(HOUR(Tab_Parametr[[#Headers],[17:45]]),MINUTE(Tab_Parametr[[#Headers],[17:45]]),SECOND(Tab_Parametr[[#Headers],[17:45]]))&lt;INDEX(Tab_Data[],MATCH($B10,Tab_Data[[Resource]:[Resource]],0),COLUMN(Tab_Data[[Start ]:[Start ]])),"",
IF(AND(TIME(HOUR(Tab_Parametr[[#Headers],[17:45]]),MINUTE(Tab_Parametr[[#Headers],[17:45]]),SECOND(Tab_Parametr[[#Headers],[17:45]]))&gt;=INDEX(Tab_Data[],MATCH($B10,Tab_Data[[Resource]:[Resource]],0),COLUMN(Tab_Data[[Pause1_Start]:[Pause1_Start]])),TIME(HOUR(Tab_Parametr[[#Headers],[17:45]]),MINUTE(Tab_Parametr[[#Headers],[17:45]]),SECOND(Tab_Parametr[[#Headers],[17:45]]))&lt;INDEX(Tab_Data[],MATCH($B10,Tab_Data[[Resource]:[Resource]],0),COLUMN(Tab_Data[[Pause1_Ende]:[Pause1_Ende]]))),"",
IF(AND(TIME(HOUR(Tab_Parametr[[#Headers],[17:45]]),MINUTE(Tab_Parametr[[#Headers],[17:45]]),SECOND(Tab_Parametr[[#Headers],[17:45]]))&gt;=INDEX(Tab_Data[],MATCH($B10,Tab_Data[[Resource]:[Resource]],0),COLUMN(Tab_Data[[Pause2_Start]:[Pause2_Start]])),TIME(HOUR(Tab_Parametr[[#Headers],[17:45]]),MINUTE(Tab_Parametr[[#Headers],[17:45]]),SECOND(Tab_Parametr[[#Headers],[17:45]]))&lt;INDEX(Tab_Data[],MATCH($B10,Tab_Data[[Resource]:[Resource]],0),COLUMN(Tab_Data[[Pause2_Ende]:[Pause2_Ende]]))),"",
IF(TIME(HOUR(Tab_Parametr[[#Headers],[17:45]]),MINUTE(Tab_Parametr[[#Headers],[17:45]]),SECOND(Tab_Parametr[[#Headers],[17:45]]))&gt;=INDEX(Tab_Data[],MATCH($B10,Tab_Data[[Resource]:[Resource]],0),COLUMN(Tab_Data[[Ende ]:[Ende ]])),"","X")))))</f>
        <v>X</v>
      </c>
      <c r="BD10" t="str" cm="1">
        <f t="array" ref="BD10">IF($E10=FALSE,"",
IF(TIME(HOUR(Tab_Parametr[[#Headers],[18:00]]),MINUTE(Tab_Parametr[[#Headers],[18:00]]),SECOND(Tab_Parametr[[#Headers],[18:00]]))&lt;INDEX(Tab_Data[],MATCH($B10,Tab_Data[[Resource]:[Resource]],0),COLUMN(Tab_Data[[Start ]:[Start ]])),"",
IF(AND(TIME(HOUR(Tab_Parametr[[#Headers],[18:00]]),MINUTE(Tab_Parametr[[#Headers],[18:00]]),SECOND(Tab_Parametr[[#Headers],[18:00]]))&gt;=INDEX(Tab_Data[],MATCH($B10,Tab_Data[[Resource]:[Resource]],0),COLUMN(Tab_Data[[Pause1_Start]:[Pause1_Start]])),TIME(HOUR(Tab_Parametr[[#Headers],[18:00]]),MINUTE(Tab_Parametr[[#Headers],[18:00]]),SECOND(Tab_Parametr[[#Headers],[18:00]]))&lt;INDEX(Tab_Data[],MATCH($B10,Tab_Data[[Resource]:[Resource]],0),COLUMN(Tab_Data[[Pause1_Ende]:[Pause1_Ende]]))),"",
IF(AND(TIME(HOUR(Tab_Parametr[[#Headers],[18:00]]),MINUTE(Tab_Parametr[[#Headers],[18:00]]),SECOND(Tab_Parametr[[#Headers],[18:00]]))&gt;=INDEX(Tab_Data[],MATCH($B10,Tab_Data[[Resource]:[Resource]],0),COLUMN(Tab_Data[[Pause2_Start]:[Pause2_Start]])),TIME(HOUR(Tab_Parametr[[#Headers],[18:00]]),MINUTE(Tab_Parametr[[#Headers],[18:00]]),SECOND(Tab_Parametr[[#Headers],[18:00]]))&lt;INDEX(Tab_Data[],MATCH($B10,Tab_Data[[Resource]:[Resource]],0),COLUMN(Tab_Data[[Pause2_Ende]:[Pause2_Ende]]))),"",
IF(TIME(HOUR(Tab_Parametr[[#Headers],[18:00]]),MINUTE(Tab_Parametr[[#Headers],[18:00]]),SECOND(Tab_Parametr[[#Headers],[18:00]]))&gt;=INDEX(Tab_Data[],MATCH($B10,Tab_Data[[Resource]:[Resource]],0),COLUMN(Tab_Data[[Ende ]:[Ende ]])),"","X")))))</f>
        <v>X</v>
      </c>
      <c r="BE10" t="str" cm="1">
        <f t="array" ref="BE10">IF($E10=FALSE,"",
IF(TIME(HOUR(Tab_Parametr[[#Headers],[18:15]]),MINUTE(Tab_Parametr[[#Headers],[18:15]]),SECOND(Tab_Parametr[[#Headers],[18:15]]))&lt;INDEX(Tab_Data[],MATCH($B10,Tab_Data[[Resource]:[Resource]],0),COLUMN(Tab_Data[[Start ]:[Start ]])),"",
IF(AND(TIME(HOUR(Tab_Parametr[[#Headers],[18:15]]),MINUTE(Tab_Parametr[[#Headers],[18:15]]),SECOND(Tab_Parametr[[#Headers],[18:15]]))&gt;=INDEX(Tab_Data[],MATCH($B10,Tab_Data[[Resource]:[Resource]],0),COLUMN(Tab_Data[[Pause1_Start]:[Pause1_Start]])),TIME(HOUR(Tab_Parametr[[#Headers],[18:15]]),MINUTE(Tab_Parametr[[#Headers],[18:15]]),SECOND(Tab_Parametr[[#Headers],[18:15]]))&lt;INDEX(Tab_Data[],MATCH($B10,Tab_Data[[Resource]:[Resource]],0),COLUMN(Tab_Data[[Pause1_Ende]:[Pause1_Ende]]))),"",
IF(AND(TIME(HOUR(Tab_Parametr[[#Headers],[18:15]]),MINUTE(Tab_Parametr[[#Headers],[18:15]]),SECOND(Tab_Parametr[[#Headers],[18:15]]))&gt;=INDEX(Tab_Data[],MATCH($B10,Tab_Data[[Resource]:[Resource]],0),COLUMN(Tab_Data[[Pause2_Start]:[Pause2_Start]])),TIME(HOUR(Tab_Parametr[[#Headers],[18:15]]),MINUTE(Tab_Parametr[[#Headers],[18:15]]),SECOND(Tab_Parametr[[#Headers],[18:15]]))&lt;INDEX(Tab_Data[],MATCH($B10,Tab_Data[[Resource]:[Resource]],0),COLUMN(Tab_Data[[Pause2_Ende]:[Pause2_Ende]]))),"",
IF(TIME(HOUR(Tab_Parametr[[#Headers],[18:15]]),MINUTE(Tab_Parametr[[#Headers],[18:15]]),SECOND(Tab_Parametr[[#Headers],[18:15]]))&gt;=INDEX(Tab_Data[],MATCH($B10,Tab_Data[[Resource]:[Resource]],0),COLUMN(Tab_Data[[Ende ]:[Ende ]])),"","X")))))</f>
        <v>X</v>
      </c>
      <c r="BF10" t="str" cm="1">
        <f t="array" ref="BF10">IF($E10=FALSE,"",
IF(TIME(HOUR(Tab_Parametr[[#Headers],[18:30]]),MINUTE(Tab_Parametr[[#Headers],[18:30]]),SECOND(Tab_Parametr[[#Headers],[18:30]]))&lt;INDEX(Tab_Data[],MATCH($B10,Tab_Data[[Resource]:[Resource]],0),COLUMN(Tab_Data[[Start ]:[Start ]])),"",
IF(AND(TIME(HOUR(Tab_Parametr[[#Headers],[18:30]]),MINUTE(Tab_Parametr[[#Headers],[18:30]]),SECOND(Tab_Parametr[[#Headers],[18:30]]))&gt;=INDEX(Tab_Data[],MATCH($B10,Tab_Data[[Resource]:[Resource]],0),COLUMN(Tab_Data[[Pause1_Start]:[Pause1_Start]])),TIME(HOUR(Tab_Parametr[[#Headers],[18:30]]),MINUTE(Tab_Parametr[[#Headers],[18:30]]),SECOND(Tab_Parametr[[#Headers],[18:30]]))&lt;INDEX(Tab_Data[],MATCH($B10,Tab_Data[[Resource]:[Resource]],0),COLUMN(Tab_Data[[Pause1_Ende]:[Pause1_Ende]]))),"",
IF(AND(TIME(HOUR(Tab_Parametr[[#Headers],[18:30]]),MINUTE(Tab_Parametr[[#Headers],[18:30]]),SECOND(Tab_Parametr[[#Headers],[18:30]]))&gt;=INDEX(Tab_Data[],MATCH($B10,Tab_Data[[Resource]:[Resource]],0),COLUMN(Tab_Data[[Pause2_Start]:[Pause2_Start]])),TIME(HOUR(Tab_Parametr[[#Headers],[18:30]]),MINUTE(Tab_Parametr[[#Headers],[18:30]]),SECOND(Tab_Parametr[[#Headers],[18:30]]))&lt;INDEX(Tab_Data[],MATCH($B10,Tab_Data[[Resource]:[Resource]],0),COLUMN(Tab_Data[[Pause2_Ende]:[Pause2_Ende]]))),"",
IF(TIME(HOUR(Tab_Parametr[[#Headers],[18:30]]),MINUTE(Tab_Parametr[[#Headers],[18:30]]),SECOND(Tab_Parametr[[#Headers],[18:30]]))&gt;=INDEX(Tab_Data[],MATCH($B10,Tab_Data[[Resource]:[Resource]],0),COLUMN(Tab_Data[[Ende ]:[Ende ]])),"","X")))))</f>
        <v>X</v>
      </c>
      <c r="BG10" t="str" cm="1">
        <f t="array" ref="BG10">IF($E10=FALSE,"",
IF(TIME(HOUR(Tab_Parametr[[#Headers],[18:45]]),MINUTE(Tab_Parametr[[#Headers],[18:45]]),SECOND(Tab_Parametr[[#Headers],[18:45]]))&lt;INDEX(Tab_Data[],MATCH($B10,Tab_Data[[Resource]:[Resource]],0),COLUMN(Tab_Data[[Start ]:[Start ]])),"",
IF(AND(TIME(HOUR(Tab_Parametr[[#Headers],[18:45]]),MINUTE(Tab_Parametr[[#Headers],[18:45]]),SECOND(Tab_Parametr[[#Headers],[18:45]]))&gt;=INDEX(Tab_Data[],MATCH($B10,Tab_Data[[Resource]:[Resource]],0),COLUMN(Tab_Data[[Pause1_Start]:[Pause1_Start]])),TIME(HOUR(Tab_Parametr[[#Headers],[18:45]]),MINUTE(Tab_Parametr[[#Headers],[18:45]]),SECOND(Tab_Parametr[[#Headers],[18:45]]))&lt;INDEX(Tab_Data[],MATCH($B10,Tab_Data[[Resource]:[Resource]],0),COLUMN(Tab_Data[[Pause1_Ende]:[Pause1_Ende]]))),"",
IF(AND(TIME(HOUR(Tab_Parametr[[#Headers],[18:45]]),MINUTE(Tab_Parametr[[#Headers],[18:45]]),SECOND(Tab_Parametr[[#Headers],[18:45]]))&gt;=INDEX(Tab_Data[],MATCH($B10,Tab_Data[[Resource]:[Resource]],0),COLUMN(Tab_Data[[Pause2_Start]:[Pause2_Start]])),TIME(HOUR(Tab_Parametr[[#Headers],[18:45]]),MINUTE(Tab_Parametr[[#Headers],[18:45]]),SECOND(Tab_Parametr[[#Headers],[18:45]]))&lt;INDEX(Tab_Data[],MATCH($B10,Tab_Data[[Resource]:[Resource]],0),COLUMN(Tab_Data[[Pause2_Ende]:[Pause2_Ende]]))),"",
IF(TIME(HOUR(Tab_Parametr[[#Headers],[18:45]]),MINUTE(Tab_Parametr[[#Headers],[18:45]]),SECOND(Tab_Parametr[[#Headers],[18:45]]))&gt;=INDEX(Tab_Data[],MATCH($B10,Tab_Data[[Resource]:[Resource]],0),COLUMN(Tab_Data[[Ende ]:[Ende ]])),"","X")))))</f>
        <v>X</v>
      </c>
      <c r="BH10" t="str" cm="1">
        <f t="array" ref="BH10">IF($E10=FALSE,"",
IF(TIME(HOUR(Tab_Parametr[[#Headers],[19:00]]),MINUTE(Tab_Parametr[[#Headers],[19:00]]),SECOND(Tab_Parametr[[#Headers],[19:00]]))&lt;INDEX(Tab_Data[],MATCH($B10,Tab_Data[[Resource]:[Resource]],0),COLUMN(Tab_Data[[Start ]:[Start ]])),"",
IF(AND(TIME(HOUR(Tab_Parametr[[#Headers],[19:00]]),MINUTE(Tab_Parametr[[#Headers],[19:00]]),SECOND(Tab_Parametr[[#Headers],[19:00]]))&gt;=INDEX(Tab_Data[],MATCH($B10,Tab_Data[[Resource]:[Resource]],0),COLUMN(Tab_Data[[Pause1_Start]:[Pause1_Start]])),TIME(HOUR(Tab_Parametr[[#Headers],[19:00]]),MINUTE(Tab_Parametr[[#Headers],[19:00]]),SECOND(Tab_Parametr[[#Headers],[19:00]]))&lt;INDEX(Tab_Data[],MATCH($B10,Tab_Data[[Resource]:[Resource]],0),COLUMN(Tab_Data[[Pause1_Ende]:[Pause1_Ende]]))),"",
IF(AND(TIME(HOUR(Tab_Parametr[[#Headers],[19:00]]),MINUTE(Tab_Parametr[[#Headers],[19:00]]),SECOND(Tab_Parametr[[#Headers],[19:00]]))&gt;=INDEX(Tab_Data[],MATCH($B10,Tab_Data[[Resource]:[Resource]],0),COLUMN(Tab_Data[[Pause2_Start]:[Pause2_Start]])),TIME(HOUR(Tab_Parametr[[#Headers],[19:00]]),MINUTE(Tab_Parametr[[#Headers],[19:00]]),SECOND(Tab_Parametr[[#Headers],[19:00]]))&lt;INDEX(Tab_Data[],MATCH($B10,Tab_Data[[Resource]:[Resource]],0),COLUMN(Tab_Data[[Pause2_Ende]:[Pause2_Ende]]))),"",
IF(TIME(HOUR(Tab_Parametr[[#Headers],[19:00]]),MINUTE(Tab_Parametr[[#Headers],[19:00]]),SECOND(Tab_Parametr[[#Headers],[19:00]]))&gt;=INDEX(Tab_Data[],MATCH($B10,Tab_Data[[Resource]:[Resource]],0),COLUMN(Tab_Data[[Ende ]:[Ende ]])),"","X")))))</f>
        <v>X</v>
      </c>
      <c r="BI10" t="str" cm="1">
        <f t="array" ref="BI10">IF($E10=FALSE,"",
IF(TIME(HOUR(Tab_Parametr[[#Headers],[19:15]]),MINUTE(Tab_Parametr[[#Headers],[19:15]]),SECOND(Tab_Parametr[[#Headers],[19:15]]))&lt;INDEX(Tab_Data[],MATCH($B10,Tab_Data[[Resource]:[Resource]],0),COLUMN(Tab_Data[[Start ]:[Start ]])),"",
IF(AND(TIME(HOUR(Tab_Parametr[[#Headers],[19:15]]),MINUTE(Tab_Parametr[[#Headers],[19:15]]),SECOND(Tab_Parametr[[#Headers],[19:15]]))&gt;=INDEX(Tab_Data[],MATCH($B10,Tab_Data[[Resource]:[Resource]],0),COLUMN(Tab_Data[[Pause1_Start]:[Pause1_Start]])),TIME(HOUR(Tab_Parametr[[#Headers],[19:15]]),MINUTE(Tab_Parametr[[#Headers],[19:15]]),SECOND(Tab_Parametr[[#Headers],[19:15]]))&lt;INDEX(Tab_Data[],MATCH($B10,Tab_Data[[Resource]:[Resource]],0),COLUMN(Tab_Data[[Pause1_Ende]:[Pause1_Ende]]))),"",
IF(AND(TIME(HOUR(Tab_Parametr[[#Headers],[19:15]]),MINUTE(Tab_Parametr[[#Headers],[19:15]]),SECOND(Tab_Parametr[[#Headers],[19:15]]))&gt;=INDEX(Tab_Data[],MATCH($B10,Tab_Data[[Resource]:[Resource]],0),COLUMN(Tab_Data[[Pause2_Start]:[Pause2_Start]])),TIME(HOUR(Tab_Parametr[[#Headers],[19:15]]),MINUTE(Tab_Parametr[[#Headers],[19:15]]),SECOND(Tab_Parametr[[#Headers],[19:15]]))&lt;INDEX(Tab_Data[],MATCH($B10,Tab_Data[[Resource]:[Resource]],0),COLUMN(Tab_Data[[Pause2_Ende]:[Pause2_Ende]]))),"",
IF(TIME(HOUR(Tab_Parametr[[#Headers],[19:15]]),MINUTE(Tab_Parametr[[#Headers],[19:15]]),SECOND(Tab_Parametr[[#Headers],[19:15]]))&gt;=INDEX(Tab_Data[],MATCH($B10,Tab_Data[[Resource]:[Resource]],0),COLUMN(Tab_Data[[Ende ]:[Ende ]])),"","X")))))</f>
        <v>X</v>
      </c>
      <c r="BJ10" t="str" cm="1">
        <f t="array" ref="BJ10">IF($E10=FALSE,"",
IF(TIME(HOUR(Tab_Parametr[[#Headers],[19:30]]),MINUTE(Tab_Parametr[[#Headers],[19:30]]),SECOND(Tab_Parametr[[#Headers],[19:30]]))&lt;INDEX(Tab_Data[],MATCH($B10,Tab_Data[[Resource]:[Resource]],0),COLUMN(Tab_Data[[Start ]:[Start ]])),"",
IF(AND(TIME(HOUR(Tab_Parametr[[#Headers],[19:30]]),MINUTE(Tab_Parametr[[#Headers],[19:30]]),SECOND(Tab_Parametr[[#Headers],[19:30]]))&gt;=INDEX(Tab_Data[],MATCH($B10,Tab_Data[[Resource]:[Resource]],0),COLUMN(Tab_Data[[Pause1_Start]:[Pause1_Start]])),TIME(HOUR(Tab_Parametr[[#Headers],[19:30]]),MINUTE(Tab_Parametr[[#Headers],[19:30]]),SECOND(Tab_Parametr[[#Headers],[19:30]]))&lt;INDEX(Tab_Data[],MATCH($B10,Tab_Data[[Resource]:[Resource]],0),COLUMN(Tab_Data[[Pause1_Ende]:[Pause1_Ende]]))),"",
IF(AND(TIME(HOUR(Tab_Parametr[[#Headers],[19:30]]),MINUTE(Tab_Parametr[[#Headers],[19:30]]),SECOND(Tab_Parametr[[#Headers],[19:30]]))&gt;=INDEX(Tab_Data[],MATCH($B10,Tab_Data[[Resource]:[Resource]],0),COLUMN(Tab_Data[[Pause2_Start]:[Pause2_Start]])),TIME(HOUR(Tab_Parametr[[#Headers],[19:30]]),MINUTE(Tab_Parametr[[#Headers],[19:30]]),SECOND(Tab_Parametr[[#Headers],[19:30]]))&lt;INDEX(Tab_Data[],MATCH($B10,Tab_Data[[Resource]:[Resource]],0),COLUMN(Tab_Data[[Pause2_Ende]:[Pause2_Ende]]))),"",
IF(TIME(HOUR(Tab_Parametr[[#Headers],[19:30]]),MINUTE(Tab_Parametr[[#Headers],[19:30]]),SECOND(Tab_Parametr[[#Headers],[19:30]]))&gt;=INDEX(Tab_Data[],MATCH($B10,Tab_Data[[Resource]:[Resource]],0),COLUMN(Tab_Data[[Ende ]:[Ende ]])),"","X")))))</f>
        <v>X</v>
      </c>
      <c r="BK10" t="str" cm="1">
        <f t="array" ref="BK10">IF($E10=FALSE,"",
IF(TIME(HOUR(Tab_Parametr[[#Headers],[19:45]]),MINUTE(Tab_Parametr[[#Headers],[19:45]]),SECOND(Tab_Parametr[[#Headers],[19:45]]))&lt;INDEX(Tab_Data[],MATCH($B10,Tab_Data[[Resource]:[Resource]],0),COLUMN(Tab_Data[[Start ]:[Start ]])),"",
IF(AND(TIME(HOUR(Tab_Parametr[[#Headers],[19:45]]),MINUTE(Tab_Parametr[[#Headers],[19:45]]),SECOND(Tab_Parametr[[#Headers],[19:45]]))&gt;=INDEX(Tab_Data[],MATCH($B10,Tab_Data[[Resource]:[Resource]],0),COLUMN(Tab_Data[[Pause1_Start]:[Pause1_Start]])),TIME(HOUR(Tab_Parametr[[#Headers],[19:45]]),MINUTE(Tab_Parametr[[#Headers],[19:45]]),SECOND(Tab_Parametr[[#Headers],[19:45]]))&lt;INDEX(Tab_Data[],MATCH($B10,Tab_Data[[Resource]:[Resource]],0),COLUMN(Tab_Data[[Pause1_Ende]:[Pause1_Ende]]))),"",
IF(AND(TIME(HOUR(Tab_Parametr[[#Headers],[19:45]]),MINUTE(Tab_Parametr[[#Headers],[19:45]]),SECOND(Tab_Parametr[[#Headers],[19:45]]))&gt;=INDEX(Tab_Data[],MATCH($B10,Tab_Data[[Resource]:[Resource]],0),COLUMN(Tab_Data[[Pause2_Start]:[Pause2_Start]])),TIME(HOUR(Tab_Parametr[[#Headers],[19:45]]),MINUTE(Tab_Parametr[[#Headers],[19:45]]),SECOND(Tab_Parametr[[#Headers],[19:45]]))&lt;INDEX(Tab_Data[],MATCH($B10,Tab_Data[[Resource]:[Resource]],0),COLUMN(Tab_Data[[Pause2_Ende]:[Pause2_Ende]]))),"",
IF(TIME(HOUR(Tab_Parametr[[#Headers],[19:45]]),MINUTE(Tab_Parametr[[#Headers],[19:45]]),SECOND(Tab_Parametr[[#Headers],[19:45]]))&gt;=INDEX(Tab_Data[],MATCH($B10,Tab_Data[[Resource]:[Resource]],0),COLUMN(Tab_Data[[Ende ]:[Ende ]])),"","X")))))</f>
        <v>X</v>
      </c>
      <c r="BL10" t="str" cm="1">
        <f t="array" ref="BL10">IF($E10=FALSE,"",
IF(TIME(HOUR(Tab_Parametr[[#Headers],[20:00]]),MINUTE(Tab_Parametr[[#Headers],[20:00]]),SECOND(Tab_Parametr[[#Headers],[20:00]]))&lt;INDEX(Tab_Data[],MATCH($B10,Tab_Data[[Resource]:[Resource]],0),COLUMN(Tab_Data[[Start ]:[Start ]])),"",
IF(AND(TIME(HOUR(Tab_Parametr[[#Headers],[20:00]]),MINUTE(Tab_Parametr[[#Headers],[20:00]]),SECOND(Tab_Parametr[[#Headers],[20:00]]))&gt;=INDEX(Tab_Data[],MATCH($B10,Tab_Data[[Resource]:[Resource]],0),COLUMN(Tab_Data[[Pause1_Start]:[Pause1_Start]])),TIME(HOUR(Tab_Parametr[[#Headers],[20:00]]),MINUTE(Tab_Parametr[[#Headers],[20:00]]),SECOND(Tab_Parametr[[#Headers],[20:00]]))&lt;INDEX(Tab_Data[],MATCH($B10,Tab_Data[[Resource]:[Resource]],0),COLUMN(Tab_Data[[Pause1_Ende]:[Pause1_Ende]]))),"",
IF(AND(TIME(HOUR(Tab_Parametr[[#Headers],[20:00]]),MINUTE(Tab_Parametr[[#Headers],[20:00]]),SECOND(Tab_Parametr[[#Headers],[20:00]]))&gt;=INDEX(Tab_Data[],MATCH($B10,Tab_Data[[Resource]:[Resource]],0),COLUMN(Tab_Data[[Pause2_Start]:[Pause2_Start]])),TIME(HOUR(Tab_Parametr[[#Headers],[20:00]]),MINUTE(Tab_Parametr[[#Headers],[20:00]]),SECOND(Tab_Parametr[[#Headers],[20:00]]))&lt;INDEX(Tab_Data[],MATCH($B10,Tab_Data[[Resource]:[Resource]],0),COLUMN(Tab_Data[[Pause2_Ende]:[Pause2_Ende]]))),"",
IF(TIME(HOUR(Tab_Parametr[[#Headers],[20:00]]),MINUTE(Tab_Parametr[[#Headers],[20:00]]),SECOND(Tab_Parametr[[#Headers],[20:00]]))&gt;=INDEX(Tab_Data[],MATCH($B10,Tab_Data[[Resource]:[Resource]],0),COLUMN(Tab_Data[[Ende ]:[Ende ]])),"","X")))))</f>
        <v>X</v>
      </c>
      <c r="BM10" t="str" cm="1">
        <f t="array" ref="BM10">IF($E10=FALSE,"",
IF(TIME(HOUR(Tab_Parametr[[#Headers],[20:15]]),MINUTE(Tab_Parametr[[#Headers],[20:15]]),SECOND(Tab_Parametr[[#Headers],[20:15]]))&lt;INDEX(Tab_Data[],MATCH($B10,Tab_Data[[Resource]:[Resource]],0),COLUMN(Tab_Data[[Start ]:[Start ]])),"",
IF(AND(TIME(HOUR(Tab_Parametr[[#Headers],[20:15]]),MINUTE(Tab_Parametr[[#Headers],[20:15]]),SECOND(Tab_Parametr[[#Headers],[20:15]]))&gt;=INDEX(Tab_Data[],MATCH($B10,Tab_Data[[Resource]:[Resource]],0),COLUMN(Tab_Data[[Pause1_Start]:[Pause1_Start]])),TIME(HOUR(Tab_Parametr[[#Headers],[20:15]]),MINUTE(Tab_Parametr[[#Headers],[20:15]]),SECOND(Tab_Parametr[[#Headers],[20:15]]))&lt;INDEX(Tab_Data[],MATCH($B10,Tab_Data[[Resource]:[Resource]],0),COLUMN(Tab_Data[[Pause1_Ende]:[Pause1_Ende]]))),"",
IF(AND(TIME(HOUR(Tab_Parametr[[#Headers],[20:15]]),MINUTE(Tab_Parametr[[#Headers],[20:15]]),SECOND(Tab_Parametr[[#Headers],[20:15]]))&gt;=INDEX(Tab_Data[],MATCH($B10,Tab_Data[[Resource]:[Resource]],0),COLUMN(Tab_Data[[Pause2_Start]:[Pause2_Start]])),TIME(HOUR(Tab_Parametr[[#Headers],[20:15]]),MINUTE(Tab_Parametr[[#Headers],[20:15]]),SECOND(Tab_Parametr[[#Headers],[20:15]]))&lt;INDEX(Tab_Data[],MATCH($B10,Tab_Data[[Resource]:[Resource]],0),COLUMN(Tab_Data[[Pause2_Ende]:[Pause2_Ende]]))),"",
IF(TIME(HOUR(Tab_Parametr[[#Headers],[20:15]]),MINUTE(Tab_Parametr[[#Headers],[20:15]]),SECOND(Tab_Parametr[[#Headers],[20:15]]))&gt;=INDEX(Tab_Data[],MATCH($B10,Tab_Data[[Resource]:[Resource]],0),COLUMN(Tab_Data[[Ende ]:[Ende ]])),"","X")))))</f>
        <v>X</v>
      </c>
      <c r="BN10" t="str" cm="1">
        <f t="array" ref="BN10">IF($E10=FALSE,"",
IF(TIME(HOUR(Tab_Parametr[[#Headers],[20:30]]),MINUTE(Tab_Parametr[[#Headers],[20:30]]),SECOND(Tab_Parametr[[#Headers],[20:30]]))&lt;INDEX(Tab_Data[],MATCH($B10,Tab_Data[[Resource]:[Resource]],0),COLUMN(Tab_Data[[Start ]:[Start ]])),"",
IF(AND(TIME(HOUR(Tab_Parametr[[#Headers],[20:30]]),MINUTE(Tab_Parametr[[#Headers],[20:30]]),SECOND(Tab_Parametr[[#Headers],[20:30]]))&gt;=INDEX(Tab_Data[],MATCH($B10,Tab_Data[[Resource]:[Resource]],0),COLUMN(Tab_Data[[Pause1_Start]:[Pause1_Start]])),TIME(HOUR(Tab_Parametr[[#Headers],[20:30]]),MINUTE(Tab_Parametr[[#Headers],[20:30]]),SECOND(Tab_Parametr[[#Headers],[20:30]]))&lt;INDEX(Tab_Data[],MATCH($B10,Tab_Data[[Resource]:[Resource]],0),COLUMN(Tab_Data[[Pause1_Ende]:[Pause1_Ende]]))),"",
IF(AND(TIME(HOUR(Tab_Parametr[[#Headers],[20:30]]),MINUTE(Tab_Parametr[[#Headers],[20:30]]),SECOND(Tab_Parametr[[#Headers],[20:30]]))&gt;=INDEX(Tab_Data[],MATCH($B10,Tab_Data[[Resource]:[Resource]],0),COLUMN(Tab_Data[[Pause2_Start]:[Pause2_Start]])),TIME(HOUR(Tab_Parametr[[#Headers],[20:30]]),MINUTE(Tab_Parametr[[#Headers],[20:30]]),SECOND(Tab_Parametr[[#Headers],[20:30]]))&lt;INDEX(Tab_Data[],MATCH($B10,Tab_Data[[Resource]:[Resource]],0),COLUMN(Tab_Data[[Pause2_Ende]:[Pause2_Ende]]))),"",
IF(TIME(HOUR(Tab_Parametr[[#Headers],[20:30]]),MINUTE(Tab_Parametr[[#Headers],[20:30]]),SECOND(Tab_Parametr[[#Headers],[20:30]]))&gt;=INDEX(Tab_Data[],MATCH($B10,Tab_Data[[Resource]:[Resource]],0),COLUMN(Tab_Data[[Ende ]:[Ende ]])),"","X")))))</f>
        <v>X</v>
      </c>
      <c r="BO10" t="str" cm="1">
        <f t="array" ref="BO10">IF($E10=FALSE,"",
IF(TIME(HOUR(Tab_Parametr[[#Headers],[20:45]]),MINUTE(Tab_Parametr[[#Headers],[20:45]]),SECOND(Tab_Parametr[[#Headers],[20:45]]))&lt;INDEX(Tab_Data[],MATCH($B10,Tab_Data[[Resource]:[Resource]],0),COLUMN(Tab_Data[[Start ]:[Start ]])),"",
IF(AND(TIME(HOUR(Tab_Parametr[[#Headers],[20:45]]),MINUTE(Tab_Parametr[[#Headers],[20:45]]),SECOND(Tab_Parametr[[#Headers],[20:45]]))&gt;=INDEX(Tab_Data[],MATCH($B10,Tab_Data[[Resource]:[Resource]],0),COLUMN(Tab_Data[[Pause1_Start]:[Pause1_Start]])),TIME(HOUR(Tab_Parametr[[#Headers],[20:45]]),MINUTE(Tab_Parametr[[#Headers],[20:45]]),SECOND(Tab_Parametr[[#Headers],[20:45]]))&lt;INDEX(Tab_Data[],MATCH($B10,Tab_Data[[Resource]:[Resource]],0),COLUMN(Tab_Data[[Pause1_Ende]:[Pause1_Ende]]))),"",
IF(AND(TIME(HOUR(Tab_Parametr[[#Headers],[20:45]]),MINUTE(Tab_Parametr[[#Headers],[20:45]]),SECOND(Tab_Parametr[[#Headers],[20:45]]))&gt;=INDEX(Tab_Data[],MATCH($B10,Tab_Data[[Resource]:[Resource]],0),COLUMN(Tab_Data[[Pause2_Start]:[Pause2_Start]])),TIME(HOUR(Tab_Parametr[[#Headers],[20:45]]),MINUTE(Tab_Parametr[[#Headers],[20:45]]),SECOND(Tab_Parametr[[#Headers],[20:45]]))&lt;INDEX(Tab_Data[],MATCH($B10,Tab_Data[[Resource]:[Resource]],0),COLUMN(Tab_Data[[Pause2_Ende]:[Pause2_Ende]]))),"",
IF(TIME(HOUR(Tab_Parametr[[#Headers],[20:45]]),MINUTE(Tab_Parametr[[#Headers],[20:45]]),SECOND(Tab_Parametr[[#Headers],[20:45]]))&gt;=INDEX(Tab_Data[],MATCH($B10,Tab_Data[[Resource]:[Resource]],0),COLUMN(Tab_Data[[Ende ]:[Ende ]])),"","X")))))</f>
        <v>X</v>
      </c>
      <c r="BP10" t="str" cm="1">
        <f t="array" ref="BP10">IF($E10=FALSE,"",
IF(TIME(HOUR(Tab_Parametr[[#Headers],[21:00]]),MINUTE(Tab_Parametr[[#Headers],[21:00]]),SECOND(Tab_Parametr[[#Headers],[21:00]]))&lt;INDEX(Tab_Data[],MATCH($B10,Tab_Data[[Resource]:[Resource]],0),COLUMN(Tab_Data[[Start ]:[Start ]])),"",
IF(AND(TIME(HOUR(Tab_Parametr[[#Headers],[21:00]]),MINUTE(Tab_Parametr[[#Headers],[21:00]]),SECOND(Tab_Parametr[[#Headers],[21:00]]))&gt;=INDEX(Tab_Data[],MATCH($B10,Tab_Data[[Resource]:[Resource]],0),COLUMN(Tab_Data[[Pause1_Start]:[Pause1_Start]])),TIME(HOUR(Tab_Parametr[[#Headers],[21:00]]),MINUTE(Tab_Parametr[[#Headers],[21:00]]),SECOND(Tab_Parametr[[#Headers],[21:00]]))&lt;INDEX(Tab_Data[],MATCH($B10,Tab_Data[[Resource]:[Resource]],0),COLUMN(Tab_Data[[Pause1_Ende]:[Pause1_Ende]]))),"",
IF(AND(TIME(HOUR(Tab_Parametr[[#Headers],[21:00]]),MINUTE(Tab_Parametr[[#Headers],[21:00]]),SECOND(Tab_Parametr[[#Headers],[21:00]]))&gt;=INDEX(Tab_Data[],MATCH($B10,Tab_Data[[Resource]:[Resource]],0),COLUMN(Tab_Data[[Pause2_Start]:[Pause2_Start]])),TIME(HOUR(Tab_Parametr[[#Headers],[21:00]]),MINUTE(Tab_Parametr[[#Headers],[21:00]]),SECOND(Tab_Parametr[[#Headers],[21:00]]))&lt;INDEX(Tab_Data[],MATCH($B10,Tab_Data[[Resource]:[Resource]],0),COLUMN(Tab_Data[[Pause2_Ende]:[Pause2_Ende]]))),"",
IF(TIME(HOUR(Tab_Parametr[[#Headers],[21:00]]),MINUTE(Tab_Parametr[[#Headers],[21:00]]),SECOND(Tab_Parametr[[#Headers],[21:00]]))&gt;=INDEX(Tab_Data[],MATCH($B10,Tab_Data[[Resource]:[Resource]],0),COLUMN(Tab_Data[[Ende ]:[Ende ]])),"","X")))))</f>
        <v>X</v>
      </c>
      <c r="BQ10" t="str" cm="1">
        <f t="array" ref="BQ10">IF($E10=FALSE,"",
IF(TIME(HOUR(Tab_Parametr[[#Headers],[21:15]]),MINUTE(Tab_Parametr[[#Headers],[21:15]]),SECOND(Tab_Parametr[[#Headers],[21:15]]))&lt;INDEX(Tab_Data[],MATCH($B10,Tab_Data[[Resource]:[Resource]],0),COLUMN(Tab_Data[[Start ]:[Start ]])),"",
IF(AND(TIME(HOUR(Tab_Parametr[[#Headers],[21:15]]),MINUTE(Tab_Parametr[[#Headers],[21:15]]),SECOND(Tab_Parametr[[#Headers],[21:15]]))&gt;=INDEX(Tab_Data[],MATCH($B10,Tab_Data[[Resource]:[Resource]],0),COLUMN(Tab_Data[[Pause1_Start]:[Pause1_Start]])),TIME(HOUR(Tab_Parametr[[#Headers],[21:15]]),MINUTE(Tab_Parametr[[#Headers],[21:15]]),SECOND(Tab_Parametr[[#Headers],[21:15]]))&lt;INDEX(Tab_Data[],MATCH($B10,Tab_Data[[Resource]:[Resource]],0),COLUMN(Tab_Data[[Pause1_Ende]:[Pause1_Ende]]))),"",
IF(AND(TIME(HOUR(Tab_Parametr[[#Headers],[21:15]]),MINUTE(Tab_Parametr[[#Headers],[21:15]]),SECOND(Tab_Parametr[[#Headers],[21:15]]))&gt;=INDEX(Tab_Data[],MATCH($B10,Tab_Data[[Resource]:[Resource]],0),COLUMN(Tab_Data[[Pause2_Start]:[Pause2_Start]])),TIME(HOUR(Tab_Parametr[[#Headers],[21:15]]),MINUTE(Tab_Parametr[[#Headers],[21:15]]),SECOND(Tab_Parametr[[#Headers],[21:15]]))&lt;INDEX(Tab_Data[],MATCH($B10,Tab_Data[[Resource]:[Resource]],0),COLUMN(Tab_Data[[Pause2_Ende]:[Pause2_Ende]]))),"",
IF(TIME(HOUR(Tab_Parametr[[#Headers],[21:15]]),MINUTE(Tab_Parametr[[#Headers],[21:15]]),SECOND(Tab_Parametr[[#Headers],[21:15]]))&gt;=INDEX(Tab_Data[],MATCH($B10,Tab_Data[[Resource]:[Resource]],0),COLUMN(Tab_Data[[Ende ]:[Ende ]])),"","X")))))</f>
        <v>X</v>
      </c>
      <c r="BR10" t="str" cm="1">
        <f t="array" ref="BR10">IF($E10=FALSE,"",
IF(TIME(HOUR(Tab_Parametr[[#Headers],[21:30]]),MINUTE(Tab_Parametr[[#Headers],[21:30]]),SECOND(Tab_Parametr[[#Headers],[21:30]]))&lt;INDEX(Tab_Data[],MATCH($B10,Tab_Data[[Resource]:[Resource]],0),COLUMN(Tab_Data[[Start ]:[Start ]])),"",
IF(AND(TIME(HOUR(Tab_Parametr[[#Headers],[21:30]]),MINUTE(Tab_Parametr[[#Headers],[21:30]]),SECOND(Tab_Parametr[[#Headers],[21:30]]))&gt;=INDEX(Tab_Data[],MATCH($B10,Tab_Data[[Resource]:[Resource]],0),COLUMN(Tab_Data[[Pause1_Start]:[Pause1_Start]])),TIME(HOUR(Tab_Parametr[[#Headers],[21:30]]),MINUTE(Tab_Parametr[[#Headers],[21:30]]),SECOND(Tab_Parametr[[#Headers],[21:30]]))&lt;INDEX(Tab_Data[],MATCH($B10,Tab_Data[[Resource]:[Resource]],0),COLUMN(Tab_Data[[Pause1_Ende]:[Pause1_Ende]]))),"",
IF(AND(TIME(HOUR(Tab_Parametr[[#Headers],[21:30]]),MINUTE(Tab_Parametr[[#Headers],[21:30]]),SECOND(Tab_Parametr[[#Headers],[21:30]]))&gt;=INDEX(Tab_Data[],MATCH($B10,Tab_Data[[Resource]:[Resource]],0),COLUMN(Tab_Data[[Pause2_Start]:[Pause2_Start]])),TIME(HOUR(Tab_Parametr[[#Headers],[21:30]]),MINUTE(Tab_Parametr[[#Headers],[21:30]]),SECOND(Tab_Parametr[[#Headers],[21:30]]))&lt;INDEX(Tab_Data[],MATCH($B10,Tab_Data[[Resource]:[Resource]],0),COLUMN(Tab_Data[[Pause2_Ende]:[Pause2_Ende]]))),"",
IF(TIME(HOUR(Tab_Parametr[[#Headers],[21:30]]),MINUTE(Tab_Parametr[[#Headers],[21:30]]),SECOND(Tab_Parametr[[#Headers],[21:30]]))&gt;=INDEX(Tab_Data[],MATCH($B10,Tab_Data[[Resource]:[Resource]],0),COLUMN(Tab_Data[[Ende ]:[Ende ]])),"","X")))))</f>
        <v>X</v>
      </c>
      <c r="BS10" t="str" cm="1">
        <f t="array" ref="BS10">IF($E10=FALSE,"",
IF(TIME(HOUR(Tab_Parametr[[#Headers],[21:45]]),MINUTE(Tab_Parametr[[#Headers],[21:45]]),SECOND(Tab_Parametr[[#Headers],[21:45]]))&lt;INDEX(Tab_Data[],MATCH($B10,Tab_Data[[Resource]:[Resource]],0),COLUMN(Tab_Data[[Start ]:[Start ]])),"",
IF(AND(TIME(HOUR(Tab_Parametr[[#Headers],[21:45]]),MINUTE(Tab_Parametr[[#Headers],[21:45]]),SECOND(Tab_Parametr[[#Headers],[21:45]]))&gt;=INDEX(Tab_Data[],MATCH($B10,Tab_Data[[Resource]:[Resource]],0),COLUMN(Tab_Data[[Pause1_Start]:[Pause1_Start]])),TIME(HOUR(Tab_Parametr[[#Headers],[21:45]]),MINUTE(Tab_Parametr[[#Headers],[21:45]]),SECOND(Tab_Parametr[[#Headers],[21:45]]))&lt;INDEX(Tab_Data[],MATCH($B10,Tab_Data[[Resource]:[Resource]],0),COLUMN(Tab_Data[[Pause1_Ende]:[Pause1_Ende]]))),"",
IF(AND(TIME(HOUR(Tab_Parametr[[#Headers],[21:45]]),MINUTE(Tab_Parametr[[#Headers],[21:45]]),SECOND(Tab_Parametr[[#Headers],[21:45]]))&gt;=INDEX(Tab_Data[],MATCH($B10,Tab_Data[[Resource]:[Resource]],0),COLUMN(Tab_Data[[Pause2_Start]:[Pause2_Start]])),TIME(HOUR(Tab_Parametr[[#Headers],[21:45]]),MINUTE(Tab_Parametr[[#Headers],[21:45]]),SECOND(Tab_Parametr[[#Headers],[21:45]]))&lt;INDEX(Tab_Data[],MATCH($B10,Tab_Data[[Resource]:[Resource]],0),COLUMN(Tab_Data[[Pause2_Ende]:[Pause2_Ende]]))),"",
IF(TIME(HOUR(Tab_Parametr[[#Headers],[21:45]]),MINUTE(Tab_Parametr[[#Headers],[21:45]]),SECOND(Tab_Parametr[[#Headers],[21:45]]))&gt;=INDEX(Tab_Data[],MATCH($B10,Tab_Data[[Resource]:[Resource]],0),COLUMN(Tab_Data[[Ende ]:[Ende ]])),"","X")))))</f>
        <v>X</v>
      </c>
      <c r="BT10" t="str" cm="1">
        <f t="array" ref="BT10">IF($E10=FALSE,"",
IF(TIME(HOUR(Tab_Parametr[[#Headers],[22:00]]),MINUTE(Tab_Parametr[[#Headers],[22:00]]),SECOND(Tab_Parametr[[#Headers],[22:00]]))&lt;INDEX(Tab_Data[],MATCH($B10,Tab_Data[[Resource]:[Resource]],0),COLUMN(Tab_Data[[Start ]:[Start ]])),"",
IF(AND(TIME(HOUR(Tab_Parametr[[#Headers],[22:00]]),MINUTE(Tab_Parametr[[#Headers],[22:00]]),SECOND(Tab_Parametr[[#Headers],[22:00]]))&gt;=INDEX(Tab_Data[],MATCH($B10,Tab_Data[[Resource]:[Resource]],0),COLUMN(Tab_Data[[Pause1_Start]:[Pause1_Start]])),TIME(HOUR(Tab_Parametr[[#Headers],[22:00]]),MINUTE(Tab_Parametr[[#Headers],[22:00]]),SECOND(Tab_Parametr[[#Headers],[22:00]]))&lt;INDEX(Tab_Data[],MATCH($B10,Tab_Data[[Resource]:[Resource]],0),COLUMN(Tab_Data[[Pause1_Ende]:[Pause1_Ende]]))),"",
IF(AND(TIME(HOUR(Tab_Parametr[[#Headers],[22:00]]),MINUTE(Tab_Parametr[[#Headers],[22:00]]),SECOND(Tab_Parametr[[#Headers],[22:00]]))&gt;=INDEX(Tab_Data[],MATCH($B10,Tab_Data[[Resource]:[Resource]],0),COLUMN(Tab_Data[[Pause2_Start]:[Pause2_Start]])),TIME(HOUR(Tab_Parametr[[#Headers],[22:00]]),MINUTE(Tab_Parametr[[#Headers],[22:00]]),SECOND(Tab_Parametr[[#Headers],[22:00]]))&lt;INDEX(Tab_Data[],MATCH($B10,Tab_Data[[Resource]:[Resource]],0),COLUMN(Tab_Data[[Pause2_Ende]:[Pause2_Ende]]))),"",
IF(TIME(HOUR(Tab_Parametr[[#Headers],[22:00]]),MINUTE(Tab_Parametr[[#Headers],[22:00]]),SECOND(Tab_Parametr[[#Headers],[22:00]]))&gt;=INDEX(Tab_Data[],MATCH($B10,Tab_Data[[Resource]:[Resource]],0),COLUMN(Tab_Data[[Ende ]:[Ende ]])),"","X")))))</f>
        <v/>
      </c>
    </row>
    <row r="11" spans="1:72" x14ac:dyDescent="0.25">
      <c r="A11">
        <v>10</v>
      </c>
      <c r="B11" t="str" cm="1">
        <f t="array" ref="B11">IFERROR(INDEX(Tab_Data[],Tab_Parametr[[#This Row],[No.]],MATCH($B$1,Tab_Data[#Headers],0)),"")</f>
        <v>Main Part AGV 4</v>
      </c>
      <c r="C11" t="str">
        <f>IF(Tab_Parametr[[#This Row],[Resource]]="","",INDEX(Tab_Data[],MATCH(Tab_Parametr[[#This Row],[Resource]],Tab_Data[Resource],0),MATCH(Tab_Parametr[[#Headers],[Division]],Tab_Data[#Headers],0)))</f>
        <v>Transport Logistic</v>
      </c>
      <c r="D11" s="5" t="b">
        <v>0</v>
      </c>
      <c r="E11" s="6" t="b">
        <f>IF(AND(Tab_Parametr[[#This Row],[Resource]]&lt;&gt;"",Tab_Parametr[[#This Row],[Planung]]=TRUE),TRUE,FALSE)</f>
        <v>0</v>
      </c>
      <c r="F11">
        <f>IF(Tab_Parametr[[#This Row],[Resource]]="","",INDEX(Tab_Data[],MATCH(Tab_Parametr[[#This Row],[Resource]],Tab_Data[Resource],0),MATCH(Tab_Parametr[[#Headers],[Efficiency/Speed]],Tab_Data[#Headers],0)))</f>
        <v>1.2</v>
      </c>
      <c r="G11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0</v>
      </c>
      <c r="H11" t="str" cm="1">
        <f t="array" ref="H11">IF($E11=FALSE,"",
IF(TIME(HOUR(Tab_Parametr[[#Headers],[06:00]]),MINUTE(Tab_Parametr[[#Headers],[06:00]]),SECOND(Tab_Parametr[[#Headers],[06:00]]))&lt;INDEX(Tab_Data[],MATCH($B11,Tab_Data[[Resource]:[Resource]],0),COLUMN(Tab_Data[[Start ]:[Start ]])),"",
IF(AND(TIME(HOUR(Tab_Parametr[[#Headers],[06:00]]),MINUTE(Tab_Parametr[[#Headers],[06:00]]),SECOND(Tab_Parametr[[#Headers],[06:00]]))&gt;=INDEX(Tab_Data[],MATCH($B11,Tab_Data[[Resource]:[Resource]],0),COLUMN(Tab_Data[[Pause1_Start]:[Pause1_Start]])),TIME(HOUR(Tab_Parametr[[#Headers],[06:00]]),MINUTE(Tab_Parametr[[#Headers],[06:00]]),SECOND(Tab_Parametr[[#Headers],[06:00]]))&lt;INDEX(Tab_Data[],MATCH($B11,Tab_Data[[Resource]:[Resource]],0),COLUMN(Tab_Data[[Pause1_Ende]:[Pause1_Ende]]))),"",
IF(AND(TIME(HOUR(Tab_Parametr[[#Headers],[06:00]]),MINUTE(Tab_Parametr[[#Headers],[06:00]]),SECOND(Tab_Parametr[[#Headers],[06:00]]))&gt;=INDEX(Tab_Data[],MATCH($B11,Tab_Data[[Resource]:[Resource]],0),COLUMN(Tab_Data[[Pause2_Start]:[Pause2_Start]])),TIME(HOUR(Tab_Parametr[[#Headers],[06:00]]),MINUTE(Tab_Parametr[[#Headers],[06:00]]),SECOND(Tab_Parametr[[#Headers],[06:00]]))&lt;INDEX(Tab_Data[],MATCH($B11,Tab_Data[[Resource]:[Resource]],0),COLUMN(Tab_Data[[Pause2_Ende]:[Pause2_Ende]]))),"",
IF(TIME(HOUR(Tab_Parametr[[#Headers],[06:00]]),MINUTE(Tab_Parametr[[#Headers],[06:00]]),SECOND(Tab_Parametr[[#Headers],[06:00]]))&gt;=INDEX(Tab_Data[],MATCH($B11,Tab_Data[[Resource]:[Resource]],0),COLUMN(Tab_Data[[Ende ]:[Ende ]])),"","X")))))</f>
        <v/>
      </c>
      <c r="I11" t="str" cm="1">
        <f t="array" ref="I11">IF($E11=FALSE,"",
IF(TIME(HOUR(Tab_Parametr[[#Headers],[6:15]]),MINUTE(Tab_Parametr[[#Headers],[6:15]]),SECOND(Tab_Parametr[[#Headers],[6:15]]))&lt;INDEX(Tab_Data[],MATCH($B11,Tab_Data[[Resource]:[Resource]],0),COLUMN(Tab_Data[[Start ]:[Start ]])),"",
IF(AND(TIME(HOUR(Tab_Parametr[[#Headers],[6:15]]),MINUTE(Tab_Parametr[[#Headers],[6:15]]),SECOND(Tab_Parametr[[#Headers],[6:15]]))&gt;=INDEX(Tab_Data[],MATCH($B11,Tab_Data[[Resource]:[Resource]],0),COLUMN(Tab_Data[[Pause1_Start]:[Pause1_Start]])),TIME(HOUR(Tab_Parametr[[#Headers],[6:15]]),MINUTE(Tab_Parametr[[#Headers],[6:15]]),SECOND(Tab_Parametr[[#Headers],[6:15]]))&lt;INDEX(Tab_Data[],MATCH($B11,Tab_Data[[Resource]:[Resource]],0),COLUMN(Tab_Data[[Pause1_Ende]:[Pause1_Ende]]))),"",
IF(AND(TIME(HOUR(Tab_Parametr[[#Headers],[6:15]]),MINUTE(Tab_Parametr[[#Headers],[6:15]]),SECOND(Tab_Parametr[[#Headers],[6:15]]))&gt;=INDEX(Tab_Data[],MATCH($B11,Tab_Data[[Resource]:[Resource]],0),COLUMN(Tab_Data[[Pause2_Start]:[Pause2_Start]])),TIME(HOUR(Tab_Parametr[[#Headers],[6:15]]),MINUTE(Tab_Parametr[[#Headers],[6:15]]),SECOND(Tab_Parametr[[#Headers],[6:15]]))&lt;INDEX(Tab_Data[],MATCH($B11,Tab_Data[[Resource]:[Resource]],0),COLUMN(Tab_Data[[Pause2_Ende]:[Pause2_Ende]]))),"",
IF(TIME(HOUR(Tab_Parametr[[#Headers],[6:15]]),MINUTE(Tab_Parametr[[#Headers],[6:15]]),SECOND(Tab_Parametr[[#Headers],[6:15]]))&gt;=INDEX(Tab_Data[],MATCH($B11,Tab_Data[[Resource]:[Resource]],0),COLUMN(Tab_Data[[Ende ]:[Ende ]])),"","X")))))</f>
        <v/>
      </c>
      <c r="J11" t="str" cm="1">
        <f t="array" ref="J11">IF($E11=FALSE,"",
IF(TIME(HOUR(Tab_Parametr[[#Headers],[6:30]]),MINUTE(Tab_Parametr[[#Headers],[6:30]]),SECOND(Tab_Parametr[[#Headers],[6:30]]))&lt;INDEX(Tab_Data[],MATCH($B11,Tab_Data[[Resource]:[Resource]],0),COLUMN(Tab_Data[[Start ]:[Start ]])),"",
IF(AND(TIME(HOUR(Tab_Parametr[[#Headers],[6:30]]),MINUTE(Tab_Parametr[[#Headers],[6:30]]),SECOND(Tab_Parametr[[#Headers],[6:30]]))&gt;=INDEX(Tab_Data[],MATCH($B11,Tab_Data[[Resource]:[Resource]],0),COLUMN(Tab_Data[[Pause1_Start]:[Pause1_Start]])),TIME(HOUR(Tab_Parametr[[#Headers],[6:30]]),MINUTE(Tab_Parametr[[#Headers],[6:30]]),SECOND(Tab_Parametr[[#Headers],[6:30]]))&lt;INDEX(Tab_Data[],MATCH($B11,Tab_Data[[Resource]:[Resource]],0),COLUMN(Tab_Data[[Pause1_Ende]:[Pause1_Ende]]))),"",
IF(AND(TIME(HOUR(Tab_Parametr[[#Headers],[6:30]]),MINUTE(Tab_Parametr[[#Headers],[6:30]]),SECOND(Tab_Parametr[[#Headers],[6:30]]))&gt;=INDEX(Tab_Data[],MATCH($B11,Tab_Data[[Resource]:[Resource]],0),COLUMN(Tab_Data[[Pause2_Start]:[Pause2_Start]])),TIME(HOUR(Tab_Parametr[[#Headers],[6:30]]),MINUTE(Tab_Parametr[[#Headers],[6:30]]),SECOND(Tab_Parametr[[#Headers],[6:30]]))&lt;INDEX(Tab_Data[],MATCH($B11,Tab_Data[[Resource]:[Resource]],0),COLUMN(Tab_Data[[Pause2_Ende]:[Pause2_Ende]]))),"",
IF(TIME(HOUR(Tab_Parametr[[#Headers],[6:30]]),MINUTE(Tab_Parametr[[#Headers],[6:30]]),SECOND(Tab_Parametr[[#Headers],[6:30]]))&gt;=INDEX(Tab_Data[],MATCH($B11,Tab_Data[[Resource]:[Resource]],0),COLUMN(Tab_Data[[Ende ]:[Ende ]])),"","X")))))</f>
        <v/>
      </c>
      <c r="K11" t="str" cm="1">
        <f t="array" ref="K11">IF($E11=FALSE,"",
IF(TIME(HOUR(Tab_Parametr[[#Headers],[6:45]]),MINUTE(Tab_Parametr[[#Headers],[6:45]]),SECOND(Tab_Parametr[[#Headers],[6:45]]))&lt;INDEX(Tab_Data[],MATCH($B11,Tab_Data[[Resource]:[Resource]],0),COLUMN(Tab_Data[[Start ]:[Start ]])),"",
IF(AND(TIME(HOUR(Tab_Parametr[[#Headers],[6:45]]),MINUTE(Tab_Parametr[[#Headers],[6:45]]),SECOND(Tab_Parametr[[#Headers],[6:45]]))&gt;=INDEX(Tab_Data[],MATCH($B11,Tab_Data[[Resource]:[Resource]],0),COLUMN(Tab_Data[[Pause1_Start]:[Pause1_Start]])),TIME(HOUR(Tab_Parametr[[#Headers],[6:45]]),MINUTE(Tab_Parametr[[#Headers],[6:45]]),SECOND(Tab_Parametr[[#Headers],[6:45]]))&lt;INDEX(Tab_Data[],MATCH($B11,Tab_Data[[Resource]:[Resource]],0),COLUMN(Tab_Data[[Pause1_Ende]:[Pause1_Ende]]))),"",
IF(AND(TIME(HOUR(Tab_Parametr[[#Headers],[6:45]]),MINUTE(Tab_Parametr[[#Headers],[6:45]]),SECOND(Tab_Parametr[[#Headers],[6:45]]))&gt;=INDEX(Tab_Data[],MATCH($B11,Tab_Data[[Resource]:[Resource]],0),COLUMN(Tab_Data[[Pause2_Start]:[Pause2_Start]])),TIME(HOUR(Tab_Parametr[[#Headers],[6:45]]),MINUTE(Tab_Parametr[[#Headers],[6:45]]),SECOND(Tab_Parametr[[#Headers],[6:45]]))&lt;INDEX(Tab_Data[],MATCH($B11,Tab_Data[[Resource]:[Resource]],0),COLUMN(Tab_Data[[Pause2_Ende]:[Pause2_Ende]]))),"",
IF(TIME(HOUR(Tab_Parametr[[#Headers],[6:45]]),MINUTE(Tab_Parametr[[#Headers],[6:45]]),SECOND(Tab_Parametr[[#Headers],[6:45]]))&gt;=INDEX(Tab_Data[],MATCH($B11,Tab_Data[[Resource]:[Resource]],0),COLUMN(Tab_Data[[Ende ]:[Ende ]])),"","X")))))</f>
        <v/>
      </c>
      <c r="L11" t="str" cm="1">
        <f t="array" ref="L11">IF($E11=FALSE,"",
IF(TIME(HOUR(Tab_Parametr[[#Headers],[7:00]]),MINUTE(Tab_Parametr[[#Headers],[7:00]]),SECOND(Tab_Parametr[[#Headers],[7:00]]))&lt;INDEX(Tab_Data[],MATCH($B11,Tab_Data[[Resource]:[Resource]],0),COLUMN(Tab_Data[[Start ]:[Start ]])),"",
IF(AND(TIME(HOUR(Tab_Parametr[[#Headers],[7:00]]),MINUTE(Tab_Parametr[[#Headers],[7:00]]),SECOND(Tab_Parametr[[#Headers],[7:00]]))&gt;=INDEX(Tab_Data[],MATCH($B11,Tab_Data[[Resource]:[Resource]],0),COLUMN(Tab_Data[[Pause1_Start]:[Pause1_Start]])),TIME(HOUR(Tab_Parametr[[#Headers],[7:00]]),MINUTE(Tab_Parametr[[#Headers],[7:00]]),SECOND(Tab_Parametr[[#Headers],[7:00]]))&lt;INDEX(Tab_Data[],MATCH($B11,Tab_Data[[Resource]:[Resource]],0),COLUMN(Tab_Data[[Pause1_Ende]:[Pause1_Ende]]))),"",
IF(AND(TIME(HOUR(Tab_Parametr[[#Headers],[7:00]]),MINUTE(Tab_Parametr[[#Headers],[7:00]]),SECOND(Tab_Parametr[[#Headers],[7:00]]))&gt;=INDEX(Tab_Data[],MATCH($B11,Tab_Data[[Resource]:[Resource]],0),COLUMN(Tab_Data[[Pause2_Start]:[Pause2_Start]])),TIME(HOUR(Tab_Parametr[[#Headers],[7:00]]),MINUTE(Tab_Parametr[[#Headers],[7:00]]),SECOND(Tab_Parametr[[#Headers],[7:00]]))&lt;INDEX(Tab_Data[],MATCH($B11,Tab_Data[[Resource]:[Resource]],0),COLUMN(Tab_Data[[Pause2_Ende]:[Pause2_Ende]]))),"",
IF(TIME(HOUR(Tab_Parametr[[#Headers],[7:00]]),MINUTE(Tab_Parametr[[#Headers],[7:00]]),SECOND(Tab_Parametr[[#Headers],[7:00]]))&gt;=INDEX(Tab_Data[],MATCH($B11,Tab_Data[[Resource]:[Resource]],0),COLUMN(Tab_Data[[Ende ]:[Ende ]])),"","X")))))</f>
        <v/>
      </c>
      <c r="M11" t="str" cm="1">
        <f t="array" ref="M11">IF($E11=FALSE,"",
IF(TIME(HOUR(Tab_Parametr[[#Headers],[7:15]]),MINUTE(Tab_Parametr[[#Headers],[7:15]]),SECOND(Tab_Parametr[[#Headers],[7:15]]))&lt;INDEX(Tab_Data[],MATCH($B11,Tab_Data[[Resource]:[Resource]],0),COLUMN(Tab_Data[[Start ]:[Start ]])),"",
IF(AND(TIME(HOUR(Tab_Parametr[[#Headers],[7:15]]),MINUTE(Tab_Parametr[[#Headers],[7:15]]),SECOND(Tab_Parametr[[#Headers],[7:15]]))&gt;=INDEX(Tab_Data[],MATCH($B11,Tab_Data[[Resource]:[Resource]],0),COLUMN(Tab_Data[[Pause1_Start]:[Pause1_Start]])),TIME(HOUR(Tab_Parametr[[#Headers],[7:15]]),MINUTE(Tab_Parametr[[#Headers],[7:15]]),SECOND(Tab_Parametr[[#Headers],[7:15]]))&lt;INDEX(Tab_Data[],MATCH($B11,Tab_Data[[Resource]:[Resource]],0),COLUMN(Tab_Data[[Pause1_Ende]:[Pause1_Ende]]))),"",
IF(AND(TIME(HOUR(Tab_Parametr[[#Headers],[7:15]]),MINUTE(Tab_Parametr[[#Headers],[7:15]]),SECOND(Tab_Parametr[[#Headers],[7:15]]))&gt;=INDEX(Tab_Data[],MATCH($B11,Tab_Data[[Resource]:[Resource]],0),COLUMN(Tab_Data[[Pause2_Start]:[Pause2_Start]])),TIME(HOUR(Tab_Parametr[[#Headers],[7:15]]),MINUTE(Tab_Parametr[[#Headers],[7:15]]),SECOND(Tab_Parametr[[#Headers],[7:15]]))&lt;INDEX(Tab_Data[],MATCH($B11,Tab_Data[[Resource]:[Resource]],0),COLUMN(Tab_Data[[Pause2_Ende]:[Pause2_Ende]]))),"",
IF(TIME(HOUR(Tab_Parametr[[#Headers],[7:15]]),MINUTE(Tab_Parametr[[#Headers],[7:15]]),SECOND(Tab_Parametr[[#Headers],[7:15]]))&gt;=INDEX(Tab_Data[],MATCH($B11,Tab_Data[[Resource]:[Resource]],0),COLUMN(Tab_Data[[Ende ]:[Ende ]])),"","X")))))</f>
        <v/>
      </c>
      <c r="N11" t="str" cm="1">
        <f t="array" ref="N11">IF($E11=FALSE,"",
IF(TIME(HOUR(Tab_Parametr[[#Headers],[7:30]]),MINUTE(Tab_Parametr[[#Headers],[7:30]]),SECOND(Tab_Parametr[[#Headers],[7:30]]))&lt;INDEX(Tab_Data[],MATCH($B11,Tab_Data[[Resource]:[Resource]],0),COLUMN(Tab_Data[[Start ]:[Start ]])),"",
IF(AND(TIME(HOUR(Tab_Parametr[[#Headers],[7:30]]),MINUTE(Tab_Parametr[[#Headers],[7:30]]),SECOND(Tab_Parametr[[#Headers],[7:30]]))&gt;=INDEX(Tab_Data[],MATCH($B11,Tab_Data[[Resource]:[Resource]],0),COLUMN(Tab_Data[[Pause1_Start]:[Pause1_Start]])),TIME(HOUR(Tab_Parametr[[#Headers],[7:30]]),MINUTE(Tab_Parametr[[#Headers],[7:30]]),SECOND(Tab_Parametr[[#Headers],[7:30]]))&lt;INDEX(Tab_Data[],MATCH($B11,Tab_Data[[Resource]:[Resource]],0),COLUMN(Tab_Data[[Pause1_Ende]:[Pause1_Ende]]))),"",
IF(AND(TIME(HOUR(Tab_Parametr[[#Headers],[7:30]]),MINUTE(Tab_Parametr[[#Headers],[7:30]]),SECOND(Tab_Parametr[[#Headers],[7:30]]))&gt;=INDEX(Tab_Data[],MATCH($B11,Tab_Data[[Resource]:[Resource]],0),COLUMN(Tab_Data[[Pause2_Start]:[Pause2_Start]])),TIME(HOUR(Tab_Parametr[[#Headers],[7:30]]),MINUTE(Tab_Parametr[[#Headers],[7:30]]),SECOND(Tab_Parametr[[#Headers],[7:30]]))&lt;INDEX(Tab_Data[],MATCH($B11,Tab_Data[[Resource]:[Resource]],0),COLUMN(Tab_Data[[Pause2_Ende]:[Pause2_Ende]]))),"",
IF(TIME(HOUR(Tab_Parametr[[#Headers],[7:30]]),MINUTE(Tab_Parametr[[#Headers],[7:30]]),SECOND(Tab_Parametr[[#Headers],[7:30]]))&gt;=INDEX(Tab_Data[],MATCH($B11,Tab_Data[[Resource]:[Resource]],0),COLUMN(Tab_Data[[Ende ]:[Ende ]])),"","X")))))</f>
        <v/>
      </c>
      <c r="O11" t="str" cm="1">
        <f t="array" ref="O11">IF($E11=FALSE,"",
IF(TIME(HOUR(Tab_Parametr[[#Headers],[7:45]]),MINUTE(Tab_Parametr[[#Headers],[7:45]]),SECOND(Tab_Parametr[[#Headers],[7:45]]))&lt;INDEX(Tab_Data[],MATCH($B11,Tab_Data[[Resource]:[Resource]],0),COLUMN(Tab_Data[[Start ]:[Start ]])),"",
IF(AND(TIME(HOUR(Tab_Parametr[[#Headers],[7:45]]),MINUTE(Tab_Parametr[[#Headers],[7:45]]),SECOND(Tab_Parametr[[#Headers],[7:45]]))&gt;=INDEX(Tab_Data[],MATCH($B11,Tab_Data[[Resource]:[Resource]],0),COLUMN(Tab_Data[[Pause1_Start]:[Pause1_Start]])),TIME(HOUR(Tab_Parametr[[#Headers],[7:45]]),MINUTE(Tab_Parametr[[#Headers],[7:45]]),SECOND(Tab_Parametr[[#Headers],[7:45]]))&lt;INDEX(Tab_Data[],MATCH($B11,Tab_Data[[Resource]:[Resource]],0),COLUMN(Tab_Data[[Pause1_Ende]:[Pause1_Ende]]))),"",
IF(AND(TIME(HOUR(Tab_Parametr[[#Headers],[7:45]]),MINUTE(Tab_Parametr[[#Headers],[7:45]]),SECOND(Tab_Parametr[[#Headers],[7:45]]))&gt;=INDEX(Tab_Data[],MATCH($B11,Tab_Data[[Resource]:[Resource]],0),COLUMN(Tab_Data[[Pause2_Start]:[Pause2_Start]])),TIME(HOUR(Tab_Parametr[[#Headers],[7:45]]),MINUTE(Tab_Parametr[[#Headers],[7:45]]),SECOND(Tab_Parametr[[#Headers],[7:45]]))&lt;INDEX(Tab_Data[],MATCH($B11,Tab_Data[[Resource]:[Resource]],0),COLUMN(Tab_Data[[Pause2_Ende]:[Pause2_Ende]]))),"",
IF(TIME(HOUR(Tab_Parametr[[#Headers],[7:45]]),MINUTE(Tab_Parametr[[#Headers],[7:45]]),SECOND(Tab_Parametr[[#Headers],[7:45]]))&gt;=INDEX(Tab_Data[],MATCH($B11,Tab_Data[[Resource]:[Resource]],0),COLUMN(Tab_Data[[Ende ]:[Ende ]])),"","X")))))</f>
        <v/>
      </c>
      <c r="P11" t="str" cm="1">
        <f t="array" ref="P11">IF($E11=FALSE,"",
IF(TIME(HOUR(Tab_Parametr[[#Headers],[8:00]]),MINUTE(Tab_Parametr[[#Headers],[8:00]]),SECOND(Tab_Parametr[[#Headers],[8:00]]))&lt;INDEX(Tab_Data[],MATCH($B11,Tab_Data[[Resource]:[Resource]],0),COLUMN(Tab_Data[[Start ]:[Start ]])),"",
IF(AND(TIME(HOUR(Tab_Parametr[[#Headers],[8:00]]),MINUTE(Tab_Parametr[[#Headers],[8:00]]),SECOND(Tab_Parametr[[#Headers],[8:00]]))&gt;=INDEX(Tab_Data[],MATCH($B11,Tab_Data[[Resource]:[Resource]],0),COLUMN(Tab_Data[[Pause1_Start]:[Pause1_Start]])),TIME(HOUR(Tab_Parametr[[#Headers],[8:00]]),MINUTE(Tab_Parametr[[#Headers],[8:00]]),SECOND(Tab_Parametr[[#Headers],[8:00]]))&lt;INDEX(Tab_Data[],MATCH($B11,Tab_Data[[Resource]:[Resource]],0),COLUMN(Tab_Data[[Pause1_Ende]:[Pause1_Ende]]))),"",
IF(AND(TIME(HOUR(Tab_Parametr[[#Headers],[8:00]]),MINUTE(Tab_Parametr[[#Headers],[8:00]]),SECOND(Tab_Parametr[[#Headers],[8:00]]))&gt;=INDEX(Tab_Data[],MATCH($B11,Tab_Data[[Resource]:[Resource]],0),COLUMN(Tab_Data[[Pause2_Start]:[Pause2_Start]])),TIME(HOUR(Tab_Parametr[[#Headers],[8:00]]),MINUTE(Tab_Parametr[[#Headers],[8:00]]),SECOND(Tab_Parametr[[#Headers],[8:00]]))&lt;INDEX(Tab_Data[],MATCH($B11,Tab_Data[[Resource]:[Resource]],0),COLUMN(Tab_Data[[Pause2_Ende]:[Pause2_Ende]]))),"",
IF(TIME(HOUR(Tab_Parametr[[#Headers],[8:00]]),MINUTE(Tab_Parametr[[#Headers],[8:00]]),SECOND(Tab_Parametr[[#Headers],[8:00]]))&gt;=INDEX(Tab_Data[],MATCH($B11,Tab_Data[[Resource]:[Resource]],0),COLUMN(Tab_Data[[Ende ]:[Ende ]])),"","X")))))</f>
        <v/>
      </c>
      <c r="Q11" t="str" cm="1">
        <f t="array" ref="Q11">IF($E11=FALSE,"",
IF(TIME(HOUR(Tab_Parametr[[#Headers],[8:15]]),MINUTE(Tab_Parametr[[#Headers],[8:15]]),SECOND(Tab_Parametr[[#Headers],[8:15]]))&lt;INDEX(Tab_Data[],MATCH($B11,Tab_Data[[Resource]:[Resource]],0),COLUMN(Tab_Data[[Start ]:[Start ]])),"",
IF(AND(TIME(HOUR(Tab_Parametr[[#Headers],[8:15]]),MINUTE(Tab_Parametr[[#Headers],[8:15]]),SECOND(Tab_Parametr[[#Headers],[8:15]]))&gt;=INDEX(Tab_Data[],MATCH($B11,Tab_Data[[Resource]:[Resource]],0),COLUMN(Tab_Data[[Pause1_Start]:[Pause1_Start]])),TIME(HOUR(Tab_Parametr[[#Headers],[8:15]]),MINUTE(Tab_Parametr[[#Headers],[8:15]]),SECOND(Tab_Parametr[[#Headers],[8:15]]))&lt;INDEX(Tab_Data[],MATCH($B11,Tab_Data[[Resource]:[Resource]],0),COLUMN(Tab_Data[[Pause1_Ende]:[Pause1_Ende]]))),"",
IF(AND(TIME(HOUR(Tab_Parametr[[#Headers],[8:15]]),MINUTE(Tab_Parametr[[#Headers],[8:15]]),SECOND(Tab_Parametr[[#Headers],[8:15]]))&gt;=INDEX(Tab_Data[],MATCH($B11,Tab_Data[[Resource]:[Resource]],0),COLUMN(Tab_Data[[Pause2_Start]:[Pause2_Start]])),TIME(HOUR(Tab_Parametr[[#Headers],[8:15]]),MINUTE(Tab_Parametr[[#Headers],[8:15]]),SECOND(Tab_Parametr[[#Headers],[8:15]]))&lt;INDEX(Tab_Data[],MATCH($B11,Tab_Data[[Resource]:[Resource]],0),COLUMN(Tab_Data[[Pause2_Ende]:[Pause2_Ende]]))),"",
IF(TIME(HOUR(Tab_Parametr[[#Headers],[8:15]]),MINUTE(Tab_Parametr[[#Headers],[8:15]]),SECOND(Tab_Parametr[[#Headers],[8:15]]))&gt;=INDEX(Tab_Data[],MATCH($B11,Tab_Data[[Resource]:[Resource]],0),COLUMN(Tab_Data[[Ende ]:[Ende ]])),"","X")))))</f>
        <v/>
      </c>
      <c r="R11" t="str" cm="1">
        <f t="array" ref="R11">IF($E11=FALSE,"",
IF(TIME(HOUR(Tab_Parametr[[#Headers],[8:30]]),MINUTE(Tab_Parametr[[#Headers],[8:30]]),SECOND(Tab_Parametr[[#Headers],[8:30]]))&lt;INDEX(Tab_Data[],MATCH($B11,Tab_Data[[Resource]:[Resource]],0),COLUMN(Tab_Data[[Start ]:[Start ]])),"",
IF(AND(TIME(HOUR(Tab_Parametr[[#Headers],[8:30]]),MINUTE(Tab_Parametr[[#Headers],[8:30]]),SECOND(Tab_Parametr[[#Headers],[8:30]]))&gt;=INDEX(Tab_Data[],MATCH($B11,Tab_Data[[Resource]:[Resource]],0),COLUMN(Tab_Data[[Pause1_Start]:[Pause1_Start]])),TIME(HOUR(Tab_Parametr[[#Headers],[8:30]]),MINUTE(Tab_Parametr[[#Headers],[8:30]]),SECOND(Tab_Parametr[[#Headers],[8:30]]))&lt;INDEX(Tab_Data[],MATCH($B11,Tab_Data[[Resource]:[Resource]],0),COLUMN(Tab_Data[[Pause1_Ende]:[Pause1_Ende]]))),"",
IF(AND(TIME(HOUR(Tab_Parametr[[#Headers],[8:30]]),MINUTE(Tab_Parametr[[#Headers],[8:30]]),SECOND(Tab_Parametr[[#Headers],[8:30]]))&gt;=INDEX(Tab_Data[],MATCH($B11,Tab_Data[[Resource]:[Resource]],0),COLUMN(Tab_Data[[Pause2_Start]:[Pause2_Start]])),TIME(HOUR(Tab_Parametr[[#Headers],[8:30]]),MINUTE(Tab_Parametr[[#Headers],[8:30]]),SECOND(Tab_Parametr[[#Headers],[8:30]]))&lt;INDEX(Tab_Data[],MATCH($B11,Tab_Data[[Resource]:[Resource]],0),COLUMN(Tab_Data[[Pause2_Ende]:[Pause2_Ende]]))),"",
IF(TIME(HOUR(Tab_Parametr[[#Headers],[8:30]]),MINUTE(Tab_Parametr[[#Headers],[8:30]]),SECOND(Tab_Parametr[[#Headers],[8:30]]))&gt;=INDEX(Tab_Data[],MATCH($B11,Tab_Data[[Resource]:[Resource]],0),COLUMN(Tab_Data[[Ende ]:[Ende ]])),"","X")))))</f>
        <v/>
      </c>
      <c r="S11" t="str" cm="1">
        <f t="array" ref="S11">IF($E11=FALSE,"",
IF(TIME(HOUR(Tab_Parametr[[#Headers],[8:45]]),MINUTE(Tab_Parametr[[#Headers],[8:45]]),SECOND(Tab_Parametr[[#Headers],[8:45]]))&lt;INDEX(Tab_Data[],MATCH($B11,Tab_Data[[Resource]:[Resource]],0),COLUMN(Tab_Data[[Start ]:[Start ]])),"",
IF(AND(TIME(HOUR(Tab_Parametr[[#Headers],[8:45]]),MINUTE(Tab_Parametr[[#Headers],[8:45]]),SECOND(Tab_Parametr[[#Headers],[8:45]]))&gt;=INDEX(Tab_Data[],MATCH($B11,Tab_Data[[Resource]:[Resource]],0),COLUMN(Tab_Data[[Pause1_Start]:[Pause1_Start]])),TIME(HOUR(Tab_Parametr[[#Headers],[8:45]]),MINUTE(Tab_Parametr[[#Headers],[8:45]]),SECOND(Tab_Parametr[[#Headers],[8:45]]))&lt;INDEX(Tab_Data[],MATCH($B11,Tab_Data[[Resource]:[Resource]],0),COLUMN(Tab_Data[[Pause1_Ende]:[Pause1_Ende]]))),"",
IF(AND(TIME(HOUR(Tab_Parametr[[#Headers],[8:45]]),MINUTE(Tab_Parametr[[#Headers],[8:45]]),SECOND(Tab_Parametr[[#Headers],[8:45]]))&gt;=INDEX(Tab_Data[],MATCH($B11,Tab_Data[[Resource]:[Resource]],0),COLUMN(Tab_Data[[Pause2_Start]:[Pause2_Start]])),TIME(HOUR(Tab_Parametr[[#Headers],[8:45]]),MINUTE(Tab_Parametr[[#Headers],[8:45]]),SECOND(Tab_Parametr[[#Headers],[8:45]]))&lt;INDEX(Tab_Data[],MATCH($B11,Tab_Data[[Resource]:[Resource]],0),COLUMN(Tab_Data[[Pause2_Ende]:[Pause2_Ende]]))),"",
IF(TIME(HOUR(Tab_Parametr[[#Headers],[8:45]]),MINUTE(Tab_Parametr[[#Headers],[8:45]]),SECOND(Tab_Parametr[[#Headers],[8:45]]))&gt;=INDEX(Tab_Data[],MATCH($B11,Tab_Data[[Resource]:[Resource]],0),COLUMN(Tab_Data[[Ende ]:[Ende ]])),"","X")))))</f>
        <v/>
      </c>
      <c r="T11" t="str" cm="1">
        <f t="array" ref="T11">IF($E11=FALSE,"",
IF(TIME(HOUR(Tab_Parametr[[#Headers],[9:00]]),MINUTE(Tab_Parametr[[#Headers],[9:00]]),SECOND(Tab_Parametr[[#Headers],[9:00]]))&lt;INDEX(Tab_Data[],MATCH($B11,Tab_Data[[Resource]:[Resource]],0),COLUMN(Tab_Data[[Start ]:[Start ]])),"",
IF(AND(TIME(HOUR(Tab_Parametr[[#Headers],[9:00]]),MINUTE(Tab_Parametr[[#Headers],[9:00]]),SECOND(Tab_Parametr[[#Headers],[9:00]]))&gt;=INDEX(Tab_Data[],MATCH($B11,Tab_Data[[Resource]:[Resource]],0),COLUMN(Tab_Data[[Pause1_Start]:[Pause1_Start]])),TIME(HOUR(Tab_Parametr[[#Headers],[9:00]]),MINUTE(Tab_Parametr[[#Headers],[9:00]]),SECOND(Tab_Parametr[[#Headers],[9:00]]))&lt;INDEX(Tab_Data[],MATCH($B11,Tab_Data[[Resource]:[Resource]],0),COLUMN(Tab_Data[[Pause1_Ende]:[Pause1_Ende]]))),"",
IF(AND(TIME(HOUR(Tab_Parametr[[#Headers],[9:00]]),MINUTE(Tab_Parametr[[#Headers],[9:00]]),SECOND(Tab_Parametr[[#Headers],[9:00]]))&gt;=INDEX(Tab_Data[],MATCH($B11,Tab_Data[[Resource]:[Resource]],0),COLUMN(Tab_Data[[Pause2_Start]:[Pause2_Start]])),TIME(HOUR(Tab_Parametr[[#Headers],[9:00]]),MINUTE(Tab_Parametr[[#Headers],[9:00]]),SECOND(Tab_Parametr[[#Headers],[9:00]]))&lt;INDEX(Tab_Data[],MATCH($B11,Tab_Data[[Resource]:[Resource]],0),COLUMN(Tab_Data[[Pause2_Ende]:[Pause2_Ende]]))),"",
IF(TIME(HOUR(Tab_Parametr[[#Headers],[9:00]]),MINUTE(Tab_Parametr[[#Headers],[9:00]]),SECOND(Tab_Parametr[[#Headers],[9:00]]))&gt;=INDEX(Tab_Data[],MATCH($B11,Tab_Data[[Resource]:[Resource]],0),COLUMN(Tab_Data[[Ende ]:[Ende ]])),"","X")))))</f>
        <v/>
      </c>
      <c r="U11" t="str" cm="1">
        <f t="array" ref="U11">IF($E11=FALSE,"",
IF(TIME(HOUR(Tab_Parametr[[#Headers],[9:15]]),MINUTE(Tab_Parametr[[#Headers],[9:15]]),SECOND(Tab_Parametr[[#Headers],[9:15]]))&lt;INDEX(Tab_Data[],MATCH($B11,Tab_Data[[Resource]:[Resource]],0),COLUMN(Tab_Data[[Start ]:[Start ]])),"",
IF(AND(TIME(HOUR(Tab_Parametr[[#Headers],[9:15]]),MINUTE(Tab_Parametr[[#Headers],[9:15]]),SECOND(Tab_Parametr[[#Headers],[9:15]]))&gt;=INDEX(Tab_Data[],MATCH($B11,Tab_Data[[Resource]:[Resource]],0),COLUMN(Tab_Data[[Pause1_Start]:[Pause1_Start]])),TIME(HOUR(Tab_Parametr[[#Headers],[9:15]]),MINUTE(Tab_Parametr[[#Headers],[9:15]]),SECOND(Tab_Parametr[[#Headers],[9:15]]))&lt;INDEX(Tab_Data[],MATCH($B11,Tab_Data[[Resource]:[Resource]],0),COLUMN(Tab_Data[[Pause1_Ende]:[Pause1_Ende]]))),"",
IF(AND(TIME(HOUR(Tab_Parametr[[#Headers],[9:15]]),MINUTE(Tab_Parametr[[#Headers],[9:15]]),SECOND(Tab_Parametr[[#Headers],[9:15]]))&gt;=INDEX(Tab_Data[],MATCH($B11,Tab_Data[[Resource]:[Resource]],0),COLUMN(Tab_Data[[Pause2_Start]:[Pause2_Start]])),TIME(HOUR(Tab_Parametr[[#Headers],[9:15]]),MINUTE(Tab_Parametr[[#Headers],[9:15]]),SECOND(Tab_Parametr[[#Headers],[9:15]]))&lt;INDEX(Tab_Data[],MATCH($B11,Tab_Data[[Resource]:[Resource]],0),COLUMN(Tab_Data[[Pause2_Ende]:[Pause2_Ende]]))),"",
IF(TIME(HOUR(Tab_Parametr[[#Headers],[9:15]]),MINUTE(Tab_Parametr[[#Headers],[9:15]]),SECOND(Tab_Parametr[[#Headers],[9:15]]))&gt;=INDEX(Tab_Data[],MATCH($B11,Tab_Data[[Resource]:[Resource]],0),COLUMN(Tab_Data[[Ende ]:[Ende ]])),"","X")))))</f>
        <v/>
      </c>
      <c r="V11" t="str" cm="1">
        <f t="array" ref="V11">IF($E11=FALSE,"",
IF(TIME(HOUR(Tab_Parametr[[#Headers],[9:30]]),MINUTE(Tab_Parametr[[#Headers],[9:30]]),SECOND(Tab_Parametr[[#Headers],[9:30]]))&lt;INDEX(Tab_Data[],MATCH($B11,Tab_Data[[Resource]:[Resource]],0),COLUMN(Tab_Data[[Start ]:[Start ]])),"",
IF(AND(TIME(HOUR(Tab_Parametr[[#Headers],[9:30]]),MINUTE(Tab_Parametr[[#Headers],[9:30]]),SECOND(Tab_Parametr[[#Headers],[9:30]]))&gt;=INDEX(Tab_Data[],MATCH($B11,Tab_Data[[Resource]:[Resource]],0),COLUMN(Tab_Data[[Pause1_Start]:[Pause1_Start]])),TIME(HOUR(Tab_Parametr[[#Headers],[9:30]]),MINUTE(Tab_Parametr[[#Headers],[9:30]]),SECOND(Tab_Parametr[[#Headers],[9:30]]))&lt;INDEX(Tab_Data[],MATCH($B11,Tab_Data[[Resource]:[Resource]],0),COLUMN(Tab_Data[[Pause1_Ende]:[Pause1_Ende]]))),"",
IF(AND(TIME(HOUR(Tab_Parametr[[#Headers],[9:30]]),MINUTE(Tab_Parametr[[#Headers],[9:30]]),SECOND(Tab_Parametr[[#Headers],[9:30]]))&gt;=INDEX(Tab_Data[],MATCH($B11,Tab_Data[[Resource]:[Resource]],0),COLUMN(Tab_Data[[Pause2_Start]:[Pause2_Start]])),TIME(HOUR(Tab_Parametr[[#Headers],[9:30]]),MINUTE(Tab_Parametr[[#Headers],[9:30]]),SECOND(Tab_Parametr[[#Headers],[9:30]]))&lt;INDEX(Tab_Data[],MATCH($B11,Tab_Data[[Resource]:[Resource]],0),COLUMN(Tab_Data[[Pause2_Ende]:[Pause2_Ende]]))),"",
IF(TIME(HOUR(Tab_Parametr[[#Headers],[9:30]]),MINUTE(Tab_Parametr[[#Headers],[9:30]]),SECOND(Tab_Parametr[[#Headers],[9:30]]))&gt;=INDEX(Tab_Data[],MATCH($B11,Tab_Data[[Resource]:[Resource]],0),COLUMN(Tab_Data[[Ende ]:[Ende ]])),"","X")))))</f>
        <v/>
      </c>
      <c r="W11" t="str" cm="1">
        <f t="array" ref="W11">IF($E11=FALSE,"",
IF(TIME(HOUR(Tab_Parametr[[#Headers],[9:45]]),MINUTE(Tab_Parametr[[#Headers],[9:45]]),SECOND(Tab_Parametr[[#Headers],[9:45]]))&lt;INDEX(Tab_Data[],MATCH($B11,Tab_Data[[Resource]:[Resource]],0),COLUMN(Tab_Data[[Start ]:[Start ]])),"",
IF(AND(TIME(HOUR(Tab_Parametr[[#Headers],[9:45]]),MINUTE(Tab_Parametr[[#Headers],[9:45]]),SECOND(Tab_Parametr[[#Headers],[9:45]]))&gt;=INDEX(Tab_Data[],MATCH($B11,Tab_Data[[Resource]:[Resource]],0),COLUMN(Tab_Data[[Pause1_Start]:[Pause1_Start]])),TIME(HOUR(Tab_Parametr[[#Headers],[9:45]]),MINUTE(Tab_Parametr[[#Headers],[9:45]]),SECOND(Tab_Parametr[[#Headers],[9:45]]))&lt;INDEX(Tab_Data[],MATCH($B11,Tab_Data[[Resource]:[Resource]],0),COLUMN(Tab_Data[[Pause1_Ende]:[Pause1_Ende]]))),"",
IF(AND(TIME(HOUR(Tab_Parametr[[#Headers],[9:45]]),MINUTE(Tab_Parametr[[#Headers],[9:45]]),SECOND(Tab_Parametr[[#Headers],[9:45]]))&gt;=INDEX(Tab_Data[],MATCH($B11,Tab_Data[[Resource]:[Resource]],0),COLUMN(Tab_Data[[Pause2_Start]:[Pause2_Start]])),TIME(HOUR(Tab_Parametr[[#Headers],[9:45]]),MINUTE(Tab_Parametr[[#Headers],[9:45]]),SECOND(Tab_Parametr[[#Headers],[9:45]]))&lt;INDEX(Tab_Data[],MATCH($B11,Tab_Data[[Resource]:[Resource]],0),COLUMN(Tab_Data[[Pause2_Ende]:[Pause2_Ende]]))),"",
IF(TIME(HOUR(Tab_Parametr[[#Headers],[9:45]]),MINUTE(Tab_Parametr[[#Headers],[9:45]]),SECOND(Tab_Parametr[[#Headers],[9:45]]))&gt;=INDEX(Tab_Data[],MATCH($B11,Tab_Data[[Resource]:[Resource]],0),COLUMN(Tab_Data[[Ende ]:[Ende ]])),"","X")))))</f>
        <v/>
      </c>
      <c r="X11" t="str" cm="1">
        <f t="array" ref="X11">IF($E11=FALSE,"",
IF(TIME(HOUR(Tab_Parametr[[#Headers],[10:00]]),MINUTE(Tab_Parametr[[#Headers],[10:00]]),SECOND(Tab_Parametr[[#Headers],[10:00]]))&lt;INDEX(Tab_Data[],MATCH($B11,Tab_Data[[Resource]:[Resource]],0),COLUMN(Tab_Data[[Start ]:[Start ]])),"",
IF(AND(TIME(HOUR(Tab_Parametr[[#Headers],[10:00]]),MINUTE(Tab_Parametr[[#Headers],[10:00]]),SECOND(Tab_Parametr[[#Headers],[10:00]]))&gt;=INDEX(Tab_Data[],MATCH($B11,Tab_Data[[Resource]:[Resource]],0),COLUMN(Tab_Data[[Pause1_Start]:[Pause1_Start]])),TIME(HOUR(Tab_Parametr[[#Headers],[10:00]]),MINUTE(Tab_Parametr[[#Headers],[10:00]]),SECOND(Tab_Parametr[[#Headers],[10:00]]))&lt;INDEX(Tab_Data[],MATCH($B11,Tab_Data[[Resource]:[Resource]],0),COLUMN(Tab_Data[[Pause1_Ende]:[Pause1_Ende]]))),"",
IF(AND(TIME(HOUR(Tab_Parametr[[#Headers],[10:00]]),MINUTE(Tab_Parametr[[#Headers],[10:00]]),SECOND(Tab_Parametr[[#Headers],[10:00]]))&gt;=INDEX(Tab_Data[],MATCH($B11,Tab_Data[[Resource]:[Resource]],0),COLUMN(Tab_Data[[Pause2_Start]:[Pause2_Start]])),TIME(HOUR(Tab_Parametr[[#Headers],[10:00]]),MINUTE(Tab_Parametr[[#Headers],[10:00]]),SECOND(Tab_Parametr[[#Headers],[10:00]]))&lt;INDEX(Tab_Data[],MATCH($B11,Tab_Data[[Resource]:[Resource]],0),COLUMN(Tab_Data[[Pause2_Ende]:[Pause2_Ende]]))),"",
IF(TIME(HOUR(Tab_Parametr[[#Headers],[10:00]]),MINUTE(Tab_Parametr[[#Headers],[10:00]]),SECOND(Tab_Parametr[[#Headers],[10:00]]))&gt;=INDEX(Tab_Data[],MATCH($B11,Tab_Data[[Resource]:[Resource]],0),COLUMN(Tab_Data[[Ende ]:[Ende ]])),"","X")))))</f>
        <v/>
      </c>
      <c r="Y11" t="str" cm="1">
        <f t="array" ref="Y11">IF($E11=FALSE,"",
IF(TIME(HOUR(Tab_Parametr[[#Headers],[10:15]]),MINUTE(Tab_Parametr[[#Headers],[10:15]]),SECOND(Tab_Parametr[[#Headers],[10:15]]))&lt;INDEX(Tab_Data[],MATCH($B11,Tab_Data[[Resource]:[Resource]],0),COLUMN(Tab_Data[[Start ]:[Start ]])),"",
IF(AND(TIME(HOUR(Tab_Parametr[[#Headers],[10:15]]),MINUTE(Tab_Parametr[[#Headers],[10:15]]),SECOND(Tab_Parametr[[#Headers],[10:15]]))&gt;=INDEX(Tab_Data[],MATCH($B11,Tab_Data[[Resource]:[Resource]],0),COLUMN(Tab_Data[[Pause1_Start]:[Pause1_Start]])),TIME(HOUR(Tab_Parametr[[#Headers],[10:15]]),MINUTE(Tab_Parametr[[#Headers],[10:15]]),SECOND(Tab_Parametr[[#Headers],[10:15]]))&lt;INDEX(Tab_Data[],MATCH($B11,Tab_Data[[Resource]:[Resource]],0),COLUMN(Tab_Data[[Pause1_Ende]:[Pause1_Ende]]))),"",
IF(AND(TIME(HOUR(Tab_Parametr[[#Headers],[10:15]]),MINUTE(Tab_Parametr[[#Headers],[10:15]]),SECOND(Tab_Parametr[[#Headers],[10:15]]))&gt;=INDEX(Tab_Data[],MATCH($B11,Tab_Data[[Resource]:[Resource]],0),COLUMN(Tab_Data[[Pause2_Start]:[Pause2_Start]])),TIME(HOUR(Tab_Parametr[[#Headers],[10:15]]),MINUTE(Tab_Parametr[[#Headers],[10:15]]),SECOND(Tab_Parametr[[#Headers],[10:15]]))&lt;INDEX(Tab_Data[],MATCH($B11,Tab_Data[[Resource]:[Resource]],0),COLUMN(Tab_Data[[Pause2_Ende]:[Pause2_Ende]]))),"",
IF(TIME(HOUR(Tab_Parametr[[#Headers],[10:15]]),MINUTE(Tab_Parametr[[#Headers],[10:15]]),SECOND(Tab_Parametr[[#Headers],[10:15]]))&gt;=INDEX(Tab_Data[],MATCH($B11,Tab_Data[[Resource]:[Resource]],0),COLUMN(Tab_Data[[Ende ]:[Ende ]])),"","X")))))</f>
        <v/>
      </c>
      <c r="Z11" t="str" cm="1">
        <f t="array" ref="Z11">IF($E11=FALSE,"",
IF(TIME(HOUR(Tab_Parametr[[#Headers],[10:30]]),MINUTE(Tab_Parametr[[#Headers],[10:30]]),SECOND(Tab_Parametr[[#Headers],[10:30]]))&lt;INDEX(Tab_Data[],MATCH($B11,Tab_Data[[Resource]:[Resource]],0),COLUMN(Tab_Data[[Start ]:[Start ]])),"",
IF(AND(TIME(HOUR(Tab_Parametr[[#Headers],[10:30]]),MINUTE(Tab_Parametr[[#Headers],[10:30]]),SECOND(Tab_Parametr[[#Headers],[10:30]]))&gt;=INDEX(Tab_Data[],MATCH($B11,Tab_Data[[Resource]:[Resource]],0),COLUMN(Tab_Data[[Pause1_Start]:[Pause1_Start]])),TIME(HOUR(Tab_Parametr[[#Headers],[10:30]]),MINUTE(Tab_Parametr[[#Headers],[10:30]]),SECOND(Tab_Parametr[[#Headers],[10:30]]))&lt;INDEX(Tab_Data[],MATCH($B11,Tab_Data[[Resource]:[Resource]],0),COLUMN(Tab_Data[[Pause1_Ende]:[Pause1_Ende]]))),"",
IF(AND(TIME(HOUR(Tab_Parametr[[#Headers],[10:30]]),MINUTE(Tab_Parametr[[#Headers],[10:30]]),SECOND(Tab_Parametr[[#Headers],[10:30]]))&gt;=INDEX(Tab_Data[],MATCH($B11,Tab_Data[[Resource]:[Resource]],0),COLUMN(Tab_Data[[Pause2_Start]:[Pause2_Start]])),TIME(HOUR(Tab_Parametr[[#Headers],[10:30]]),MINUTE(Tab_Parametr[[#Headers],[10:30]]),SECOND(Tab_Parametr[[#Headers],[10:30]]))&lt;INDEX(Tab_Data[],MATCH($B11,Tab_Data[[Resource]:[Resource]],0),COLUMN(Tab_Data[[Pause2_Ende]:[Pause2_Ende]]))),"",
IF(TIME(HOUR(Tab_Parametr[[#Headers],[10:30]]),MINUTE(Tab_Parametr[[#Headers],[10:30]]),SECOND(Tab_Parametr[[#Headers],[10:30]]))&gt;=INDEX(Tab_Data[],MATCH($B11,Tab_Data[[Resource]:[Resource]],0),COLUMN(Tab_Data[[Ende ]:[Ende ]])),"","X")))))</f>
        <v/>
      </c>
      <c r="AA11" t="str" cm="1">
        <f t="array" ref="AA11">IF($E11=FALSE,"",
IF(TIME(HOUR(Tab_Parametr[[#Headers],[10:45]]),MINUTE(Tab_Parametr[[#Headers],[10:45]]),SECOND(Tab_Parametr[[#Headers],[10:45]]))&lt;INDEX(Tab_Data[],MATCH($B11,Tab_Data[[Resource]:[Resource]],0),COLUMN(Tab_Data[[Start ]:[Start ]])),"",
IF(AND(TIME(HOUR(Tab_Parametr[[#Headers],[10:45]]),MINUTE(Tab_Parametr[[#Headers],[10:45]]),SECOND(Tab_Parametr[[#Headers],[10:45]]))&gt;=INDEX(Tab_Data[],MATCH($B11,Tab_Data[[Resource]:[Resource]],0),COLUMN(Tab_Data[[Pause1_Start]:[Pause1_Start]])),TIME(HOUR(Tab_Parametr[[#Headers],[10:45]]),MINUTE(Tab_Parametr[[#Headers],[10:45]]),SECOND(Tab_Parametr[[#Headers],[10:45]]))&lt;INDEX(Tab_Data[],MATCH($B11,Tab_Data[[Resource]:[Resource]],0),COLUMN(Tab_Data[[Pause1_Ende]:[Pause1_Ende]]))),"",
IF(AND(TIME(HOUR(Tab_Parametr[[#Headers],[10:45]]),MINUTE(Tab_Parametr[[#Headers],[10:45]]),SECOND(Tab_Parametr[[#Headers],[10:45]]))&gt;=INDEX(Tab_Data[],MATCH($B11,Tab_Data[[Resource]:[Resource]],0),COLUMN(Tab_Data[[Pause2_Start]:[Pause2_Start]])),TIME(HOUR(Tab_Parametr[[#Headers],[10:45]]),MINUTE(Tab_Parametr[[#Headers],[10:45]]),SECOND(Tab_Parametr[[#Headers],[10:45]]))&lt;INDEX(Tab_Data[],MATCH($B11,Tab_Data[[Resource]:[Resource]],0),COLUMN(Tab_Data[[Pause2_Ende]:[Pause2_Ende]]))),"",
IF(TIME(HOUR(Tab_Parametr[[#Headers],[10:45]]),MINUTE(Tab_Parametr[[#Headers],[10:45]]),SECOND(Tab_Parametr[[#Headers],[10:45]]))&gt;=INDEX(Tab_Data[],MATCH($B11,Tab_Data[[Resource]:[Resource]],0),COLUMN(Tab_Data[[Ende ]:[Ende ]])),"","X")))))</f>
        <v/>
      </c>
      <c r="AB11" t="str" cm="1">
        <f t="array" ref="AB11">IF($E11=FALSE,"",
IF(TIME(HOUR(Tab_Parametr[[#Headers],[11:00]]),MINUTE(Tab_Parametr[[#Headers],[11:00]]),SECOND(Tab_Parametr[[#Headers],[11:00]]))&lt;INDEX(Tab_Data[],MATCH($B11,Tab_Data[[Resource]:[Resource]],0),COLUMN(Tab_Data[[Start ]:[Start ]])),"",
IF(AND(TIME(HOUR(Tab_Parametr[[#Headers],[11:00]]),MINUTE(Tab_Parametr[[#Headers],[11:00]]),SECOND(Tab_Parametr[[#Headers],[11:00]]))&gt;=INDEX(Tab_Data[],MATCH($B11,Tab_Data[[Resource]:[Resource]],0),COLUMN(Tab_Data[[Pause1_Start]:[Pause1_Start]])),TIME(HOUR(Tab_Parametr[[#Headers],[11:00]]),MINUTE(Tab_Parametr[[#Headers],[11:00]]),SECOND(Tab_Parametr[[#Headers],[11:00]]))&lt;INDEX(Tab_Data[],MATCH($B11,Tab_Data[[Resource]:[Resource]],0),COLUMN(Tab_Data[[Pause1_Ende]:[Pause1_Ende]]))),"",
IF(AND(TIME(HOUR(Tab_Parametr[[#Headers],[11:00]]),MINUTE(Tab_Parametr[[#Headers],[11:00]]),SECOND(Tab_Parametr[[#Headers],[11:00]]))&gt;=INDEX(Tab_Data[],MATCH($B11,Tab_Data[[Resource]:[Resource]],0),COLUMN(Tab_Data[[Pause2_Start]:[Pause2_Start]])),TIME(HOUR(Tab_Parametr[[#Headers],[11:00]]),MINUTE(Tab_Parametr[[#Headers],[11:00]]),SECOND(Tab_Parametr[[#Headers],[11:00]]))&lt;INDEX(Tab_Data[],MATCH($B11,Tab_Data[[Resource]:[Resource]],0),COLUMN(Tab_Data[[Pause2_Ende]:[Pause2_Ende]]))),"",
IF(TIME(HOUR(Tab_Parametr[[#Headers],[11:00]]),MINUTE(Tab_Parametr[[#Headers],[11:00]]),SECOND(Tab_Parametr[[#Headers],[11:00]]))&gt;=INDEX(Tab_Data[],MATCH($B11,Tab_Data[[Resource]:[Resource]],0),COLUMN(Tab_Data[[Ende ]:[Ende ]])),"","X")))))</f>
        <v/>
      </c>
      <c r="AC11" t="str" cm="1">
        <f t="array" ref="AC11">IF($E11=FALSE,"",
IF(TIME(HOUR(Tab_Parametr[[#Headers],[11:15]]),MINUTE(Tab_Parametr[[#Headers],[11:15]]),SECOND(Tab_Parametr[[#Headers],[11:15]]))&lt;INDEX(Tab_Data[],MATCH($B11,Tab_Data[[Resource]:[Resource]],0),COLUMN(Tab_Data[[Start ]:[Start ]])),"",
IF(AND(TIME(HOUR(Tab_Parametr[[#Headers],[11:15]]),MINUTE(Tab_Parametr[[#Headers],[11:15]]),SECOND(Tab_Parametr[[#Headers],[11:15]]))&gt;=INDEX(Tab_Data[],MATCH($B11,Tab_Data[[Resource]:[Resource]],0),COLUMN(Tab_Data[[Pause1_Start]:[Pause1_Start]])),TIME(HOUR(Tab_Parametr[[#Headers],[11:15]]),MINUTE(Tab_Parametr[[#Headers],[11:15]]),SECOND(Tab_Parametr[[#Headers],[11:15]]))&lt;INDEX(Tab_Data[],MATCH($B11,Tab_Data[[Resource]:[Resource]],0),COLUMN(Tab_Data[[Pause1_Ende]:[Pause1_Ende]]))),"",
IF(AND(TIME(HOUR(Tab_Parametr[[#Headers],[11:15]]),MINUTE(Tab_Parametr[[#Headers],[11:15]]),SECOND(Tab_Parametr[[#Headers],[11:15]]))&gt;=INDEX(Tab_Data[],MATCH($B11,Tab_Data[[Resource]:[Resource]],0),COLUMN(Tab_Data[[Pause2_Start]:[Pause2_Start]])),TIME(HOUR(Tab_Parametr[[#Headers],[11:15]]),MINUTE(Tab_Parametr[[#Headers],[11:15]]),SECOND(Tab_Parametr[[#Headers],[11:15]]))&lt;INDEX(Tab_Data[],MATCH($B11,Tab_Data[[Resource]:[Resource]],0),COLUMN(Tab_Data[[Pause2_Ende]:[Pause2_Ende]]))),"",
IF(TIME(HOUR(Tab_Parametr[[#Headers],[11:15]]),MINUTE(Tab_Parametr[[#Headers],[11:15]]),SECOND(Tab_Parametr[[#Headers],[11:15]]))&gt;=INDEX(Tab_Data[],MATCH($B11,Tab_Data[[Resource]:[Resource]],0),COLUMN(Tab_Data[[Ende ]:[Ende ]])),"","X")))))</f>
        <v/>
      </c>
      <c r="AD11" t="str" cm="1">
        <f t="array" ref="AD11">IF($E11=FALSE,"",
IF(TIME(HOUR(Tab_Parametr[[#Headers],[11:30]]),MINUTE(Tab_Parametr[[#Headers],[11:30]]),SECOND(Tab_Parametr[[#Headers],[11:30]]))&lt;INDEX(Tab_Data[],MATCH($B11,Tab_Data[[Resource]:[Resource]],0),COLUMN(Tab_Data[[Start ]:[Start ]])),"",
IF(AND(TIME(HOUR(Tab_Parametr[[#Headers],[11:30]]),MINUTE(Tab_Parametr[[#Headers],[11:30]]),SECOND(Tab_Parametr[[#Headers],[11:30]]))&gt;=INDEX(Tab_Data[],MATCH($B11,Tab_Data[[Resource]:[Resource]],0),COLUMN(Tab_Data[[Pause1_Start]:[Pause1_Start]])),TIME(HOUR(Tab_Parametr[[#Headers],[11:30]]),MINUTE(Tab_Parametr[[#Headers],[11:30]]),SECOND(Tab_Parametr[[#Headers],[11:30]]))&lt;INDEX(Tab_Data[],MATCH($B11,Tab_Data[[Resource]:[Resource]],0),COLUMN(Tab_Data[[Pause1_Ende]:[Pause1_Ende]]))),"",
IF(AND(TIME(HOUR(Tab_Parametr[[#Headers],[11:30]]),MINUTE(Tab_Parametr[[#Headers],[11:30]]),SECOND(Tab_Parametr[[#Headers],[11:30]]))&gt;=INDEX(Tab_Data[],MATCH($B11,Tab_Data[[Resource]:[Resource]],0),COLUMN(Tab_Data[[Pause2_Start]:[Pause2_Start]])),TIME(HOUR(Tab_Parametr[[#Headers],[11:30]]),MINUTE(Tab_Parametr[[#Headers],[11:30]]),SECOND(Tab_Parametr[[#Headers],[11:30]]))&lt;INDEX(Tab_Data[],MATCH($B11,Tab_Data[[Resource]:[Resource]],0),COLUMN(Tab_Data[[Pause2_Ende]:[Pause2_Ende]]))),"",
IF(TIME(HOUR(Tab_Parametr[[#Headers],[11:30]]),MINUTE(Tab_Parametr[[#Headers],[11:30]]),SECOND(Tab_Parametr[[#Headers],[11:30]]))&gt;=INDEX(Tab_Data[],MATCH($B11,Tab_Data[[Resource]:[Resource]],0),COLUMN(Tab_Data[[Ende ]:[Ende ]])),"","X")))))</f>
        <v/>
      </c>
      <c r="AE11" t="str" cm="1">
        <f t="array" ref="AE11">IF($E11=FALSE,"",
IF(TIME(HOUR(Tab_Parametr[[#Headers],[11:45]]),MINUTE(Tab_Parametr[[#Headers],[11:45]]),SECOND(Tab_Parametr[[#Headers],[11:45]]))&lt;INDEX(Tab_Data[],MATCH($B11,Tab_Data[[Resource]:[Resource]],0),COLUMN(Tab_Data[[Start ]:[Start ]])),"",
IF(AND(TIME(HOUR(Tab_Parametr[[#Headers],[11:45]]),MINUTE(Tab_Parametr[[#Headers],[11:45]]),SECOND(Tab_Parametr[[#Headers],[11:45]]))&gt;=INDEX(Tab_Data[],MATCH($B11,Tab_Data[[Resource]:[Resource]],0),COLUMN(Tab_Data[[Pause1_Start]:[Pause1_Start]])),TIME(HOUR(Tab_Parametr[[#Headers],[11:45]]),MINUTE(Tab_Parametr[[#Headers],[11:45]]),SECOND(Tab_Parametr[[#Headers],[11:45]]))&lt;INDEX(Tab_Data[],MATCH($B11,Tab_Data[[Resource]:[Resource]],0),COLUMN(Tab_Data[[Pause1_Ende]:[Pause1_Ende]]))),"",
IF(AND(TIME(HOUR(Tab_Parametr[[#Headers],[11:45]]),MINUTE(Tab_Parametr[[#Headers],[11:45]]),SECOND(Tab_Parametr[[#Headers],[11:45]]))&gt;=INDEX(Tab_Data[],MATCH($B11,Tab_Data[[Resource]:[Resource]],0),COLUMN(Tab_Data[[Pause2_Start]:[Pause2_Start]])),TIME(HOUR(Tab_Parametr[[#Headers],[11:45]]),MINUTE(Tab_Parametr[[#Headers],[11:45]]),SECOND(Tab_Parametr[[#Headers],[11:45]]))&lt;INDEX(Tab_Data[],MATCH($B11,Tab_Data[[Resource]:[Resource]],0),COLUMN(Tab_Data[[Pause2_Ende]:[Pause2_Ende]]))),"",
IF(TIME(HOUR(Tab_Parametr[[#Headers],[11:45]]),MINUTE(Tab_Parametr[[#Headers],[11:45]]),SECOND(Tab_Parametr[[#Headers],[11:45]]))&gt;=INDEX(Tab_Data[],MATCH($B11,Tab_Data[[Resource]:[Resource]],0),COLUMN(Tab_Data[[Ende ]:[Ende ]])),"","X")))))</f>
        <v/>
      </c>
      <c r="AF11" t="str" cm="1">
        <f t="array" ref="AF11">IF($E11=FALSE,"",
IF(TIME(HOUR(Tab_Parametr[[#Headers],[12:00]]),MINUTE(Tab_Parametr[[#Headers],[12:00]]),SECOND(Tab_Parametr[[#Headers],[12:00]]))&lt;INDEX(Tab_Data[],MATCH($B11,Tab_Data[[Resource]:[Resource]],0),COLUMN(Tab_Data[[Start ]:[Start ]])),"",
IF(AND(TIME(HOUR(Tab_Parametr[[#Headers],[12:00]]),MINUTE(Tab_Parametr[[#Headers],[12:00]]),SECOND(Tab_Parametr[[#Headers],[12:00]]))&gt;=INDEX(Tab_Data[],MATCH($B11,Tab_Data[[Resource]:[Resource]],0),COLUMN(Tab_Data[[Pause1_Start]:[Pause1_Start]])),TIME(HOUR(Tab_Parametr[[#Headers],[12:00]]),MINUTE(Tab_Parametr[[#Headers],[12:00]]),SECOND(Tab_Parametr[[#Headers],[12:00]]))&lt;INDEX(Tab_Data[],MATCH($B11,Tab_Data[[Resource]:[Resource]],0),COLUMN(Tab_Data[[Pause1_Ende]:[Pause1_Ende]]))),"",
IF(AND(TIME(HOUR(Tab_Parametr[[#Headers],[12:00]]),MINUTE(Tab_Parametr[[#Headers],[12:00]]),SECOND(Tab_Parametr[[#Headers],[12:00]]))&gt;=INDEX(Tab_Data[],MATCH($B11,Tab_Data[[Resource]:[Resource]],0),COLUMN(Tab_Data[[Pause2_Start]:[Pause2_Start]])),TIME(HOUR(Tab_Parametr[[#Headers],[12:00]]),MINUTE(Tab_Parametr[[#Headers],[12:00]]),SECOND(Tab_Parametr[[#Headers],[12:00]]))&lt;INDEX(Tab_Data[],MATCH($B11,Tab_Data[[Resource]:[Resource]],0),COLUMN(Tab_Data[[Pause2_Ende]:[Pause2_Ende]]))),"",
IF(TIME(HOUR(Tab_Parametr[[#Headers],[12:00]]),MINUTE(Tab_Parametr[[#Headers],[12:00]]),SECOND(Tab_Parametr[[#Headers],[12:00]]))&gt;=INDEX(Tab_Data[],MATCH($B11,Tab_Data[[Resource]:[Resource]],0),COLUMN(Tab_Data[[Ende ]:[Ende ]])),"","X")))))</f>
        <v/>
      </c>
      <c r="AG11" t="str" cm="1">
        <f t="array" ref="AG11">IF($E11=FALSE,"",
IF(TIME(HOUR(Tab_Parametr[[#Headers],[12:15]]),MINUTE(Tab_Parametr[[#Headers],[12:15]]),SECOND(Tab_Parametr[[#Headers],[12:15]]))&lt;INDEX(Tab_Data[],MATCH($B11,Tab_Data[[Resource]:[Resource]],0),COLUMN(Tab_Data[[Start ]:[Start ]])),"",
IF(AND(TIME(HOUR(Tab_Parametr[[#Headers],[12:15]]),MINUTE(Tab_Parametr[[#Headers],[12:15]]),SECOND(Tab_Parametr[[#Headers],[12:15]]))&gt;=INDEX(Tab_Data[],MATCH($B11,Tab_Data[[Resource]:[Resource]],0),COLUMN(Tab_Data[[Pause1_Start]:[Pause1_Start]])),TIME(HOUR(Tab_Parametr[[#Headers],[12:15]]),MINUTE(Tab_Parametr[[#Headers],[12:15]]),SECOND(Tab_Parametr[[#Headers],[12:15]]))&lt;INDEX(Tab_Data[],MATCH($B11,Tab_Data[[Resource]:[Resource]],0),COLUMN(Tab_Data[[Pause1_Ende]:[Pause1_Ende]]))),"",
IF(AND(TIME(HOUR(Tab_Parametr[[#Headers],[12:15]]),MINUTE(Tab_Parametr[[#Headers],[12:15]]),SECOND(Tab_Parametr[[#Headers],[12:15]]))&gt;=INDEX(Tab_Data[],MATCH($B11,Tab_Data[[Resource]:[Resource]],0),COLUMN(Tab_Data[[Pause2_Start]:[Pause2_Start]])),TIME(HOUR(Tab_Parametr[[#Headers],[12:15]]),MINUTE(Tab_Parametr[[#Headers],[12:15]]),SECOND(Tab_Parametr[[#Headers],[12:15]]))&lt;INDEX(Tab_Data[],MATCH($B11,Tab_Data[[Resource]:[Resource]],0),COLUMN(Tab_Data[[Pause2_Ende]:[Pause2_Ende]]))),"",
IF(TIME(HOUR(Tab_Parametr[[#Headers],[12:15]]),MINUTE(Tab_Parametr[[#Headers],[12:15]]),SECOND(Tab_Parametr[[#Headers],[12:15]]))&gt;=INDEX(Tab_Data[],MATCH($B11,Tab_Data[[Resource]:[Resource]],0),COLUMN(Tab_Data[[Ende ]:[Ende ]])),"","X")))))</f>
        <v/>
      </c>
      <c r="AH11" t="str" cm="1">
        <f t="array" ref="AH11">IF($E11=FALSE,"",
IF(TIME(HOUR(Tab_Parametr[[#Headers],[12:30]]),MINUTE(Tab_Parametr[[#Headers],[12:30]]),SECOND(Tab_Parametr[[#Headers],[12:30]]))&lt;INDEX(Tab_Data[],MATCH($B11,Tab_Data[[Resource]:[Resource]],0),COLUMN(Tab_Data[[Start ]:[Start ]])),"",
IF(AND(TIME(HOUR(Tab_Parametr[[#Headers],[12:30]]),MINUTE(Tab_Parametr[[#Headers],[12:30]]),SECOND(Tab_Parametr[[#Headers],[12:30]]))&gt;=INDEX(Tab_Data[],MATCH($B11,Tab_Data[[Resource]:[Resource]],0),COLUMN(Tab_Data[[Pause1_Start]:[Pause1_Start]])),TIME(HOUR(Tab_Parametr[[#Headers],[12:30]]),MINUTE(Tab_Parametr[[#Headers],[12:30]]),SECOND(Tab_Parametr[[#Headers],[12:30]]))&lt;INDEX(Tab_Data[],MATCH($B11,Tab_Data[[Resource]:[Resource]],0),COLUMN(Tab_Data[[Pause1_Ende]:[Pause1_Ende]]))),"",
IF(AND(TIME(HOUR(Tab_Parametr[[#Headers],[12:30]]),MINUTE(Tab_Parametr[[#Headers],[12:30]]),SECOND(Tab_Parametr[[#Headers],[12:30]]))&gt;=INDEX(Tab_Data[],MATCH($B11,Tab_Data[[Resource]:[Resource]],0),COLUMN(Tab_Data[[Pause2_Start]:[Pause2_Start]])),TIME(HOUR(Tab_Parametr[[#Headers],[12:30]]),MINUTE(Tab_Parametr[[#Headers],[12:30]]),SECOND(Tab_Parametr[[#Headers],[12:30]]))&lt;INDEX(Tab_Data[],MATCH($B11,Tab_Data[[Resource]:[Resource]],0),COLUMN(Tab_Data[[Pause2_Ende]:[Pause2_Ende]]))),"",
IF(TIME(HOUR(Tab_Parametr[[#Headers],[12:30]]),MINUTE(Tab_Parametr[[#Headers],[12:30]]),SECOND(Tab_Parametr[[#Headers],[12:30]]))&gt;=INDEX(Tab_Data[],MATCH($B11,Tab_Data[[Resource]:[Resource]],0),COLUMN(Tab_Data[[Ende ]:[Ende ]])),"","X")))))</f>
        <v/>
      </c>
      <c r="AI11" t="str" cm="1">
        <f t="array" ref="AI11">IF($E11=FALSE,"",
IF(TIME(HOUR(Tab_Parametr[[#Headers],[12:45]]),MINUTE(Tab_Parametr[[#Headers],[12:45]]),SECOND(Tab_Parametr[[#Headers],[12:45]]))&lt;INDEX(Tab_Data[],MATCH($B11,Tab_Data[[Resource]:[Resource]],0),COLUMN(Tab_Data[[Start ]:[Start ]])),"",
IF(AND(TIME(HOUR(Tab_Parametr[[#Headers],[12:45]]),MINUTE(Tab_Parametr[[#Headers],[12:45]]),SECOND(Tab_Parametr[[#Headers],[12:45]]))&gt;=INDEX(Tab_Data[],MATCH($B11,Tab_Data[[Resource]:[Resource]],0),COLUMN(Tab_Data[[Pause1_Start]:[Pause1_Start]])),TIME(HOUR(Tab_Parametr[[#Headers],[12:45]]),MINUTE(Tab_Parametr[[#Headers],[12:45]]),SECOND(Tab_Parametr[[#Headers],[12:45]]))&lt;INDEX(Tab_Data[],MATCH($B11,Tab_Data[[Resource]:[Resource]],0),COLUMN(Tab_Data[[Pause1_Ende]:[Pause1_Ende]]))),"",
IF(AND(TIME(HOUR(Tab_Parametr[[#Headers],[12:45]]),MINUTE(Tab_Parametr[[#Headers],[12:45]]),SECOND(Tab_Parametr[[#Headers],[12:45]]))&gt;=INDEX(Tab_Data[],MATCH($B11,Tab_Data[[Resource]:[Resource]],0),COLUMN(Tab_Data[[Pause2_Start]:[Pause2_Start]])),TIME(HOUR(Tab_Parametr[[#Headers],[12:45]]),MINUTE(Tab_Parametr[[#Headers],[12:45]]),SECOND(Tab_Parametr[[#Headers],[12:45]]))&lt;INDEX(Tab_Data[],MATCH($B11,Tab_Data[[Resource]:[Resource]],0),COLUMN(Tab_Data[[Pause2_Ende]:[Pause2_Ende]]))),"",
IF(TIME(HOUR(Tab_Parametr[[#Headers],[12:45]]),MINUTE(Tab_Parametr[[#Headers],[12:45]]),SECOND(Tab_Parametr[[#Headers],[12:45]]))&gt;=INDEX(Tab_Data[],MATCH($B11,Tab_Data[[Resource]:[Resource]],0),COLUMN(Tab_Data[[Ende ]:[Ende ]])),"","X")))))</f>
        <v/>
      </c>
      <c r="AJ11" t="str" cm="1">
        <f t="array" ref="AJ11">IF($E11=FALSE,"",
IF(TIME(HOUR(Tab_Parametr[[#Headers],[13:00]]),MINUTE(Tab_Parametr[[#Headers],[13:00]]),SECOND(Tab_Parametr[[#Headers],[13:00]]))&lt;INDEX(Tab_Data[],MATCH($B11,Tab_Data[[Resource]:[Resource]],0),COLUMN(Tab_Data[[Start ]:[Start ]])),"",
IF(AND(TIME(HOUR(Tab_Parametr[[#Headers],[13:00]]),MINUTE(Tab_Parametr[[#Headers],[13:00]]),SECOND(Tab_Parametr[[#Headers],[13:00]]))&gt;=INDEX(Tab_Data[],MATCH($B11,Tab_Data[[Resource]:[Resource]],0),COLUMN(Tab_Data[[Pause1_Start]:[Pause1_Start]])),TIME(HOUR(Tab_Parametr[[#Headers],[13:00]]),MINUTE(Tab_Parametr[[#Headers],[13:00]]),SECOND(Tab_Parametr[[#Headers],[13:00]]))&lt;INDEX(Tab_Data[],MATCH($B11,Tab_Data[[Resource]:[Resource]],0),COLUMN(Tab_Data[[Pause1_Ende]:[Pause1_Ende]]))),"",
IF(AND(TIME(HOUR(Tab_Parametr[[#Headers],[13:00]]),MINUTE(Tab_Parametr[[#Headers],[13:00]]),SECOND(Tab_Parametr[[#Headers],[13:00]]))&gt;=INDEX(Tab_Data[],MATCH($B11,Tab_Data[[Resource]:[Resource]],0),COLUMN(Tab_Data[[Pause2_Start]:[Pause2_Start]])),TIME(HOUR(Tab_Parametr[[#Headers],[13:00]]),MINUTE(Tab_Parametr[[#Headers],[13:00]]),SECOND(Tab_Parametr[[#Headers],[13:00]]))&lt;INDEX(Tab_Data[],MATCH($B11,Tab_Data[[Resource]:[Resource]],0),COLUMN(Tab_Data[[Pause2_Ende]:[Pause2_Ende]]))),"",
IF(TIME(HOUR(Tab_Parametr[[#Headers],[13:00]]),MINUTE(Tab_Parametr[[#Headers],[13:00]]),SECOND(Tab_Parametr[[#Headers],[13:00]]))&gt;=INDEX(Tab_Data[],MATCH($B11,Tab_Data[[Resource]:[Resource]],0),COLUMN(Tab_Data[[Ende ]:[Ende ]])),"","X")))))</f>
        <v/>
      </c>
      <c r="AK11" t="str" cm="1">
        <f t="array" ref="AK11">IF($E11=FALSE,"",
IF(TIME(HOUR(Tab_Parametr[[#Headers],[13:15]]),MINUTE(Tab_Parametr[[#Headers],[13:15]]),SECOND(Tab_Parametr[[#Headers],[13:15]]))&lt;INDEX(Tab_Data[],MATCH($B11,Tab_Data[[Resource]:[Resource]],0),COLUMN(Tab_Data[[Start ]:[Start ]])),"",
IF(AND(TIME(HOUR(Tab_Parametr[[#Headers],[13:15]]),MINUTE(Tab_Parametr[[#Headers],[13:15]]),SECOND(Tab_Parametr[[#Headers],[13:15]]))&gt;=INDEX(Tab_Data[],MATCH($B11,Tab_Data[[Resource]:[Resource]],0),COLUMN(Tab_Data[[Pause1_Start]:[Pause1_Start]])),TIME(HOUR(Tab_Parametr[[#Headers],[13:15]]),MINUTE(Tab_Parametr[[#Headers],[13:15]]),SECOND(Tab_Parametr[[#Headers],[13:15]]))&lt;INDEX(Tab_Data[],MATCH($B11,Tab_Data[[Resource]:[Resource]],0),COLUMN(Tab_Data[[Pause1_Ende]:[Pause1_Ende]]))),"",
IF(AND(TIME(HOUR(Tab_Parametr[[#Headers],[13:15]]),MINUTE(Tab_Parametr[[#Headers],[13:15]]),SECOND(Tab_Parametr[[#Headers],[13:15]]))&gt;=INDEX(Tab_Data[],MATCH($B11,Tab_Data[[Resource]:[Resource]],0),COLUMN(Tab_Data[[Pause2_Start]:[Pause2_Start]])),TIME(HOUR(Tab_Parametr[[#Headers],[13:15]]),MINUTE(Tab_Parametr[[#Headers],[13:15]]),SECOND(Tab_Parametr[[#Headers],[13:15]]))&lt;INDEX(Tab_Data[],MATCH($B11,Tab_Data[[Resource]:[Resource]],0),COLUMN(Tab_Data[[Pause2_Ende]:[Pause2_Ende]]))),"",
IF(TIME(HOUR(Tab_Parametr[[#Headers],[13:15]]),MINUTE(Tab_Parametr[[#Headers],[13:15]]),SECOND(Tab_Parametr[[#Headers],[13:15]]))&gt;=INDEX(Tab_Data[],MATCH($B11,Tab_Data[[Resource]:[Resource]],0),COLUMN(Tab_Data[[Ende ]:[Ende ]])),"","X")))))</f>
        <v/>
      </c>
      <c r="AL11" t="str" cm="1">
        <f t="array" ref="AL11">IF($E11=FALSE,"",
IF(TIME(HOUR(Tab_Parametr[[#Headers],[13:30]]),MINUTE(Tab_Parametr[[#Headers],[13:30]]),SECOND(Tab_Parametr[[#Headers],[13:30]]))&lt;INDEX(Tab_Data[],MATCH($B11,Tab_Data[[Resource]:[Resource]],0),COLUMN(Tab_Data[[Start ]:[Start ]])),"",
IF(AND(TIME(HOUR(Tab_Parametr[[#Headers],[13:30]]),MINUTE(Tab_Parametr[[#Headers],[13:30]]),SECOND(Tab_Parametr[[#Headers],[13:30]]))&gt;=INDEX(Tab_Data[],MATCH($B11,Tab_Data[[Resource]:[Resource]],0),COLUMN(Tab_Data[[Pause1_Start]:[Pause1_Start]])),TIME(HOUR(Tab_Parametr[[#Headers],[13:30]]),MINUTE(Tab_Parametr[[#Headers],[13:30]]),SECOND(Tab_Parametr[[#Headers],[13:30]]))&lt;INDEX(Tab_Data[],MATCH($B11,Tab_Data[[Resource]:[Resource]],0),COLUMN(Tab_Data[[Pause1_Ende]:[Pause1_Ende]]))),"",
IF(AND(TIME(HOUR(Tab_Parametr[[#Headers],[13:30]]),MINUTE(Tab_Parametr[[#Headers],[13:30]]),SECOND(Tab_Parametr[[#Headers],[13:30]]))&gt;=INDEX(Tab_Data[],MATCH($B11,Tab_Data[[Resource]:[Resource]],0),COLUMN(Tab_Data[[Pause2_Start]:[Pause2_Start]])),TIME(HOUR(Tab_Parametr[[#Headers],[13:30]]),MINUTE(Tab_Parametr[[#Headers],[13:30]]),SECOND(Tab_Parametr[[#Headers],[13:30]]))&lt;INDEX(Tab_Data[],MATCH($B11,Tab_Data[[Resource]:[Resource]],0),COLUMN(Tab_Data[[Pause2_Ende]:[Pause2_Ende]]))),"",
IF(TIME(HOUR(Tab_Parametr[[#Headers],[13:30]]),MINUTE(Tab_Parametr[[#Headers],[13:30]]),SECOND(Tab_Parametr[[#Headers],[13:30]]))&gt;=INDEX(Tab_Data[],MATCH($B11,Tab_Data[[Resource]:[Resource]],0),COLUMN(Tab_Data[[Ende ]:[Ende ]])),"","X")))))</f>
        <v/>
      </c>
      <c r="AM11" t="str" cm="1">
        <f t="array" ref="AM11">IF($E11=FALSE,"",
IF(TIME(HOUR(Tab_Parametr[[#Headers],[13:45]]),MINUTE(Tab_Parametr[[#Headers],[13:45]]),SECOND(Tab_Parametr[[#Headers],[13:45]]))&lt;INDEX(Tab_Data[],MATCH($B11,Tab_Data[[Resource]:[Resource]],0),COLUMN(Tab_Data[[Start ]:[Start ]])),"",
IF(AND(TIME(HOUR(Tab_Parametr[[#Headers],[13:45]]),MINUTE(Tab_Parametr[[#Headers],[13:45]]),SECOND(Tab_Parametr[[#Headers],[13:45]]))&gt;=INDEX(Tab_Data[],MATCH($B11,Tab_Data[[Resource]:[Resource]],0),COLUMN(Tab_Data[[Pause1_Start]:[Pause1_Start]])),TIME(HOUR(Tab_Parametr[[#Headers],[13:45]]),MINUTE(Tab_Parametr[[#Headers],[13:45]]),SECOND(Tab_Parametr[[#Headers],[13:45]]))&lt;INDEX(Tab_Data[],MATCH($B11,Tab_Data[[Resource]:[Resource]],0),COLUMN(Tab_Data[[Pause1_Ende]:[Pause1_Ende]]))),"",
IF(AND(TIME(HOUR(Tab_Parametr[[#Headers],[13:45]]),MINUTE(Tab_Parametr[[#Headers],[13:45]]),SECOND(Tab_Parametr[[#Headers],[13:45]]))&gt;=INDEX(Tab_Data[],MATCH($B11,Tab_Data[[Resource]:[Resource]],0),COLUMN(Tab_Data[[Pause2_Start]:[Pause2_Start]])),TIME(HOUR(Tab_Parametr[[#Headers],[13:45]]),MINUTE(Tab_Parametr[[#Headers],[13:45]]),SECOND(Tab_Parametr[[#Headers],[13:45]]))&lt;INDEX(Tab_Data[],MATCH($B11,Tab_Data[[Resource]:[Resource]],0),COLUMN(Tab_Data[[Pause2_Ende]:[Pause2_Ende]]))),"",
IF(TIME(HOUR(Tab_Parametr[[#Headers],[13:45]]),MINUTE(Tab_Parametr[[#Headers],[13:45]]),SECOND(Tab_Parametr[[#Headers],[13:45]]))&gt;=INDEX(Tab_Data[],MATCH($B11,Tab_Data[[Resource]:[Resource]],0),COLUMN(Tab_Data[[Ende ]:[Ende ]])),"","X")))))</f>
        <v/>
      </c>
      <c r="AN11" t="str" cm="1">
        <f t="array" ref="AN11">IF($E11=FALSE,"",
IF(TIME(HOUR(Tab_Parametr[[#Headers],[14:00]]),MINUTE(Tab_Parametr[[#Headers],[14:00]]),SECOND(Tab_Parametr[[#Headers],[14:00]]))&lt;INDEX(Tab_Data[],MATCH($B11,Tab_Data[[Resource]:[Resource]],0),COLUMN(Tab_Data[[Start ]:[Start ]])),"",
IF(AND(TIME(HOUR(Tab_Parametr[[#Headers],[14:00]]),MINUTE(Tab_Parametr[[#Headers],[14:00]]),SECOND(Tab_Parametr[[#Headers],[14:00]]))&gt;=INDEX(Tab_Data[],MATCH($B11,Tab_Data[[Resource]:[Resource]],0),COLUMN(Tab_Data[[Pause1_Start]:[Pause1_Start]])),TIME(HOUR(Tab_Parametr[[#Headers],[14:00]]),MINUTE(Tab_Parametr[[#Headers],[14:00]]),SECOND(Tab_Parametr[[#Headers],[14:00]]))&lt;INDEX(Tab_Data[],MATCH($B11,Tab_Data[[Resource]:[Resource]],0),COLUMN(Tab_Data[[Pause1_Ende]:[Pause1_Ende]]))),"",
IF(AND(TIME(HOUR(Tab_Parametr[[#Headers],[14:00]]),MINUTE(Tab_Parametr[[#Headers],[14:00]]),SECOND(Tab_Parametr[[#Headers],[14:00]]))&gt;=INDEX(Tab_Data[],MATCH($B11,Tab_Data[[Resource]:[Resource]],0),COLUMN(Tab_Data[[Pause2_Start]:[Pause2_Start]])),TIME(HOUR(Tab_Parametr[[#Headers],[14:00]]),MINUTE(Tab_Parametr[[#Headers],[14:00]]),SECOND(Tab_Parametr[[#Headers],[14:00]]))&lt;INDEX(Tab_Data[],MATCH($B11,Tab_Data[[Resource]:[Resource]],0),COLUMN(Tab_Data[[Pause2_Ende]:[Pause2_Ende]]))),"",
IF(TIME(HOUR(Tab_Parametr[[#Headers],[14:00]]),MINUTE(Tab_Parametr[[#Headers],[14:00]]),SECOND(Tab_Parametr[[#Headers],[14:00]]))&gt;=INDEX(Tab_Data[],MATCH($B11,Tab_Data[[Resource]:[Resource]],0),COLUMN(Tab_Data[[Ende ]:[Ende ]])),"","X")))))</f>
        <v/>
      </c>
      <c r="AO11" t="str" cm="1">
        <f t="array" ref="AO11">IF($E11=FALSE,"",
IF(TIME(HOUR(Tab_Parametr[[#Headers],[14:15]]),MINUTE(Tab_Parametr[[#Headers],[14:15]]),SECOND(Tab_Parametr[[#Headers],[14:15]]))&lt;INDEX(Tab_Data[],MATCH($B11,Tab_Data[[Resource]:[Resource]],0),COLUMN(Tab_Data[[Start ]:[Start ]])),"",
IF(AND(TIME(HOUR(Tab_Parametr[[#Headers],[14:15]]),MINUTE(Tab_Parametr[[#Headers],[14:15]]),SECOND(Tab_Parametr[[#Headers],[14:15]]))&gt;=INDEX(Tab_Data[],MATCH($B11,Tab_Data[[Resource]:[Resource]],0),COLUMN(Tab_Data[[Pause1_Start]:[Pause1_Start]])),TIME(HOUR(Tab_Parametr[[#Headers],[14:15]]),MINUTE(Tab_Parametr[[#Headers],[14:15]]),SECOND(Tab_Parametr[[#Headers],[14:15]]))&lt;INDEX(Tab_Data[],MATCH($B11,Tab_Data[[Resource]:[Resource]],0),COLUMN(Tab_Data[[Pause1_Ende]:[Pause1_Ende]]))),"",
IF(AND(TIME(HOUR(Tab_Parametr[[#Headers],[14:15]]),MINUTE(Tab_Parametr[[#Headers],[14:15]]),SECOND(Tab_Parametr[[#Headers],[14:15]]))&gt;=INDEX(Tab_Data[],MATCH($B11,Tab_Data[[Resource]:[Resource]],0),COLUMN(Tab_Data[[Pause2_Start]:[Pause2_Start]])),TIME(HOUR(Tab_Parametr[[#Headers],[14:15]]),MINUTE(Tab_Parametr[[#Headers],[14:15]]),SECOND(Tab_Parametr[[#Headers],[14:15]]))&lt;INDEX(Tab_Data[],MATCH($B11,Tab_Data[[Resource]:[Resource]],0),COLUMN(Tab_Data[[Pause2_Ende]:[Pause2_Ende]]))),"",
IF(TIME(HOUR(Tab_Parametr[[#Headers],[14:15]]),MINUTE(Tab_Parametr[[#Headers],[14:15]]),SECOND(Tab_Parametr[[#Headers],[14:15]]))&gt;=INDEX(Tab_Data[],MATCH($B11,Tab_Data[[Resource]:[Resource]],0),COLUMN(Tab_Data[[Ende ]:[Ende ]])),"","X")))))</f>
        <v/>
      </c>
      <c r="AP11" t="str" cm="1">
        <f t="array" ref="AP11">IF($E11=FALSE,"",
IF(TIME(HOUR(Tab_Parametr[[#Headers],[14:30]]),MINUTE(Tab_Parametr[[#Headers],[14:30]]),SECOND(Tab_Parametr[[#Headers],[14:30]]))&lt;INDEX(Tab_Data[],MATCH($B11,Tab_Data[[Resource]:[Resource]],0),COLUMN(Tab_Data[[Start ]:[Start ]])),"",
IF(AND(TIME(HOUR(Tab_Parametr[[#Headers],[14:30]]),MINUTE(Tab_Parametr[[#Headers],[14:30]]),SECOND(Tab_Parametr[[#Headers],[14:30]]))&gt;=INDEX(Tab_Data[],MATCH($B11,Tab_Data[[Resource]:[Resource]],0),COLUMN(Tab_Data[[Pause1_Start]:[Pause1_Start]])),TIME(HOUR(Tab_Parametr[[#Headers],[14:30]]),MINUTE(Tab_Parametr[[#Headers],[14:30]]),SECOND(Tab_Parametr[[#Headers],[14:30]]))&lt;INDEX(Tab_Data[],MATCH($B11,Tab_Data[[Resource]:[Resource]],0),COLUMN(Tab_Data[[Pause1_Ende]:[Pause1_Ende]]))),"",
IF(AND(TIME(HOUR(Tab_Parametr[[#Headers],[14:30]]),MINUTE(Tab_Parametr[[#Headers],[14:30]]),SECOND(Tab_Parametr[[#Headers],[14:30]]))&gt;=INDEX(Tab_Data[],MATCH($B11,Tab_Data[[Resource]:[Resource]],0),COLUMN(Tab_Data[[Pause2_Start]:[Pause2_Start]])),TIME(HOUR(Tab_Parametr[[#Headers],[14:30]]),MINUTE(Tab_Parametr[[#Headers],[14:30]]),SECOND(Tab_Parametr[[#Headers],[14:30]]))&lt;INDEX(Tab_Data[],MATCH($B11,Tab_Data[[Resource]:[Resource]],0),COLUMN(Tab_Data[[Pause2_Ende]:[Pause2_Ende]]))),"",
IF(TIME(HOUR(Tab_Parametr[[#Headers],[14:30]]),MINUTE(Tab_Parametr[[#Headers],[14:30]]),SECOND(Tab_Parametr[[#Headers],[14:30]]))&gt;=INDEX(Tab_Data[],MATCH($B11,Tab_Data[[Resource]:[Resource]],0),COLUMN(Tab_Data[[Ende ]:[Ende ]])),"","X")))))</f>
        <v/>
      </c>
      <c r="AQ11" t="str" cm="1">
        <f t="array" ref="AQ11">IF($E11=FALSE,"",
IF(TIME(HOUR(Tab_Parametr[[#Headers],[14:45]]),MINUTE(Tab_Parametr[[#Headers],[14:45]]),SECOND(Tab_Parametr[[#Headers],[14:45]]))&lt;INDEX(Tab_Data[],MATCH($B11,Tab_Data[[Resource]:[Resource]],0),COLUMN(Tab_Data[[Start ]:[Start ]])),"",
IF(AND(TIME(HOUR(Tab_Parametr[[#Headers],[14:45]]),MINUTE(Tab_Parametr[[#Headers],[14:45]]),SECOND(Tab_Parametr[[#Headers],[14:45]]))&gt;=INDEX(Tab_Data[],MATCH($B11,Tab_Data[[Resource]:[Resource]],0),COLUMN(Tab_Data[[Pause1_Start]:[Pause1_Start]])),TIME(HOUR(Tab_Parametr[[#Headers],[14:45]]),MINUTE(Tab_Parametr[[#Headers],[14:45]]),SECOND(Tab_Parametr[[#Headers],[14:45]]))&lt;INDEX(Tab_Data[],MATCH($B11,Tab_Data[[Resource]:[Resource]],0),COLUMN(Tab_Data[[Pause1_Ende]:[Pause1_Ende]]))),"",
IF(AND(TIME(HOUR(Tab_Parametr[[#Headers],[14:45]]),MINUTE(Tab_Parametr[[#Headers],[14:45]]),SECOND(Tab_Parametr[[#Headers],[14:45]]))&gt;=INDEX(Tab_Data[],MATCH($B11,Tab_Data[[Resource]:[Resource]],0),COLUMN(Tab_Data[[Pause2_Start]:[Pause2_Start]])),TIME(HOUR(Tab_Parametr[[#Headers],[14:45]]),MINUTE(Tab_Parametr[[#Headers],[14:45]]),SECOND(Tab_Parametr[[#Headers],[14:45]]))&lt;INDEX(Tab_Data[],MATCH($B11,Tab_Data[[Resource]:[Resource]],0),COLUMN(Tab_Data[[Pause2_Ende]:[Pause2_Ende]]))),"",
IF(TIME(HOUR(Tab_Parametr[[#Headers],[14:45]]),MINUTE(Tab_Parametr[[#Headers],[14:45]]),SECOND(Tab_Parametr[[#Headers],[14:45]]))&gt;=INDEX(Tab_Data[],MATCH($B11,Tab_Data[[Resource]:[Resource]],0),COLUMN(Tab_Data[[Ende ]:[Ende ]])),"","X")))))</f>
        <v/>
      </c>
      <c r="AR11" t="str" cm="1">
        <f t="array" ref="AR11">IF($E11=FALSE,"",
IF(TIME(HOUR(Tab_Parametr[[#Headers],[15:00]]),MINUTE(Tab_Parametr[[#Headers],[15:00]]),SECOND(Tab_Parametr[[#Headers],[15:00]]))&lt;INDEX(Tab_Data[],MATCH($B11,Tab_Data[[Resource]:[Resource]],0),COLUMN(Tab_Data[[Start ]:[Start ]])),"",
IF(AND(TIME(HOUR(Tab_Parametr[[#Headers],[15:00]]),MINUTE(Tab_Parametr[[#Headers],[15:00]]),SECOND(Tab_Parametr[[#Headers],[15:00]]))&gt;=INDEX(Tab_Data[],MATCH($B11,Tab_Data[[Resource]:[Resource]],0),COLUMN(Tab_Data[[Pause1_Start]:[Pause1_Start]])),TIME(HOUR(Tab_Parametr[[#Headers],[15:00]]),MINUTE(Tab_Parametr[[#Headers],[15:00]]),SECOND(Tab_Parametr[[#Headers],[15:00]]))&lt;INDEX(Tab_Data[],MATCH($B11,Tab_Data[[Resource]:[Resource]],0),COLUMN(Tab_Data[[Pause1_Ende]:[Pause1_Ende]]))),"",
IF(AND(TIME(HOUR(Tab_Parametr[[#Headers],[15:00]]),MINUTE(Tab_Parametr[[#Headers],[15:00]]),SECOND(Tab_Parametr[[#Headers],[15:00]]))&gt;=INDEX(Tab_Data[],MATCH($B11,Tab_Data[[Resource]:[Resource]],0),COLUMN(Tab_Data[[Pause2_Start]:[Pause2_Start]])),TIME(HOUR(Tab_Parametr[[#Headers],[15:00]]),MINUTE(Tab_Parametr[[#Headers],[15:00]]),SECOND(Tab_Parametr[[#Headers],[15:00]]))&lt;INDEX(Tab_Data[],MATCH($B11,Tab_Data[[Resource]:[Resource]],0),COLUMN(Tab_Data[[Pause2_Ende]:[Pause2_Ende]]))),"",
IF(TIME(HOUR(Tab_Parametr[[#Headers],[15:00]]),MINUTE(Tab_Parametr[[#Headers],[15:00]]),SECOND(Tab_Parametr[[#Headers],[15:00]]))&gt;=INDEX(Tab_Data[],MATCH($B11,Tab_Data[[Resource]:[Resource]],0),COLUMN(Tab_Data[[Ende ]:[Ende ]])),"","X")))))</f>
        <v/>
      </c>
      <c r="AS11" t="str" cm="1">
        <f t="array" ref="AS11">IF($E11=FALSE,"",
IF(TIME(HOUR(Tab_Parametr[[#Headers],[15:15]]),MINUTE(Tab_Parametr[[#Headers],[15:15]]),SECOND(Tab_Parametr[[#Headers],[15:15]]))&lt;INDEX(Tab_Data[],MATCH($B11,Tab_Data[[Resource]:[Resource]],0),COLUMN(Tab_Data[[Start ]:[Start ]])),"",
IF(AND(TIME(HOUR(Tab_Parametr[[#Headers],[15:15]]),MINUTE(Tab_Parametr[[#Headers],[15:15]]),SECOND(Tab_Parametr[[#Headers],[15:15]]))&gt;=INDEX(Tab_Data[],MATCH($B11,Tab_Data[[Resource]:[Resource]],0),COLUMN(Tab_Data[[Pause1_Start]:[Pause1_Start]])),TIME(HOUR(Tab_Parametr[[#Headers],[15:15]]),MINUTE(Tab_Parametr[[#Headers],[15:15]]),SECOND(Tab_Parametr[[#Headers],[15:15]]))&lt;INDEX(Tab_Data[],MATCH($B11,Tab_Data[[Resource]:[Resource]],0),COLUMN(Tab_Data[[Pause1_Ende]:[Pause1_Ende]]))),"",
IF(AND(TIME(HOUR(Tab_Parametr[[#Headers],[15:15]]),MINUTE(Tab_Parametr[[#Headers],[15:15]]),SECOND(Tab_Parametr[[#Headers],[15:15]]))&gt;=INDEX(Tab_Data[],MATCH($B11,Tab_Data[[Resource]:[Resource]],0),COLUMN(Tab_Data[[Pause2_Start]:[Pause2_Start]])),TIME(HOUR(Tab_Parametr[[#Headers],[15:15]]),MINUTE(Tab_Parametr[[#Headers],[15:15]]),SECOND(Tab_Parametr[[#Headers],[15:15]]))&lt;INDEX(Tab_Data[],MATCH($B11,Tab_Data[[Resource]:[Resource]],0),COLUMN(Tab_Data[[Pause2_Ende]:[Pause2_Ende]]))),"",
IF(TIME(HOUR(Tab_Parametr[[#Headers],[15:15]]),MINUTE(Tab_Parametr[[#Headers],[15:15]]),SECOND(Tab_Parametr[[#Headers],[15:15]]))&gt;=INDEX(Tab_Data[],MATCH($B11,Tab_Data[[Resource]:[Resource]],0),COLUMN(Tab_Data[[Ende ]:[Ende ]])),"","X")))))</f>
        <v/>
      </c>
      <c r="AT11" t="str" cm="1">
        <f t="array" ref="AT11">IF($E11=FALSE,"",
IF(TIME(HOUR(Tab_Parametr[[#Headers],[15:30]]),MINUTE(Tab_Parametr[[#Headers],[15:30]]),SECOND(Tab_Parametr[[#Headers],[15:30]]))&lt;INDEX(Tab_Data[],MATCH($B11,Tab_Data[[Resource]:[Resource]],0),COLUMN(Tab_Data[[Start ]:[Start ]])),"",
IF(AND(TIME(HOUR(Tab_Parametr[[#Headers],[15:30]]),MINUTE(Tab_Parametr[[#Headers],[15:30]]),SECOND(Tab_Parametr[[#Headers],[15:30]]))&gt;=INDEX(Tab_Data[],MATCH($B11,Tab_Data[[Resource]:[Resource]],0),COLUMN(Tab_Data[[Pause1_Start]:[Pause1_Start]])),TIME(HOUR(Tab_Parametr[[#Headers],[15:30]]),MINUTE(Tab_Parametr[[#Headers],[15:30]]),SECOND(Tab_Parametr[[#Headers],[15:30]]))&lt;INDEX(Tab_Data[],MATCH($B11,Tab_Data[[Resource]:[Resource]],0),COLUMN(Tab_Data[[Pause1_Ende]:[Pause1_Ende]]))),"",
IF(AND(TIME(HOUR(Tab_Parametr[[#Headers],[15:30]]),MINUTE(Tab_Parametr[[#Headers],[15:30]]),SECOND(Tab_Parametr[[#Headers],[15:30]]))&gt;=INDEX(Tab_Data[],MATCH($B11,Tab_Data[[Resource]:[Resource]],0),COLUMN(Tab_Data[[Pause2_Start]:[Pause2_Start]])),TIME(HOUR(Tab_Parametr[[#Headers],[15:30]]),MINUTE(Tab_Parametr[[#Headers],[15:30]]),SECOND(Tab_Parametr[[#Headers],[15:30]]))&lt;INDEX(Tab_Data[],MATCH($B11,Tab_Data[[Resource]:[Resource]],0),COLUMN(Tab_Data[[Pause2_Ende]:[Pause2_Ende]]))),"",
IF(TIME(HOUR(Tab_Parametr[[#Headers],[15:30]]),MINUTE(Tab_Parametr[[#Headers],[15:30]]),SECOND(Tab_Parametr[[#Headers],[15:30]]))&gt;=INDEX(Tab_Data[],MATCH($B11,Tab_Data[[Resource]:[Resource]],0),COLUMN(Tab_Data[[Ende ]:[Ende ]])),"","X")))))</f>
        <v/>
      </c>
      <c r="AU11" t="str" cm="1">
        <f t="array" ref="AU11">IF($E11=FALSE,"",
IF(TIME(HOUR(Tab_Parametr[[#Headers],[15:45]]),MINUTE(Tab_Parametr[[#Headers],[15:45]]),SECOND(Tab_Parametr[[#Headers],[15:45]]))&lt;INDEX(Tab_Data[],MATCH($B11,Tab_Data[[Resource]:[Resource]],0),COLUMN(Tab_Data[[Start ]:[Start ]])),"",
IF(AND(TIME(HOUR(Tab_Parametr[[#Headers],[15:45]]),MINUTE(Tab_Parametr[[#Headers],[15:45]]),SECOND(Tab_Parametr[[#Headers],[15:45]]))&gt;=INDEX(Tab_Data[],MATCH($B11,Tab_Data[[Resource]:[Resource]],0),COLUMN(Tab_Data[[Pause1_Start]:[Pause1_Start]])),TIME(HOUR(Tab_Parametr[[#Headers],[15:45]]),MINUTE(Tab_Parametr[[#Headers],[15:45]]),SECOND(Tab_Parametr[[#Headers],[15:45]]))&lt;INDEX(Tab_Data[],MATCH($B11,Tab_Data[[Resource]:[Resource]],0),COLUMN(Tab_Data[[Pause1_Ende]:[Pause1_Ende]]))),"",
IF(AND(TIME(HOUR(Tab_Parametr[[#Headers],[15:45]]),MINUTE(Tab_Parametr[[#Headers],[15:45]]),SECOND(Tab_Parametr[[#Headers],[15:45]]))&gt;=INDEX(Tab_Data[],MATCH($B11,Tab_Data[[Resource]:[Resource]],0),COLUMN(Tab_Data[[Pause2_Start]:[Pause2_Start]])),TIME(HOUR(Tab_Parametr[[#Headers],[15:45]]),MINUTE(Tab_Parametr[[#Headers],[15:45]]),SECOND(Tab_Parametr[[#Headers],[15:45]]))&lt;INDEX(Tab_Data[],MATCH($B11,Tab_Data[[Resource]:[Resource]],0),COLUMN(Tab_Data[[Pause2_Ende]:[Pause2_Ende]]))),"",
IF(TIME(HOUR(Tab_Parametr[[#Headers],[15:45]]),MINUTE(Tab_Parametr[[#Headers],[15:45]]),SECOND(Tab_Parametr[[#Headers],[15:45]]))&gt;=INDEX(Tab_Data[],MATCH($B11,Tab_Data[[Resource]:[Resource]],0),COLUMN(Tab_Data[[Ende ]:[Ende ]])),"","X")))))</f>
        <v/>
      </c>
      <c r="AV11" t="str" cm="1">
        <f t="array" ref="AV11">IF($E11=FALSE,"",
IF(TIME(HOUR(Tab_Parametr[[#Headers],[16:00]]),MINUTE(Tab_Parametr[[#Headers],[16:00]]),SECOND(Tab_Parametr[[#Headers],[16:00]]))&lt;INDEX(Tab_Data[],MATCH($B11,Tab_Data[[Resource]:[Resource]],0),COLUMN(Tab_Data[[Start ]:[Start ]])),"",
IF(AND(TIME(HOUR(Tab_Parametr[[#Headers],[16:00]]),MINUTE(Tab_Parametr[[#Headers],[16:00]]),SECOND(Tab_Parametr[[#Headers],[16:00]]))&gt;=INDEX(Tab_Data[],MATCH($B11,Tab_Data[[Resource]:[Resource]],0),COLUMN(Tab_Data[[Pause1_Start]:[Pause1_Start]])),TIME(HOUR(Tab_Parametr[[#Headers],[16:00]]),MINUTE(Tab_Parametr[[#Headers],[16:00]]),SECOND(Tab_Parametr[[#Headers],[16:00]]))&lt;INDEX(Tab_Data[],MATCH($B11,Tab_Data[[Resource]:[Resource]],0),COLUMN(Tab_Data[[Pause1_Ende]:[Pause1_Ende]]))),"",
IF(AND(TIME(HOUR(Tab_Parametr[[#Headers],[16:00]]),MINUTE(Tab_Parametr[[#Headers],[16:00]]),SECOND(Tab_Parametr[[#Headers],[16:00]]))&gt;=INDEX(Tab_Data[],MATCH($B11,Tab_Data[[Resource]:[Resource]],0),COLUMN(Tab_Data[[Pause2_Start]:[Pause2_Start]])),TIME(HOUR(Tab_Parametr[[#Headers],[16:00]]),MINUTE(Tab_Parametr[[#Headers],[16:00]]),SECOND(Tab_Parametr[[#Headers],[16:00]]))&lt;INDEX(Tab_Data[],MATCH($B11,Tab_Data[[Resource]:[Resource]],0),COLUMN(Tab_Data[[Pause2_Ende]:[Pause2_Ende]]))),"",
IF(TIME(HOUR(Tab_Parametr[[#Headers],[16:00]]),MINUTE(Tab_Parametr[[#Headers],[16:00]]),SECOND(Tab_Parametr[[#Headers],[16:00]]))&gt;=INDEX(Tab_Data[],MATCH($B11,Tab_Data[[Resource]:[Resource]],0),COLUMN(Tab_Data[[Ende ]:[Ende ]])),"","X")))))</f>
        <v/>
      </c>
      <c r="AW11" t="str" cm="1">
        <f t="array" ref="AW11">IF($E11=FALSE,"",
IF(TIME(HOUR(Tab_Parametr[[#Headers],[16:15]]),MINUTE(Tab_Parametr[[#Headers],[16:15]]),SECOND(Tab_Parametr[[#Headers],[16:15]]))&lt;INDEX(Tab_Data[],MATCH($B11,Tab_Data[[Resource]:[Resource]],0),COLUMN(Tab_Data[[Start ]:[Start ]])),"",
IF(AND(TIME(HOUR(Tab_Parametr[[#Headers],[16:15]]),MINUTE(Tab_Parametr[[#Headers],[16:15]]),SECOND(Tab_Parametr[[#Headers],[16:15]]))&gt;=INDEX(Tab_Data[],MATCH($B11,Tab_Data[[Resource]:[Resource]],0),COLUMN(Tab_Data[[Pause1_Start]:[Pause1_Start]])),TIME(HOUR(Tab_Parametr[[#Headers],[16:15]]),MINUTE(Tab_Parametr[[#Headers],[16:15]]),SECOND(Tab_Parametr[[#Headers],[16:15]]))&lt;INDEX(Tab_Data[],MATCH($B11,Tab_Data[[Resource]:[Resource]],0),COLUMN(Tab_Data[[Pause1_Ende]:[Pause1_Ende]]))),"",
IF(AND(TIME(HOUR(Tab_Parametr[[#Headers],[16:15]]),MINUTE(Tab_Parametr[[#Headers],[16:15]]),SECOND(Tab_Parametr[[#Headers],[16:15]]))&gt;=INDEX(Tab_Data[],MATCH($B11,Tab_Data[[Resource]:[Resource]],0),COLUMN(Tab_Data[[Pause2_Start]:[Pause2_Start]])),TIME(HOUR(Tab_Parametr[[#Headers],[16:15]]),MINUTE(Tab_Parametr[[#Headers],[16:15]]),SECOND(Tab_Parametr[[#Headers],[16:15]]))&lt;INDEX(Tab_Data[],MATCH($B11,Tab_Data[[Resource]:[Resource]],0),COLUMN(Tab_Data[[Pause2_Ende]:[Pause2_Ende]]))),"",
IF(TIME(HOUR(Tab_Parametr[[#Headers],[16:15]]),MINUTE(Tab_Parametr[[#Headers],[16:15]]),SECOND(Tab_Parametr[[#Headers],[16:15]]))&gt;=INDEX(Tab_Data[],MATCH($B11,Tab_Data[[Resource]:[Resource]],0),COLUMN(Tab_Data[[Ende ]:[Ende ]])),"","X")))))</f>
        <v/>
      </c>
      <c r="AX11" t="str" cm="1">
        <f t="array" ref="AX11">IF($E11=FALSE,"",
IF(TIME(HOUR(Tab_Parametr[[#Headers],[16:30]]),MINUTE(Tab_Parametr[[#Headers],[16:30]]),SECOND(Tab_Parametr[[#Headers],[16:30]]))&lt;INDEX(Tab_Data[],MATCH($B11,Tab_Data[[Resource]:[Resource]],0),COLUMN(Tab_Data[[Start ]:[Start ]])),"",
IF(AND(TIME(HOUR(Tab_Parametr[[#Headers],[16:30]]),MINUTE(Tab_Parametr[[#Headers],[16:30]]),SECOND(Tab_Parametr[[#Headers],[16:30]]))&gt;=INDEX(Tab_Data[],MATCH($B11,Tab_Data[[Resource]:[Resource]],0),COLUMN(Tab_Data[[Pause1_Start]:[Pause1_Start]])),TIME(HOUR(Tab_Parametr[[#Headers],[16:30]]),MINUTE(Tab_Parametr[[#Headers],[16:30]]),SECOND(Tab_Parametr[[#Headers],[16:30]]))&lt;INDEX(Tab_Data[],MATCH($B11,Tab_Data[[Resource]:[Resource]],0),COLUMN(Tab_Data[[Pause1_Ende]:[Pause1_Ende]]))),"",
IF(AND(TIME(HOUR(Tab_Parametr[[#Headers],[16:30]]),MINUTE(Tab_Parametr[[#Headers],[16:30]]),SECOND(Tab_Parametr[[#Headers],[16:30]]))&gt;=INDEX(Tab_Data[],MATCH($B11,Tab_Data[[Resource]:[Resource]],0),COLUMN(Tab_Data[[Pause2_Start]:[Pause2_Start]])),TIME(HOUR(Tab_Parametr[[#Headers],[16:30]]),MINUTE(Tab_Parametr[[#Headers],[16:30]]),SECOND(Tab_Parametr[[#Headers],[16:30]]))&lt;INDEX(Tab_Data[],MATCH($B11,Tab_Data[[Resource]:[Resource]],0),COLUMN(Tab_Data[[Pause2_Ende]:[Pause2_Ende]]))),"",
IF(TIME(HOUR(Tab_Parametr[[#Headers],[16:30]]),MINUTE(Tab_Parametr[[#Headers],[16:30]]),SECOND(Tab_Parametr[[#Headers],[16:30]]))&gt;=INDEX(Tab_Data[],MATCH($B11,Tab_Data[[Resource]:[Resource]],0),COLUMN(Tab_Data[[Ende ]:[Ende ]])),"","X")))))</f>
        <v/>
      </c>
      <c r="AY11" t="str" cm="1">
        <f t="array" ref="AY11">IF($E11=FALSE,"",
IF(TIME(HOUR(Tab_Parametr[[#Headers],[16:45]]),MINUTE(Tab_Parametr[[#Headers],[16:45]]),SECOND(Tab_Parametr[[#Headers],[16:45]]))&lt;INDEX(Tab_Data[],MATCH($B11,Tab_Data[[Resource]:[Resource]],0),COLUMN(Tab_Data[[Start ]:[Start ]])),"",
IF(AND(TIME(HOUR(Tab_Parametr[[#Headers],[16:45]]),MINUTE(Tab_Parametr[[#Headers],[16:45]]),SECOND(Tab_Parametr[[#Headers],[16:45]]))&gt;=INDEX(Tab_Data[],MATCH($B11,Tab_Data[[Resource]:[Resource]],0),COLUMN(Tab_Data[[Pause1_Start]:[Pause1_Start]])),TIME(HOUR(Tab_Parametr[[#Headers],[16:45]]),MINUTE(Tab_Parametr[[#Headers],[16:45]]),SECOND(Tab_Parametr[[#Headers],[16:45]]))&lt;INDEX(Tab_Data[],MATCH($B11,Tab_Data[[Resource]:[Resource]],0),COLUMN(Tab_Data[[Pause1_Ende]:[Pause1_Ende]]))),"",
IF(AND(TIME(HOUR(Tab_Parametr[[#Headers],[16:45]]),MINUTE(Tab_Parametr[[#Headers],[16:45]]),SECOND(Tab_Parametr[[#Headers],[16:45]]))&gt;=INDEX(Tab_Data[],MATCH($B11,Tab_Data[[Resource]:[Resource]],0),COLUMN(Tab_Data[[Pause2_Start]:[Pause2_Start]])),TIME(HOUR(Tab_Parametr[[#Headers],[16:45]]),MINUTE(Tab_Parametr[[#Headers],[16:45]]),SECOND(Tab_Parametr[[#Headers],[16:45]]))&lt;INDEX(Tab_Data[],MATCH($B11,Tab_Data[[Resource]:[Resource]],0),COLUMN(Tab_Data[[Pause2_Ende]:[Pause2_Ende]]))),"",
IF(TIME(HOUR(Tab_Parametr[[#Headers],[16:45]]),MINUTE(Tab_Parametr[[#Headers],[16:45]]),SECOND(Tab_Parametr[[#Headers],[16:45]]))&gt;=INDEX(Tab_Data[],MATCH($B11,Tab_Data[[Resource]:[Resource]],0),COLUMN(Tab_Data[[Ende ]:[Ende ]])),"","X")))))</f>
        <v/>
      </c>
      <c r="AZ11" t="str" cm="1">
        <f t="array" ref="AZ11">IF($E11=FALSE,"",
IF(TIME(HOUR(Tab_Parametr[[#Headers],[17:00]]),MINUTE(Tab_Parametr[[#Headers],[17:00]]),SECOND(Tab_Parametr[[#Headers],[17:00]]))&lt;INDEX(Tab_Data[],MATCH($B11,Tab_Data[[Resource]:[Resource]],0),COLUMN(Tab_Data[[Start ]:[Start ]])),"",
IF(AND(TIME(HOUR(Tab_Parametr[[#Headers],[17:00]]),MINUTE(Tab_Parametr[[#Headers],[17:00]]),SECOND(Tab_Parametr[[#Headers],[17:00]]))&gt;=INDEX(Tab_Data[],MATCH($B11,Tab_Data[[Resource]:[Resource]],0),COLUMN(Tab_Data[[Pause1_Start]:[Pause1_Start]])),TIME(HOUR(Tab_Parametr[[#Headers],[17:00]]),MINUTE(Tab_Parametr[[#Headers],[17:00]]),SECOND(Tab_Parametr[[#Headers],[17:00]]))&lt;INDEX(Tab_Data[],MATCH($B11,Tab_Data[[Resource]:[Resource]],0),COLUMN(Tab_Data[[Pause1_Ende]:[Pause1_Ende]]))),"",
IF(AND(TIME(HOUR(Tab_Parametr[[#Headers],[17:00]]),MINUTE(Tab_Parametr[[#Headers],[17:00]]),SECOND(Tab_Parametr[[#Headers],[17:00]]))&gt;=INDEX(Tab_Data[],MATCH($B11,Tab_Data[[Resource]:[Resource]],0),COLUMN(Tab_Data[[Pause2_Start]:[Pause2_Start]])),TIME(HOUR(Tab_Parametr[[#Headers],[17:00]]),MINUTE(Tab_Parametr[[#Headers],[17:00]]),SECOND(Tab_Parametr[[#Headers],[17:00]]))&lt;INDEX(Tab_Data[],MATCH($B11,Tab_Data[[Resource]:[Resource]],0),COLUMN(Tab_Data[[Pause2_Ende]:[Pause2_Ende]]))),"",
IF(TIME(HOUR(Tab_Parametr[[#Headers],[17:00]]),MINUTE(Tab_Parametr[[#Headers],[17:00]]),SECOND(Tab_Parametr[[#Headers],[17:00]]))&gt;=INDEX(Tab_Data[],MATCH($B11,Tab_Data[[Resource]:[Resource]],0),COLUMN(Tab_Data[[Ende ]:[Ende ]])),"","X")))))</f>
        <v/>
      </c>
      <c r="BA11" t="str" cm="1">
        <f t="array" ref="BA11">IF($E11=FALSE,"",
IF(TIME(HOUR(Tab_Parametr[[#Headers],[17:15]]),MINUTE(Tab_Parametr[[#Headers],[17:15]]),SECOND(Tab_Parametr[[#Headers],[17:15]]))&lt;INDEX(Tab_Data[],MATCH($B11,Tab_Data[[Resource]:[Resource]],0),COLUMN(Tab_Data[[Start ]:[Start ]])),"",
IF(AND(TIME(HOUR(Tab_Parametr[[#Headers],[17:15]]),MINUTE(Tab_Parametr[[#Headers],[17:15]]),SECOND(Tab_Parametr[[#Headers],[17:15]]))&gt;=INDEX(Tab_Data[],MATCH($B11,Tab_Data[[Resource]:[Resource]],0),COLUMN(Tab_Data[[Pause1_Start]:[Pause1_Start]])),TIME(HOUR(Tab_Parametr[[#Headers],[17:15]]),MINUTE(Tab_Parametr[[#Headers],[17:15]]),SECOND(Tab_Parametr[[#Headers],[17:15]]))&lt;INDEX(Tab_Data[],MATCH($B11,Tab_Data[[Resource]:[Resource]],0),COLUMN(Tab_Data[[Pause1_Ende]:[Pause1_Ende]]))),"",
IF(AND(TIME(HOUR(Tab_Parametr[[#Headers],[17:15]]),MINUTE(Tab_Parametr[[#Headers],[17:15]]),SECOND(Tab_Parametr[[#Headers],[17:15]]))&gt;=INDEX(Tab_Data[],MATCH($B11,Tab_Data[[Resource]:[Resource]],0),COLUMN(Tab_Data[[Pause2_Start]:[Pause2_Start]])),TIME(HOUR(Tab_Parametr[[#Headers],[17:15]]),MINUTE(Tab_Parametr[[#Headers],[17:15]]),SECOND(Tab_Parametr[[#Headers],[17:15]]))&lt;INDEX(Tab_Data[],MATCH($B11,Tab_Data[[Resource]:[Resource]],0),COLUMN(Tab_Data[[Pause2_Ende]:[Pause2_Ende]]))),"",
IF(TIME(HOUR(Tab_Parametr[[#Headers],[17:15]]),MINUTE(Tab_Parametr[[#Headers],[17:15]]),SECOND(Tab_Parametr[[#Headers],[17:15]]))&gt;=INDEX(Tab_Data[],MATCH($B11,Tab_Data[[Resource]:[Resource]],0),COLUMN(Tab_Data[[Ende ]:[Ende ]])),"","X")))))</f>
        <v/>
      </c>
      <c r="BB11" t="str" cm="1">
        <f t="array" ref="BB11">IF($E11=FALSE,"",
IF(TIME(HOUR(Tab_Parametr[[#Headers],[17:30]]),MINUTE(Tab_Parametr[[#Headers],[17:30]]),SECOND(Tab_Parametr[[#Headers],[17:30]]))&lt;INDEX(Tab_Data[],MATCH($B11,Tab_Data[[Resource]:[Resource]],0),COLUMN(Tab_Data[[Start ]:[Start ]])),"",
IF(AND(TIME(HOUR(Tab_Parametr[[#Headers],[17:30]]),MINUTE(Tab_Parametr[[#Headers],[17:30]]),SECOND(Tab_Parametr[[#Headers],[17:30]]))&gt;=INDEX(Tab_Data[],MATCH($B11,Tab_Data[[Resource]:[Resource]],0),COLUMN(Tab_Data[[Pause1_Start]:[Pause1_Start]])),TIME(HOUR(Tab_Parametr[[#Headers],[17:30]]),MINUTE(Tab_Parametr[[#Headers],[17:30]]),SECOND(Tab_Parametr[[#Headers],[17:30]]))&lt;INDEX(Tab_Data[],MATCH($B11,Tab_Data[[Resource]:[Resource]],0),COLUMN(Tab_Data[[Pause1_Ende]:[Pause1_Ende]]))),"",
IF(AND(TIME(HOUR(Tab_Parametr[[#Headers],[17:30]]),MINUTE(Tab_Parametr[[#Headers],[17:30]]),SECOND(Tab_Parametr[[#Headers],[17:30]]))&gt;=INDEX(Tab_Data[],MATCH($B11,Tab_Data[[Resource]:[Resource]],0),COLUMN(Tab_Data[[Pause2_Start]:[Pause2_Start]])),TIME(HOUR(Tab_Parametr[[#Headers],[17:30]]),MINUTE(Tab_Parametr[[#Headers],[17:30]]),SECOND(Tab_Parametr[[#Headers],[17:30]]))&lt;INDEX(Tab_Data[],MATCH($B11,Tab_Data[[Resource]:[Resource]],0),COLUMN(Tab_Data[[Pause2_Ende]:[Pause2_Ende]]))),"",
IF(TIME(HOUR(Tab_Parametr[[#Headers],[17:30]]),MINUTE(Tab_Parametr[[#Headers],[17:30]]),SECOND(Tab_Parametr[[#Headers],[17:30]]))&gt;=INDEX(Tab_Data[],MATCH($B11,Tab_Data[[Resource]:[Resource]],0),COLUMN(Tab_Data[[Ende ]:[Ende ]])),"","X")))))</f>
        <v/>
      </c>
      <c r="BC11" t="str" cm="1">
        <f t="array" ref="BC11">IF($E11=FALSE,"",
IF(TIME(HOUR(Tab_Parametr[[#Headers],[17:45]]),MINUTE(Tab_Parametr[[#Headers],[17:45]]),SECOND(Tab_Parametr[[#Headers],[17:45]]))&lt;INDEX(Tab_Data[],MATCH($B11,Tab_Data[[Resource]:[Resource]],0),COLUMN(Tab_Data[[Start ]:[Start ]])),"",
IF(AND(TIME(HOUR(Tab_Parametr[[#Headers],[17:45]]),MINUTE(Tab_Parametr[[#Headers],[17:45]]),SECOND(Tab_Parametr[[#Headers],[17:45]]))&gt;=INDEX(Tab_Data[],MATCH($B11,Tab_Data[[Resource]:[Resource]],0),COLUMN(Tab_Data[[Pause1_Start]:[Pause1_Start]])),TIME(HOUR(Tab_Parametr[[#Headers],[17:45]]),MINUTE(Tab_Parametr[[#Headers],[17:45]]),SECOND(Tab_Parametr[[#Headers],[17:45]]))&lt;INDEX(Tab_Data[],MATCH($B11,Tab_Data[[Resource]:[Resource]],0),COLUMN(Tab_Data[[Pause1_Ende]:[Pause1_Ende]]))),"",
IF(AND(TIME(HOUR(Tab_Parametr[[#Headers],[17:45]]),MINUTE(Tab_Parametr[[#Headers],[17:45]]),SECOND(Tab_Parametr[[#Headers],[17:45]]))&gt;=INDEX(Tab_Data[],MATCH($B11,Tab_Data[[Resource]:[Resource]],0),COLUMN(Tab_Data[[Pause2_Start]:[Pause2_Start]])),TIME(HOUR(Tab_Parametr[[#Headers],[17:45]]),MINUTE(Tab_Parametr[[#Headers],[17:45]]),SECOND(Tab_Parametr[[#Headers],[17:45]]))&lt;INDEX(Tab_Data[],MATCH($B11,Tab_Data[[Resource]:[Resource]],0),COLUMN(Tab_Data[[Pause2_Ende]:[Pause2_Ende]]))),"",
IF(TIME(HOUR(Tab_Parametr[[#Headers],[17:45]]),MINUTE(Tab_Parametr[[#Headers],[17:45]]),SECOND(Tab_Parametr[[#Headers],[17:45]]))&gt;=INDEX(Tab_Data[],MATCH($B11,Tab_Data[[Resource]:[Resource]],0),COLUMN(Tab_Data[[Ende ]:[Ende ]])),"","X")))))</f>
        <v/>
      </c>
      <c r="BD11" t="str" cm="1">
        <f t="array" ref="BD11">IF($E11=FALSE,"",
IF(TIME(HOUR(Tab_Parametr[[#Headers],[18:00]]),MINUTE(Tab_Parametr[[#Headers],[18:00]]),SECOND(Tab_Parametr[[#Headers],[18:00]]))&lt;INDEX(Tab_Data[],MATCH($B11,Tab_Data[[Resource]:[Resource]],0),COLUMN(Tab_Data[[Start ]:[Start ]])),"",
IF(AND(TIME(HOUR(Tab_Parametr[[#Headers],[18:00]]),MINUTE(Tab_Parametr[[#Headers],[18:00]]),SECOND(Tab_Parametr[[#Headers],[18:00]]))&gt;=INDEX(Tab_Data[],MATCH($B11,Tab_Data[[Resource]:[Resource]],0),COLUMN(Tab_Data[[Pause1_Start]:[Pause1_Start]])),TIME(HOUR(Tab_Parametr[[#Headers],[18:00]]),MINUTE(Tab_Parametr[[#Headers],[18:00]]),SECOND(Tab_Parametr[[#Headers],[18:00]]))&lt;INDEX(Tab_Data[],MATCH($B11,Tab_Data[[Resource]:[Resource]],0),COLUMN(Tab_Data[[Pause1_Ende]:[Pause1_Ende]]))),"",
IF(AND(TIME(HOUR(Tab_Parametr[[#Headers],[18:00]]),MINUTE(Tab_Parametr[[#Headers],[18:00]]),SECOND(Tab_Parametr[[#Headers],[18:00]]))&gt;=INDEX(Tab_Data[],MATCH($B11,Tab_Data[[Resource]:[Resource]],0),COLUMN(Tab_Data[[Pause2_Start]:[Pause2_Start]])),TIME(HOUR(Tab_Parametr[[#Headers],[18:00]]),MINUTE(Tab_Parametr[[#Headers],[18:00]]),SECOND(Tab_Parametr[[#Headers],[18:00]]))&lt;INDEX(Tab_Data[],MATCH($B11,Tab_Data[[Resource]:[Resource]],0),COLUMN(Tab_Data[[Pause2_Ende]:[Pause2_Ende]]))),"",
IF(TIME(HOUR(Tab_Parametr[[#Headers],[18:00]]),MINUTE(Tab_Parametr[[#Headers],[18:00]]),SECOND(Tab_Parametr[[#Headers],[18:00]]))&gt;=INDEX(Tab_Data[],MATCH($B11,Tab_Data[[Resource]:[Resource]],0),COLUMN(Tab_Data[[Ende ]:[Ende ]])),"","X")))))</f>
        <v/>
      </c>
      <c r="BE11" t="str" cm="1">
        <f t="array" ref="BE11">IF($E11=FALSE,"",
IF(TIME(HOUR(Tab_Parametr[[#Headers],[18:15]]),MINUTE(Tab_Parametr[[#Headers],[18:15]]),SECOND(Tab_Parametr[[#Headers],[18:15]]))&lt;INDEX(Tab_Data[],MATCH($B11,Tab_Data[[Resource]:[Resource]],0),COLUMN(Tab_Data[[Start ]:[Start ]])),"",
IF(AND(TIME(HOUR(Tab_Parametr[[#Headers],[18:15]]),MINUTE(Tab_Parametr[[#Headers],[18:15]]),SECOND(Tab_Parametr[[#Headers],[18:15]]))&gt;=INDEX(Tab_Data[],MATCH($B11,Tab_Data[[Resource]:[Resource]],0),COLUMN(Tab_Data[[Pause1_Start]:[Pause1_Start]])),TIME(HOUR(Tab_Parametr[[#Headers],[18:15]]),MINUTE(Tab_Parametr[[#Headers],[18:15]]),SECOND(Tab_Parametr[[#Headers],[18:15]]))&lt;INDEX(Tab_Data[],MATCH($B11,Tab_Data[[Resource]:[Resource]],0),COLUMN(Tab_Data[[Pause1_Ende]:[Pause1_Ende]]))),"",
IF(AND(TIME(HOUR(Tab_Parametr[[#Headers],[18:15]]),MINUTE(Tab_Parametr[[#Headers],[18:15]]),SECOND(Tab_Parametr[[#Headers],[18:15]]))&gt;=INDEX(Tab_Data[],MATCH($B11,Tab_Data[[Resource]:[Resource]],0),COLUMN(Tab_Data[[Pause2_Start]:[Pause2_Start]])),TIME(HOUR(Tab_Parametr[[#Headers],[18:15]]),MINUTE(Tab_Parametr[[#Headers],[18:15]]),SECOND(Tab_Parametr[[#Headers],[18:15]]))&lt;INDEX(Tab_Data[],MATCH($B11,Tab_Data[[Resource]:[Resource]],0),COLUMN(Tab_Data[[Pause2_Ende]:[Pause2_Ende]]))),"",
IF(TIME(HOUR(Tab_Parametr[[#Headers],[18:15]]),MINUTE(Tab_Parametr[[#Headers],[18:15]]),SECOND(Tab_Parametr[[#Headers],[18:15]]))&gt;=INDEX(Tab_Data[],MATCH($B11,Tab_Data[[Resource]:[Resource]],0),COLUMN(Tab_Data[[Ende ]:[Ende ]])),"","X")))))</f>
        <v/>
      </c>
      <c r="BF11" t="str" cm="1">
        <f t="array" ref="BF11">IF($E11=FALSE,"",
IF(TIME(HOUR(Tab_Parametr[[#Headers],[18:30]]),MINUTE(Tab_Parametr[[#Headers],[18:30]]),SECOND(Tab_Parametr[[#Headers],[18:30]]))&lt;INDEX(Tab_Data[],MATCH($B11,Tab_Data[[Resource]:[Resource]],0),COLUMN(Tab_Data[[Start ]:[Start ]])),"",
IF(AND(TIME(HOUR(Tab_Parametr[[#Headers],[18:30]]),MINUTE(Tab_Parametr[[#Headers],[18:30]]),SECOND(Tab_Parametr[[#Headers],[18:30]]))&gt;=INDEX(Tab_Data[],MATCH($B11,Tab_Data[[Resource]:[Resource]],0),COLUMN(Tab_Data[[Pause1_Start]:[Pause1_Start]])),TIME(HOUR(Tab_Parametr[[#Headers],[18:30]]),MINUTE(Tab_Parametr[[#Headers],[18:30]]),SECOND(Tab_Parametr[[#Headers],[18:30]]))&lt;INDEX(Tab_Data[],MATCH($B11,Tab_Data[[Resource]:[Resource]],0),COLUMN(Tab_Data[[Pause1_Ende]:[Pause1_Ende]]))),"",
IF(AND(TIME(HOUR(Tab_Parametr[[#Headers],[18:30]]),MINUTE(Tab_Parametr[[#Headers],[18:30]]),SECOND(Tab_Parametr[[#Headers],[18:30]]))&gt;=INDEX(Tab_Data[],MATCH($B11,Tab_Data[[Resource]:[Resource]],0),COLUMN(Tab_Data[[Pause2_Start]:[Pause2_Start]])),TIME(HOUR(Tab_Parametr[[#Headers],[18:30]]),MINUTE(Tab_Parametr[[#Headers],[18:30]]),SECOND(Tab_Parametr[[#Headers],[18:30]]))&lt;INDEX(Tab_Data[],MATCH($B11,Tab_Data[[Resource]:[Resource]],0),COLUMN(Tab_Data[[Pause2_Ende]:[Pause2_Ende]]))),"",
IF(TIME(HOUR(Tab_Parametr[[#Headers],[18:30]]),MINUTE(Tab_Parametr[[#Headers],[18:30]]),SECOND(Tab_Parametr[[#Headers],[18:30]]))&gt;=INDEX(Tab_Data[],MATCH($B11,Tab_Data[[Resource]:[Resource]],0),COLUMN(Tab_Data[[Ende ]:[Ende ]])),"","X")))))</f>
        <v/>
      </c>
      <c r="BG11" t="str" cm="1">
        <f t="array" ref="BG11">IF($E11=FALSE,"",
IF(TIME(HOUR(Tab_Parametr[[#Headers],[18:45]]),MINUTE(Tab_Parametr[[#Headers],[18:45]]),SECOND(Tab_Parametr[[#Headers],[18:45]]))&lt;INDEX(Tab_Data[],MATCH($B11,Tab_Data[[Resource]:[Resource]],0),COLUMN(Tab_Data[[Start ]:[Start ]])),"",
IF(AND(TIME(HOUR(Tab_Parametr[[#Headers],[18:45]]),MINUTE(Tab_Parametr[[#Headers],[18:45]]),SECOND(Tab_Parametr[[#Headers],[18:45]]))&gt;=INDEX(Tab_Data[],MATCH($B11,Tab_Data[[Resource]:[Resource]],0),COLUMN(Tab_Data[[Pause1_Start]:[Pause1_Start]])),TIME(HOUR(Tab_Parametr[[#Headers],[18:45]]),MINUTE(Tab_Parametr[[#Headers],[18:45]]),SECOND(Tab_Parametr[[#Headers],[18:45]]))&lt;INDEX(Tab_Data[],MATCH($B11,Tab_Data[[Resource]:[Resource]],0),COLUMN(Tab_Data[[Pause1_Ende]:[Pause1_Ende]]))),"",
IF(AND(TIME(HOUR(Tab_Parametr[[#Headers],[18:45]]),MINUTE(Tab_Parametr[[#Headers],[18:45]]),SECOND(Tab_Parametr[[#Headers],[18:45]]))&gt;=INDEX(Tab_Data[],MATCH($B11,Tab_Data[[Resource]:[Resource]],0),COLUMN(Tab_Data[[Pause2_Start]:[Pause2_Start]])),TIME(HOUR(Tab_Parametr[[#Headers],[18:45]]),MINUTE(Tab_Parametr[[#Headers],[18:45]]),SECOND(Tab_Parametr[[#Headers],[18:45]]))&lt;INDEX(Tab_Data[],MATCH($B11,Tab_Data[[Resource]:[Resource]],0),COLUMN(Tab_Data[[Pause2_Ende]:[Pause2_Ende]]))),"",
IF(TIME(HOUR(Tab_Parametr[[#Headers],[18:45]]),MINUTE(Tab_Parametr[[#Headers],[18:45]]),SECOND(Tab_Parametr[[#Headers],[18:45]]))&gt;=INDEX(Tab_Data[],MATCH($B11,Tab_Data[[Resource]:[Resource]],0),COLUMN(Tab_Data[[Ende ]:[Ende ]])),"","X")))))</f>
        <v/>
      </c>
      <c r="BH11" t="str" cm="1">
        <f t="array" ref="BH11">IF($E11=FALSE,"",
IF(TIME(HOUR(Tab_Parametr[[#Headers],[19:00]]),MINUTE(Tab_Parametr[[#Headers],[19:00]]),SECOND(Tab_Parametr[[#Headers],[19:00]]))&lt;INDEX(Tab_Data[],MATCH($B11,Tab_Data[[Resource]:[Resource]],0),COLUMN(Tab_Data[[Start ]:[Start ]])),"",
IF(AND(TIME(HOUR(Tab_Parametr[[#Headers],[19:00]]),MINUTE(Tab_Parametr[[#Headers],[19:00]]),SECOND(Tab_Parametr[[#Headers],[19:00]]))&gt;=INDEX(Tab_Data[],MATCH($B11,Tab_Data[[Resource]:[Resource]],0),COLUMN(Tab_Data[[Pause1_Start]:[Pause1_Start]])),TIME(HOUR(Tab_Parametr[[#Headers],[19:00]]),MINUTE(Tab_Parametr[[#Headers],[19:00]]),SECOND(Tab_Parametr[[#Headers],[19:00]]))&lt;INDEX(Tab_Data[],MATCH($B11,Tab_Data[[Resource]:[Resource]],0),COLUMN(Tab_Data[[Pause1_Ende]:[Pause1_Ende]]))),"",
IF(AND(TIME(HOUR(Tab_Parametr[[#Headers],[19:00]]),MINUTE(Tab_Parametr[[#Headers],[19:00]]),SECOND(Tab_Parametr[[#Headers],[19:00]]))&gt;=INDEX(Tab_Data[],MATCH($B11,Tab_Data[[Resource]:[Resource]],0),COLUMN(Tab_Data[[Pause2_Start]:[Pause2_Start]])),TIME(HOUR(Tab_Parametr[[#Headers],[19:00]]),MINUTE(Tab_Parametr[[#Headers],[19:00]]),SECOND(Tab_Parametr[[#Headers],[19:00]]))&lt;INDEX(Tab_Data[],MATCH($B11,Tab_Data[[Resource]:[Resource]],0),COLUMN(Tab_Data[[Pause2_Ende]:[Pause2_Ende]]))),"",
IF(TIME(HOUR(Tab_Parametr[[#Headers],[19:00]]),MINUTE(Tab_Parametr[[#Headers],[19:00]]),SECOND(Tab_Parametr[[#Headers],[19:00]]))&gt;=INDEX(Tab_Data[],MATCH($B11,Tab_Data[[Resource]:[Resource]],0),COLUMN(Tab_Data[[Ende ]:[Ende ]])),"","X")))))</f>
        <v/>
      </c>
      <c r="BI11" t="str" cm="1">
        <f t="array" ref="BI11">IF($E11=FALSE,"",
IF(TIME(HOUR(Tab_Parametr[[#Headers],[19:15]]),MINUTE(Tab_Parametr[[#Headers],[19:15]]),SECOND(Tab_Parametr[[#Headers],[19:15]]))&lt;INDEX(Tab_Data[],MATCH($B11,Tab_Data[[Resource]:[Resource]],0),COLUMN(Tab_Data[[Start ]:[Start ]])),"",
IF(AND(TIME(HOUR(Tab_Parametr[[#Headers],[19:15]]),MINUTE(Tab_Parametr[[#Headers],[19:15]]),SECOND(Tab_Parametr[[#Headers],[19:15]]))&gt;=INDEX(Tab_Data[],MATCH($B11,Tab_Data[[Resource]:[Resource]],0),COLUMN(Tab_Data[[Pause1_Start]:[Pause1_Start]])),TIME(HOUR(Tab_Parametr[[#Headers],[19:15]]),MINUTE(Tab_Parametr[[#Headers],[19:15]]),SECOND(Tab_Parametr[[#Headers],[19:15]]))&lt;INDEX(Tab_Data[],MATCH($B11,Tab_Data[[Resource]:[Resource]],0),COLUMN(Tab_Data[[Pause1_Ende]:[Pause1_Ende]]))),"",
IF(AND(TIME(HOUR(Tab_Parametr[[#Headers],[19:15]]),MINUTE(Tab_Parametr[[#Headers],[19:15]]),SECOND(Tab_Parametr[[#Headers],[19:15]]))&gt;=INDEX(Tab_Data[],MATCH($B11,Tab_Data[[Resource]:[Resource]],0),COLUMN(Tab_Data[[Pause2_Start]:[Pause2_Start]])),TIME(HOUR(Tab_Parametr[[#Headers],[19:15]]),MINUTE(Tab_Parametr[[#Headers],[19:15]]),SECOND(Tab_Parametr[[#Headers],[19:15]]))&lt;INDEX(Tab_Data[],MATCH($B11,Tab_Data[[Resource]:[Resource]],0),COLUMN(Tab_Data[[Pause2_Ende]:[Pause2_Ende]]))),"",
IF(TIME(HOUR(Tab_Parametr[[#Headers],[19:15]]),MINUTE(Tab_Parametr[[#Headers],[19:15]]),SECOND(Tab_Parametr[[#Headers],[19:15]]))&gt;=INDEX(Tab_Data[],MATCH($B11,Tab_Data[[Resource]:[Resource]],0),COLUMN(Tab_Data[[Ende ]:[Ende ]])),"","X")))))</f>
        <v/>
      </c>
      <c r="BJ11" t="str" cm="1">
        <f t="array" ref="BJ11">IF($E11=FALSE,"",
IF(TIME(HOUR(Tab_Parametr[[#Headers],[19:30]]),MINUTE(Tab_Parametr[[#Headers],[19:30]]),SECOND(Tab_Parametr[[#Headers],[19:30]]))&lt;INDEX(Tab_Data[],MATCH($B11,Tab_Data[[Resource]:[Resource]],0),COLUMN(Tab_Data[[Start ]:[Start ]])),"",
IF(AND(TIME(HOUR(Tab_Parametr[[#Headers],[19:30]]),MINUTE(Tab_Parametr[[#Headers],[19:30]]),SECOND(Tab_Parametr[[#Headers],[19:30]]))&gt;=INDEX(Tab_Data[],MATCH($B11,Tab_Data[[Resource]:[Resource]],0),COLUMN(Tab_Data[[Pause1_Start]:[Pause1_Start]])),TIME(HOUR(Tab_Parametr[[#Headers],[19:30]]),MINUTE(Tab_Parametr[[#Headers],[19:30]]),SECOND(Tab_Parametr[[#Headers],[19:30]]))&lt;INDEX(Tab_Data[],MATCH($B11,Tab_Data[[Resource]:[Resource]],0),COLUMN(Tab_Data[[Pause1_Ende]:[Pause1_Ende]]))),"",
IF(AND(TIME(HOUR(Tab_Parametr[[#Headers],[19:30]]),MINUTE(Tab_Parametr[[#Headers],[19:30]]),SECOND(Tab_Parametr[[#Headers],[19:30]]))&gt;=INDEX(Tab_Data[],MATCH($B11,Tab_Data[[Resource]:[Resource]],0),COLUMN(Tab_Data[[Pause2_Start]:[Pause2_Start]])),TIME(HOUR(Tab_Parametr[[#Headers],[19:30]]),MINUTE(Tab_Parametr[[#Headers],[19:30]]),SECOND(Tab_Parametr[[#Headers],[19:30]]))&lt;INDEX(Tab_Data[],MATCH($B11,Tab_Data[[Resource]:[Resource]],0),COLUMN(Tab_Data[[Pause2_Ende]:[Pause2_Ende]]))),"",
IF(TIME(HOUR(Tab_Parametr[[#Headers],[19:30]]),MINUTE(Tab_Parametr[[#Headers],[19:30]]),SECOND(Tab_Parametr[[#Headers],[19:30]]))&gt;=INDEX(Tab_Data[],MATCH($B11,Tab_Data[[Resource]:[Resource]],0),COLUMN(Tab_Data[[Ende ]:[Ende ]])),"","X")))))</f>
        <v/>
      </c>
      <c r="BK11" t="str" cm="1">
        <f t="array" ref="BK11">IF($E11=FALSE,"",
IF(TIME(HOUR(Tab_Parametr[[#Headers],[19:45]]),MINUTE(Tab_Parametr[[#Headers],[19:45]]),SECOND(Tab_Parametr[[#Headers],[19:45]]))&lt;INDEX(Tab_Data[],MATCH($B11,Tab_Data[[Resource]:[Resource]],0),COLUMN(Tab_Data[[Start ]:[Start ]])),"",
IF(AND(TIME(HOUR(Tab_Parametr[[#Headers],[19:45]]),MINUTE(Tab_Parametr[[#Headers],[19:45]]),SECOND(Tab_Parametr[[#Headers],[19:45]]))&gt;=INDEX(Tab_Data[],MATCH($B11,Tab_Data[[Resource]:[Resource]],0),COLUMN(Tab_Data[[Pause1_Start]:[Pause1_Start]])),TIME(HOUR(Tab_Parametr[[#Headers],[19:45]]),MINUTE(Tab_Parametr[[#Headers],[19:45]]),SECOND(Tab_Parametr[[#Headers],[19:45]]))&lt;INDEX(Tab_Data[],MATCH($B11,Tab_Data[[Resource]:[Resource]],0),COLUMN(Tab_Data[[Pause1_Ende]:[Pause1_Ende]]))),"",
IF(AND(TIME(HOUR(Tab_Parametr[[#Headers],[19:45]]),MINUTE(Tab_Parametr[[#Headers],[19:45]]),SECOND(Tab_Parametr[[#Headers],[19:45]]))&gt;=INDEX(Tab_Data[],MATCH($B11,Tab_Data[[Resource]:[Resource]],0),COLUMN(Tab_Data[[Pause2_Start]:[Pause2_Start]])),TIME(HOUR(Tab_Parametr[[#Headers],[19:45]]),MINUTE(Tab_Parametr[[#Headers],[19:45]]),SECOND(Tab_Parametr[[#Headers],[19:45]]))&lt;INDEX(Tab_Data[],MATCH($B11,Tab_Data[[Resource]:[Resource]],0),COLUMN(Tab_Data[[Pause2_Ende]:[Pause2_Ende]]))),"",
IF(TIME(HOUR(Tab_Parametr[[#Headers],[19:45]]),MINUTE(Tab_Parametr[[#Headers],[19:45]]),SECOND(Tab_Parametr[[#Headers],[19:45]]))&gt;=INDEX(Tab_Data[],MATCH($B11,Tab_Data[[Resource]:[Resource]],0),COLUMN(Tab_Data[[Ende ]:[Ende ]])),"","X")))))</f>
        <v/>
      </c>
      <c r="BL11" t="str" cm="1">
        <f t="array" ref="BL11">IF($E11=FALSE,"",
IF(TIME(HOUR(Tab_Parametr[[#Headers],[20:00]]),MINUTE(Tab_Parametr[[#Headers],[20:00]]),SECOND(Tab_Parametr[[#Headers],[20:00]]))&lt;INDEX(Tab_Data[],MATCH($B11,Tab_Data[[Resource]:[Resource]],0),COLUMN(Tab_Data[[Start ]:[Start ]])),"",
IF(AND(TIME(HOUR(Tab_Parametr[[#Headers],[20:00]]),MINUTE(Tab_Parametr[[#Headers],[20:00]]),SECOND(Tab_Parametr[[#Headers],[20:00]]))&gt;=INDEX(Tab_Data[],MATCH($B11,Tab_Data[[Resource]:[Resource]],0),COLUMN(Tab_Data[[Pause1_Start]:[Pause1_Start]])),TIME(HOUR(Tab_Parametr[[#Headers],[20:00]]),MINUTE(Tab_Parametr[[#Headers],[20:00]]),SECOND(Tab_Parametr[[#Headers],[20:00]]))&lt;INDEX(Tab_Data[],MATCH($B11,Tab_Data[[Resource]:[Resource]],0),COLUMN(Tab_Data[[Pause1_Ende]:[Pause1_Ende]]))),"",
IF(AND(TIME(HOUR(Tab_Parametr[[#Headers],[20:00]]),MINUTE(Tab_Parametr[[#Headers],[20:00]]),SECOND(Tab_Parametr[[#Headers],[20:00]]))&gt;=INDEX(Tab_Data[],MATCH($B11,Tab_Data[[Resource]:[Resource]],0),COLUMN(Tab_Data[[Pause2_Start]:[Pause2_Start]])),TIME(HOUR(Tab_Parametr[[#Headers],[20:00]]),MINUTE(Tab_Parametr[[#Headers],[20:00]]),SECOND(Tab_Parametr[[#Headers],[20:00]]))&lt;INDEX(Tab_Data[],MATCH($B11,Tab_Data[[Resource]:[Resource]],0),COLUMN(Tab_Data[[Pause2_Ende]:[Pause2_Ende]]))),"",
IF(TIME(HOUR(Tab_Parametr[[#Headers],[20:00]]),MINUTE(Tab_Parametr[[#Headers],[20:00]]),SECOND(Tab_Parametr[[#Headers],[20:00]]))&gt;=INDEX(Tab_Data[],MATCH($B11,Tab_Data[[Resource]:[Resource]],0),COLUMN(Tab_Data[[Ende ]:[Ende ]])),"","X")))))</f>
        <v/>
      </c>
      <c r="BM11" t="str" cm="1">
        <f t="array" ref="BM11">IF($E11=FALSE,"",
IF(TIME(HOUR(Tab_Parametr[[#Headers],[20:15]]),MINUTE(Tab_Parametr[[#Headers],[20:15]]),SECOND(Tab_Parametr[[#Headers],[20:15]]))&lt;INDEX(Tab_Data[],MATCH($B11,Tab_Data[[Resource]:[Resource]],0),COLUMN(Tab_Data[[Start ]:[Start ]])),"",
IF(AND(TIME(HOUR(Tab_Parametr[[#Headers],[20:15]]),MINUTE(Tab_Parametr[[#Headers],[20:15]]),SECOND(Tab_Parametr[[#Headers],[20:15]]))&gt;=INDEX(Tab_Data[],MATCH($B11,Tab_Data[[Resource]:[Resource]],0),COLUMN(Tab_Data[[Pause1_Start]:[Pause1_Start]])),TIME(HOUR(Tab_Parametr[[#Headers],[20:15]]),MINUTE(Tab_Parametr[[#Headers],[20:15]]),SECOND(Tab_Parametr[[#Headers],[20:15]]))&lt;INDEX(Tab_Data[],MATCH($B11,Tab_Data[[Resource]:[Resource]],0),COLUMN(Tab_Data[[Pause1_Ende]:[Pause1_Ende]]))),"",
IF(AND(TIME(HOUR(Tab_Parametr[[#Headers],[20:15]]),MINUTE(Tab_Parametr[[#Headers],[20:15]]),SECOND(Tab_Parametr[[#Headers],[20:15]]))&gt;=INDEX(Tab_Data[],MATCH($B11,Tab_Data[[Resource]:[Resource]],0),COLUMN(Tab_Data[[Pause2_Start]:[Pause2_Start]])),TIME(HOUR(Tab_Parametr[[#Headers],[20:15]]),MINUTE(Tab_Parametr[[#Headers],[20:15]]),SECOND(Tab_Parametr[[#Headers],[20:15]]))&lt;INDEX(Tab_Data[],MATCH($B11,Tab_Data[[Resource]:[Resource]],0),COLUMN(Tab_Data[[Pause2_Ende]:[Pause2_Ende]]))),"",
IF(TIME(HOUR(Tab_Parametr[[#Headers],[20:15]]),MINUTE(Tab_Parametr[[#Headers],[20:15]]),SECOND(Tab_Parametr[[#Headers],[20:15]]))&gt;=INDEX(Tab_Data[],MATCH($B11,Tab_Data[[Resource]:[Resource]],0),COLUMN(Tab_Data[[Ende ]:[Ende ]])),"","X")))))</f>
        <v/>
      </c>
      <c r="BN11" t="str" cm="1">
        <f t="array" ref="BN11">IF($E11=FALSE,"",
IF(TIME(HOUR(Tab_Parametr[[#Headers],[20:30]]),MINUTE(Tab_Parametr[[#Headers],[20:30]]),SECOND(Tab_Parametr[[#Headers],[20:30]]))&lt;INDEX(Tab_Data[],MATCH($B11,Tab_Data[[Resource]:[Resource]],0),COLUMN(Tab_Data[[Start ]:[Start ]])),"",
IF(AND(TIME(HOUR(Tab_Parametr[[#Headers],[20:30]]),MINUTE(Tab_Parametr[[#Headers],[20:30]]),SECOND(Tab_Parametr[[#Headers],[20:30]]))&gt;=INDEX(Tab_Data[],MATCH($B11,Tab_Data[[Resource]:[Resource]],0),COLUMN(Tab_Data[[Pause1_Start]:[Pause1_Start]])),TIME(HOUR(Tab_Parametr[[#Headers],[20:30]]),MINUTE(Tab_Parametr[[#Headers],[20:30]]),SECOND(Tab_Parametr[[#Headers],[20:30]]))&lt;INDEX(Tab_Data[],MATCH($B11,Tab_Data[[Resource]:[Resource]],0),COLUMN(Tab_Data[[Pause1_Ende]:[Pause1_Ende]]))),"",
IF(AND(TIME(HOUR(Tab_Parametr[[#Headers],[20:30]]),MINUTE(Tab_Parametr[[#Headers],[20:30]]),SECOND(Tab_Parametr[[#Headers],[20:30]]))&gt;=INDEX(Tab_Data[],MATCH($B11,Tab_Data[[Resource]:[Resource]],0),COLUMN(Tab_Data[[Pause2_Start]:[Pause2_Start]])),TIME(HOUR(Tab_Parametr[[#Headers],[20:30]]),MINUTE(Tab_Parametr[[#Headers],[20:30]]),SECOND(Tab_Parametr[[#Headers],[20:30]]))&lt;INDEX(Tab_Data[],MATCH($B11,Tab_Data[[Resource]:[Resource]],0),COLUMN(Tab_Data[[Pause2_Ende]:[Pause2_Ende]]))),"",
IF(TIME(HOUR(Tab_Parametr[[#Headers],[20:30]]),MINUTE(Tab_Parametr[[#Headers],[20:30]]),SECOND(Tab_Parametr[[#Headers],[20:30]]))&gt;=INDEX(Tab_Data[],MATCH($B11,Tab_Data[[Resource]:[Resource]],0),COLUMN(Tab_Data[[Ende ]:[Ende ]])),"","X")))))</f>
        <v/>
      </c>
      <c r="BO11" t="str" cm="1">
        <f t="array" ref="BO11">IF($E11=FALSE,"",
IF(TIME(HOUR(Tab_Parametr[[#Headers],[20:45]]),MINUTE(Tab_Parametr[[#Headers],[20:45]]),SECOND(Tab_Parametr[[#Headers],[20:45]]))&lt;INDEX(Tab_Data[],MATCH($B11,Tab_Data[[Resource]:[Resource]],0),COLUMN(Tab_Data[[Start ]:[Start ]])),"",
IF(AND(TIME(HOUR(Tab_Parametr[[#Headers],[20:45]]),MINUTE(Tab_Parametr[[#Headers],[20:45]]),SECOND(Tab_Parametr[[#Headers],[20:45]]))&gt;=INDEX(Tab_Data[],MATCH($B11,Tab_Data[[Resource]:[Resource]],0),COLUMN(Tab_Data[[Pause1_Start]:[Pause1_Start]])),TIME(HOUR(Tab_Parametr[[#Headers],[20:45]]),MINUTE(Tab_Parametr[[#Headers],[20:45]]),SECOND(Tab_Parametr[[#Headers],[20:45]]))&lt;INDEX(Tab_Data[],MATCH($B11,Tab_Data[[Resource]:[Resource]],0),COLUMN(Tab_Data[[Pause1_Ende]:[Pause1_Ende]]))),"",
IF(AND(TIME(HOUR(Tab_Parametr[[#Headers],[20:45]]),MINUTE(Tab_Parametr[[#Headers],[20:45]]),SECOND(Tab_Parametr[[#Headers],[20:45]]))&gt;=INDEX(Tab_Data[],MATCH($B11,Tab_Data[[Resource]:[Resource]],0),COLUMN(Tab_Data[[Pause2_Start]:[Pause2_Start]])),TIME(HOUR(Tab_Parametr[[#Headers],[20:45]]),MINUTE(Tab_Parametr[[#Headers],[20:45]]),SECOND(Tab_Parametr[[#Headers],[20:45]]))&lt;INDEX(Tab_Data[],MATCH($B11,Tab_Data[[Resource]:[Resource]],0),COLUMN(Tab_Data[[Pause2_Ende]:[Pause2_Ende]]))),"",
IF(TIME(HOUR(Tab_Parametr[[#Headers],[20:45]]),MINUTE(Tab_Parametr[[#Headers],[20:45]]),SECOND(Tab_Parametr[[#Headers],[20:45]]))&gt;=INDEX(Tab_Data[],MATCH($B11,Tab_Data[[Resource]:[Resource]],0),COLUMN(Tab_Data[[Ende ]:[Ende ]])),"","X")))))</f>
        <v/>
      </c>
      <c r="BP11" t="str" cm="1">
        <f t="array" ref="BP11">IF($E11=FALSE,"",
IF(TIME(HOUR(Tab_Parametr[[#Headers],[21:00]]),MINUTE(Tab_Parametr[[#Headers],[21:00]]),SECOND(Tab_Parametr[[#Headers],[21:00]]))&lt;INDEX(Tab_Data[],MATCH($B11,Tab_Data[[Resource]:[Resource]],0),COLUMN(Tab_Data[[Start ]:[Start ]])),"",
IF(AND(TIME(HOUR(Tab_Parametr[[#Headers],[21:00]]),MINUTE(Tab_Parametr[[#Headers],[21:00]]),SECOND(Tab_Parametr[[#Headers],[21:00]]))&gt;=INDEX(Tab_Data[],MATCH($B11,Tab_Data[[Resource]:[Resource]],0),COLUMN(Tab_Data[[Pause1_Start]:[Pause1_Start]])),TIME(HOUR(Tab_Parametr[[#Headers],[21:00]]),MINUTE(Tab_Parametr[[#Headers],[21:00]]),SECOND(Tab_Parametr[[#Headers],[21:00]]))&lt;INDEX(Tab_Data[],MATCH($B11,Tab_Data[[Resource]:[Resource]],0),COLUMN(Tab_Data[[Pause1_Ende]:[Pause1_Ende]]))),"",
IF(AND(TIME(HOUR(Tab_Parametr[[#Headers],[21:00]]),MINUTE(Tab_Parametr[[#Headers],[21:00]]),SECOND(Tab_Parametr[[#Headers],[21:00]]))&gt;=INDEX(Tab_Data[],MATCH($B11,Tab_Data[[Resource]:[Resource]],0),COLUMN(Tab_Data[[Pause2_Start]:[Pause2_Start]])),TIME(HOUR(Tab_Parametr[[#Headers],[21:00]]),MINUTE(Tab_Parametr[[#Headers],[21:00]]),SECOND(Tab_Parametr[[#Headers],[21:00]]))&lt;INDEX(Tab_Data[],MATCH($B11,Tab_Data[[Resource]:[Resource]],0),COLUMN(Tab_Data[[Pause2_Ende]:[Pause2_Ende]]))),"",
IF(TIME(HOUR(Tab_Parametr[[#Headers],[21:00]]),MINUTE(Tab_Parametr[[#Headers],[21:00]]),SECOND(Tab_Parametr[[#Headers],[21:00]]))&gt;=INDEX(Tab_Data[],MATCH($B11,Tab_Data[[Resource]:[Resource]],0),COLUMN(Tab_Data[[Ende ]:[Ende ]])),"","X")))))</f>
        <v/>
      </c>
      <c r="BQ11" t="str" cm="1">
        <f t="array" ref="BQ11">IF($E11=FALSE,"",
IF(TIME(HOUR(Tab_Parametr[[#Headers],[21:15]]),MINUTE(Tab_Parametr[[#Headers],[21:15]]),SECOND(Tab_Parametr[[#Headers],[21:15]]))&lt;INDEX(Tab_Data[],MATCH($B11,Tab_Data[[Resource]:[Resource]],0),COLUMN(Tab_Data[[Start ]:[Start ]])),"",
IF(AND(TIME(HOUR(Tab_Parametr[[#Headers],[21:15]]),MINUTE(Tab_Parametr[[#Headers],[21:15]]),SECOND(Tab_Parametr[[#Headers],[21:15]]))&gt;=INDEX(Tab_Data[],MATCH($B11,Tab_Data[[Resource]:[Resource]],0),COLUMN(Tab_Data[[Pause1_Start]:[Pause1_Start]])),TIME(HOUR(Tab_Parametr[[#Headers],[21:15]]),MINUTE(Tab_Parametr[[#Headers],[21:15]]),SECOND(Tab_Parametr[[#Headers],[21:15]]))&lt;INDEX(Tab_Data[],MATCH($B11,Tab_Data[[Resource]:[Resource]],0),COLUMN(Tab_Data[[Pause1_Ende]:[Pause1_Ende]]))),"",
IF(AND(TIME(HOUR(Tab_Parametr[[#Headers],[21:15]]),MINUTE(Tab_Parametr[[#Headers],[21:15]]),SECOND(Tab_Parametr[[#Headers],[21:15]]))&gt;=INDEX(Tab_Data[],MATCH($B11,Tab_Data[[Resource]:[Resource]],0),COLUMN(Tab_Data[[Pause2_Start]:[Pause2_Start]])),TIME(HOUR(Tab_Parametr[[#Headers],[21:15]]),MINUTE(Tab_Parametr[[#Headers],[21:15]]),SECOND(Tab_Parametr[[#Headers],[21:15]]))&lt;INDEX(Tab_Data[],MATCH($B11,Tab_Data[[Resource]:[Resource]],0),COLUMN(Tab_Data[[Pause2_Ende]:[Pause2_Ende]]))),"",
IF(TIME(HOUR(Tab_Parametr[[#Headers],[21:15]]),MINUTE(Tab_Parametr[[#Headers],[21:15]]),SECOND(Tab_Parametr[[#Headers],[21:15]]))&gt;=INDEX(Tab_Data[],MATCH($B11,Tab_Data[[Resource]:[Resource]],0),COLUMN(Tab_Data[[Ende ]:[Ende ]])),"","X")))))</f>
        <v/>
      </c>
      <c r="BR11" t="str" cm="1">
        <f t="array" ref="BR11">IF($E11=FALSE,"",
IF(TIME(HOUR(Tab_Parametr[[#Headers],[21:30]]),MINUTE(Tab_Parametr[[#Headers],[21:30]]),SECOND(Tab_Parametr[[#Headers],[21:30]]))&lt;INDEX(Tab_Data[],MATCH($B11,Tab_Data[[Resource]:[Resource]],0),COLUMN(Tab_Data[[Start ]:[Start ]])),"",
IF(AND(TIME(HOUR(Tab_Parametr[[#Headers],[21:30]]),MINUTE(Tab_Parametr[[#Headers],[21:30]]),SECOND(Tab_Parametr[[#Headers],[21:30]]))&gt;=INDEX(Tab_Data[],MATCH($B11,Tab_Data[[Resource]:[Resource]],0),COLUMN(Tab_Data[[Pause1_Start]:[Pause1_Start]])),TIME(HOUR(Tab_Parametr[[#Headers],[21:30]]),MINUTE(Tab_Parametr[[#Headers],[21:30]]),SECOND(Tab_Parametr[[#Headers],[21:30]]))&lt;INDEX(Tab_Data[],MATCH($B11,Tab_Data[[Resource]:[Resource]],0),COLUMN(Tab_Data[[Pause1_Ende]:[Pause1_Ende]]))),"",
IF(AND(TIME(HOUR(Tab_Parametr[[#Headers],[21:30]]),MINUTE(Tab_Parametr[[#Headers],[21:30]]),SECOND(Tab_Parametr[[#Headers],[21:30]]))&gt;=INDEX(Tab_Data[],MATCH($B11,Tab_Data[[Resource]:[Resource]],0),COLUMN(Tab_Data[[Pause2_Start]:[Pause2_Start]])),TIME(HOUR(Tab_Parametr[[#Headers],[21:30]]),MINUTE(Tab_Parametr[[#Headers],[21:30]]),SECOND(Tab_Parametr[[#Headers],[21:30]]))&lt;INDEX(Tab_Data[],MATCH($B11,Tab_Data[[Resource]:[Resource]],0),COLUMN(Tab_Data[[Pause2_Ende]:[Pause2_Ende]]))),"",
IF(TIME(HOUR(Tab_Parametr[[#Headers],[21:30]]),MINUTE(Tab_Parametr[[#Headers],[21:30]]),SECOND(Tab_Parametr[[#Headers],[21:30]]))&gt;=INDEX(Tab_Data[],MATCH($B11,Tab_Data[[Resource]:[Resource]],0),COLUMN(Tab_Data[[Ende ]:[Ende ]])),"","X")))))</f>
        <v/>
      </c>
      <c r="BS11" t="str" cm="1">
        <f t="array" ref="BS11">IF($E11=FALSE,"",
IF(TIME(HOUR(Tab_Parametr[[#Headers],[21:45]]),MINUTE(Tab_Parametr[[#Headers],[21:45]]),SECOND(Tab_Parametr[[#Headers],[21:45]]))&lt;INDEX(Tab_Data[],MATCH($B11,Tab_Data[[Resource]:[Resource]],0),COLUMN(Tab_Data[[Start ]:[Start ]])),"",
IF(AND(TIME(HOUR(Tab_Parametr[[#Headers],[21:45]]),MINUTE(Tab_Parametr[[#Headers],[21:45]]),SECOND(Tab_Parametr[[#Headers],[21:45]]))&gt;=INDEX(Tab_Data[],MATCH($B11,Tab_Data[[Resource]:[Resource]],0),COLUMN(Tab_Data[[Pause1_Start]:[Pause1_Start]])),TIME(HOUR(Tab_Parametr[[#Headers],[21:45]]),MINUTE(Tab_Parametr[[#Headers],[21:45]]),SECOND(Tab_Parametr[[#Headers],[21:45]]))&lt;INDEX(Tab_Data[],MATCH($B11,Tab_Data[[Resource]:[Resource]],0),COLUMN(Tab_Data[[Pause1_Ende]:[Pause1_Ende]]))),"",
IF(AND(TIME(HOUR(Tab_Parametr[[#Headers],[21:45]]),MINUTE(Tab_Parametr[[#Headers],[21:45]]),SECOND(Tab_Parametr[[#Headers],[21:45]]))&gt;=INDEX(Tab_Data[],MATCH($B11,Tab_Data[[Resource]:[Resource]],0),COLUMN(Tab_Data[[Pause2_Start]:[Pause2_Start]])),TIME(HOUR(Tab_Parametr[[#Headers],[21:45]]),MINUTE(Tab_Parametr[[#Headers],[21:45]]),SECOND(Tab_Parametr[[#Headers],[21:45]]))&lt;INDEX(Tab_Data[],MATCH($B11,Tab_Data[[Resource]:[Resource]],0),COLUMN(Tab_Data[[Pause2_Ende]:[Pause2_Ende]]))),"",
IF(TIME(HOUR(Tab_Parametr[[#Headers],[21:45]]),MINUTE(Tab_Parametr[[#Headers],[21:45]]),SECOND(Tab_Parametr[[#Headers],[21:45]]))&gt;=INDEX(Tab_Data[],MATCH($B11,Tab_Data[[Resource]:[Resource]],0),COLUMN(Tab_Data[[Ende ]:[Ende ]])),"","X")))))</f>
        <v/>
      </c>
      <c r="BT11" t="str" cm="1">
        <f t="array" ref="BT11">IF($E11=FALSE,"",
IF(TIME(HOUR(Tab_Parametr[[#Headers],[22:00]]),MINUTE(Tab_Parametr[[#Headers],[22:00]]),SECOND(Tab_Parametr[[#Headers],[22:00]]))&lt;INDEX(Tab_Data[],MATCH($B11,Tab_Data[[Resource]:[Resource]],0),COLUMN(Tab_Data[[Start ]:[Start ]])),"",
IF(AND(TIME(HOUR(Tab_Parametr[[#Headers],[22:00]]),MINUTE(Tab_Parametr[[#Headers],[22:00]]),SECOND(Tab_Parametr[[#Headers],[22:00]]))&gt;=INDEX(Tab_Data[],MATCH($B11,Tab_Data[[Resource]:[Resource]],0),COLUMN(Tab_Data[[Pause1_Start]:[Pause1_Start]])),TIME(HOUR(Tab_Parametr[[#Headers],[22:00]]),MINUTE(Tab_Parametr[[#Headers],[22:00]]),SECOND(Tab_Parametr[[#Headers],[22:00]]))&lt;INDEX(Tab_Data[],MATCH($B11,Tab_Data[[Resource]:[Resource]],0),COLUMN(Tab_Data[[Pause1_Ende]:[Pause1_Ende]]))),"",
IF(AND(TIME(HOUR(Tab_Parametr[[#Headers],[22:00]]),MINUTE(Tab_Parametr[[#Headers],[22:00]]),SECOND(Tab_Parametr[[#Headers],[22:00]]))&gt;=INDEX(Tab_Data[],MATCH($B11,Tab_Data[[Resource]:[Resource]],0),COLUMN(Tab_Data[[Pause2_Start]:[Pause2_Start]])),TIME(HOUR(Tab_Parametr[[#Headers],[22:00]]),MINUTE(Tab_Parametr[[#Headers],[22:00]]),SECOND(Tab_Parametr[[#Headers],[22:00]]))&lt;INDEX(Tab_Data[],MATCH($B11,Tab_Data[[Resource]:[Resource]],0),COLUMN(Tab_Data[[Pause2_Ende]:[Pause2_Ende]]))),"",
IF(TIME(HOUR(Tab_Parametr[[#Headers],[22:00]]),MINUTE(Tab_Parametr[[#Headers],[22:00]]),SECOND(Tab_Parametr[[#Headers],[22:00]]))&gt;=INDEX(Tab_Data[],MATCH($B11,Tab_Data[[Resource]:[Resource]],0),COLUMN(Tab_Data[[Ende ]:[Ende ]])),"","X")))))</f>
        <v/>
      </c>
    </row>
    <row r="12" spans="1:72" x14ac:dyDescent="0.25">
      <c r="A12">
        <v>11</v>
      </c>
      <c r="B12" t="str" cm="1">
        <f t="array" ref="B12">IFERROR(INDEX(Tab_Data[],Tab_Parametr[[#This Row],[No.]],MATCH($B$1,Tab_Data[#Headers],0)),"")</f>
        <v>Main Part AGV 5</v>
      </c>
      <c r="C12" t="str">
        <f>IF(Tab_Parametr[[#This Row],[Resource]]="","",INDEX(Tab_Data[],MATCH(Tab_Parametr[[#This Row],[Resource]],Tab_Data[Resource],0),MATCH(Tab_Parametr[[#Headers],[Division]],Tab_Data[#Headers],0)))</f>
        <v>Transport Logistic</v>
      </c>
      <c r="D12" s="5" t="b">
        <v>1</v>
      </c>
      <c r="E12" s="6" t="b">
        <f>IF(AND(Tab_Parametr[[#This Row],[Resource]]&lt;&gt;"",Tab_Parametr[[#This Row],[Planung]]=TRUE),TRUE,FALSE)</f>
        <v>1</v>
      </c>
      <c r="F12">
        <f>IF(Tab_Parametr[[#This Row],[Resource]]="","",INDEX(Tab_Data[],MATCH(Tab_Parametr[[#This Row],[Resource]],Tab_Data[Resource],0),MATCH(Tab_Parametr[[#Headers],[Efficiency/Speed]],Tab_Data[#Headers],0)))</f>
        <v>1.2</v>
      </c>
      <c r="G12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12" t="str" cm="1">
        <f t="array" ref="H12">IF($E12=FALSE,"",
IF(TIME(HOUR(Tab_Parametr[[#Headers],[06:00]]),MINUTE(Tab_Parametr[[#Headers],[06:00]]),SECOND(Tab_Parametr[[#Headers],[06:00]]))&lt;INDEX(Tab_Data[],MATCH($B12,Tab_Data[[Resource]:[Resource]],0),COLUMN(Tab_Data[[Start ]:[Start ]])),"",
IF(AND(TIME(HOUR(Tab_Parametr[[#Headers],[06:00]]),MINUTE(Tab_Parametr[[#Headers],[06:00]]),SECOND(Tab_Parametr[[#Headers],[06:00]]))&gt;=INDEX(Tab_Data[],MATCH($B12,Tab_Data[[Resource]:[Resource]],0),COLUMN(Tab_Data[[Pause1_Start]:[Pause1_Start]])),TIME(HOUR(Tab_Parametr[[#Headers],[06:00]]),MINUTE(Tab_Parametr[[#Headers],[06:00]]),SECOND(Tab_Parametr[[#Headers],[06:00]]))&lt;INDEX(Tab_Data[],MATCH($B12,Tab_Data[[Resource]:[Resource]],0),COLUMN(Tab_Data[[Pause1_Ende]:[Pause1_Ende]]))),"",
IF(AND(TIME(HOUR(Tab_Parametr[[#Headers],[06:00]]),MINUTE(Tab_Parametr[[#Headers],[06:00]]),SECOND(Tab_Parametr[[#Headers],[06:00]]))&gt;=INDEX(Tab_Data[],MATCH($B12,Tab_Data[[Resource]:[Resource]],0),COLUMN(Tab_Data[[Pause2_Start]:[Pause2_Start]])),TIME(HOUR(Tab_Parametr[[#Headers],[06:00]]),MINUTE(Tab_Parametr[[#Headers],[06:00]]),SECOND(Tab_Parametr[[#Headers],[06:00]]))&lt;INDEX(Tab_Data[],MATCH($B12,Tab_Data[[Resource]:[Resource]],0),COLUMN(Tab_Data[[Pause2_Ende]:[Pause2_Ende]]))),"",
IF(TIME(HOUR(Tab_Parametr[[#Headers],[06:00]]),MINUTE(Tab_Parametr[[#Headers],[06:00]]),SECOND(Tab_Parametr[[#Headers],[06:00]]))&gt;=INDEX(Tab_Data[],MATCH($B12,Tab_Data[[Resource]:[Resource]],0),COLUMN(Tab_Data[[Ende ]:[Ende ]])),"","X")))))</f>
        <v>X</v>
      </c>
      <c r="I12" t="str" cm="1">
        <f t="array" ref="I12">IF($E12=FALSE,"",
IF(TIME(HOUR(Tab_Parametr[[#Headers],[6:15]]),MINUTE(Tab_Parametr[[#Headers],[6:15]]),SECOND(Tab_Parametr[[#Headers],[6:15]]))&lt;INDEX(Tab_Data[],MATCH($B12,Tab_Data[[Resource]:[Resource]],0),COLUMN(Tab_Data[[Start ]:[Start ]])),"",
IF(AND(TIME(HOUR(Tab_Parametr[[#Headers],[6:15]]),MINUTE(Tab_Parametr[[#Headers],[6:15]]),SECOND(Tab_Parametr[[#Headers],[6:15]]))&gt;=INDEX(Tab_Data[],MATCH($B12,Tab_Data[[Resource]:[Resource]],0),COLUMN(Tab_Data[[Pause1_Start]:[Pause1_Start]])),TIME(HOUR(Tab_Parametr[[#Headers],[6:15]]),MINUTE(Tab_Parametr[[#Headers],[6:15]]),SECOND(Tab_Parametr[[#Headers],[6:15]]))&lt;INDEX(Tab_Data[],MATCH($B12,Tab_Data[[Resource]:[Resource]],0),COLUMN(Tab_Data[[Pause1_Ende]:[Pause1_Ende]]))),"",
IF(AND(TIME(HOUR(Tab_Parametr[[#Headers],[6:15]]),MINUTE(Tab_Parametr[[#Headers],[6:15]]),SECOND(Tab_Parametr[[#Headers],[6:15]]))&gt;=INDEX(Tab_Data[],MATCH($B12,Tab_Data[[Resource]:[Resource]],0),COLUMN(Tab_Data[[Pause2_Start]:[Pause2_Start]])),TIME(HOUR(Tab_Parametr[[#Headers],[6:15]]),MINUTE(Tab_Parametr[[#Headers],[6:15]]),SECOND(Tab_Parametr[[#Headers],[6:15]]))&lt;INDEX(Tab_Data[],MATCH($B12,Tab_Data[[Resource]:[Resource]],0),COLUMN(Tab_Data[[Pause2_Ende]:[Pause2_Ende]]))),"",
IF(TIME(HOUR(Tab_Parametr[[#Headers],[6:15]]),MINUTE(Tab_Parametr[[#Headers],[6:15]]),SECOND(Tab_Parametr[[#Headers],[6:15]]))&gt;=INDEX(Tab_Data[],MATCH($B12,Tab_Data[[Resource]:[Resource]],0),COLUMN(Tab_Data[[Ende ]:[Ende ]])),"","X")))))</f>
        <v>X</v>
      </c>
      <c r="J12" t="str" cm="1">
        <f t="array" ref="J12">IF($E12=FALSE,"",
IF(TIME(HOUR(Tab_Parametr[[#Headers],[6:30]]),MINUTE(Tab_Parametr[[#Headers],[6:30]]),SECOND(Tab_Parametr[[#Headers],[6:30]]))&lt;INDEX(Tab_Data[],MATCH($B12,Tab_Data[[Resource]:[Resource]],0),COLUMN(Tab_Data[[Start ]:[Start ]])),"",
IF(AND(TIME(HOUR(Tab_Parametr[[#Headers],[6:30]]),MINUTE(Tab_Parametr[[#Headers],[6:30]]),SECOND(Tab_Parametr[[#Headers],[6:30]]))&gt;=INDEX(Tab_Data[],MATCH($B12,Tab_Data[[Resource]:[Resource]],0),COLUMN(Tab_Data[[Pause1_Start]:[Pause1_Start]])),TIME(HOUR(Tab_Parametr[[#Headers],[6:30]]),MINUTE(Tab_Parametr[[#Headers],[6:30]]),SECOND(Tab_Parametr[[#Headers],[6:30]]))&lt;INDEX(Tab_Data[],MATCH($B12,Tab_Data[[Resource]:[Resource]],0),COLUMN(Tab_Data[[Pause1_Ende]:[Pause1_Ende]]))),"",
IF(AND(TIME(HOUR(Tab_Parametr[[#Headers],[6:30]]),MINUTE(Tab_Parametr[[#Headers],[6:30]]),SECOND(Tab_Parametr[[#Headers],[6:30]]))&gt;=INDEX(Tab_Data[],MATCH($B12,Tab_Data[[Resource]:[Resource]],0),COLUMN(Tab_Data[[Pause2_Start]:[Pause2_Start]])),TIME(HOUR(Tab_Parametr[[#Headers],[6:30]]),MINUTE(Tab_Parametr[[#Headers],[6:30]]),SECOND(Tab_Parametr[[#Headers],[6:30]]))&lt;INDEX(Tab_Data[],MATCH($B12,Tab_Data[[Resource]:[Resource]],0),COLUMN(Tab_Data[[Pause2_Ende]:[Pause2_Ende]]))),"",
IF(TIME(HOUR(Tab_Parametr[[#Headers],[6:30]]),MINUTE(Tab_Parametr[[#Headers],[6:30]]),SECOND(Tab_Parametr[[#Headers],[6:30]]))&gt;=INDEX(Tab_Data[],MATCH($B12,Tab_Data[[Resource]:[Resource]],0),COLUMN(Tab_Data[[Ende ]:[Ende ]])),"","X")))))</f>
        <v>X</v>
      </c>
      <c r="K12" t="str" cm="1">
        <f t="array" ref="K12">IF($E12=FALSE,"",
IF(TIME(HOUR(Tab_Parametr[[#Headers],[6:45]]),MINUTE(Tab_Parametr[[#Headers],[6:45]]),SECOND(Tab_Parametr[[#Headers],[6:45]]))&lt;INDEX(Tab_Data[],MATCH($B12,Tab_Data[[Resource]:[Resource]],0),COLUMN(Tab_Data[[Start ]:[Start ]])),"",
IF(AND(TIME(HOUR(Tab_Parametr[[#Headers],[6:45]]),MINUTE(Tab_Parametr[[#Headers],[6:45]]),SECOND(Tab_Parametr[[#Headers],[6:45]]))&gt;=INDEX(Tab_Data[],MATCH($B12,Tab_Data[[Resource]:[Resource]],0),COLUMN(Tab_Data[[Pause1_Start]:[Pause1_Start]])),TIME(HOUR(Tab_Parametr[[#Headers],[6:45]]),MINUTE(Tab_Parametr[[#Headers],[6:45]]),SECOND(Tab_Parametr[[#Headers],[6:45]]))&lt;INDEX(Tab_Data[],MATCH($B12,Tab_Data[[Resource]:[Resource]],0),COLUMN(Tab_Data[[Pause1_Ende]:[Pause1_Ende]]))),"",
IF(AND(TIME(HOUR(Tab_Parametr[[#Headers],[6:45]]),MINUTE(Tab_Parametr[[#Headers],[6:45]]),SECOND(Tab_Parametr[[#Headers],[6:45]]))&gt;=INDEX(Tab_Data[],MATCH($B12,Tab_Data[[Resource]:[Resource]],0),COLUMN(Tab_Data[[Pause2_Start]:[Pause2_Start]])),TIME(HOUR(Tab_Parametr[[#Headers],[6:45]]),MINUTE(Tab_Parametr[[#Headers],[6:45]]),SECOND(Tab_Parametr[[#Headers],[6:45]]))&lt;INDEX(Tab_Data[],MATCH($B12,Tab_Data[[Resource]:[Resource]],0),COLUMN(Tab_Data[[Pause2_Ende]:[Pause2_Ende]]))),"",
IF(TIME(HOUR(Tab_Parametr[[#Headers],[6:45]]),MINUTE(Tab_Parametr[[#Headers],[6:45]]),SECOND(Tab_Parametr[[#Headers],[6:45]]))&gt;=INDEX(Tab_Data[],MATCH($B12,Tab_Data[[Resource]:[Resource]],0),COLUMN(Tab_Data[[Ende ]:[Ende ]])),"","X")))))</f>
        <v>X</v>
      </c>
      <c r="L12" t="str" cm="1">
        <f t="array" ref="L12">IF($E12=FALSE,"",
IF(TIME(HOUR(Tab_Parametr[[#Headers],[7:00]]),MINUTE(Tab_Parametr[[#Headers],[7:00]]),SECOND(Tab_Parametr[[#Headers],[7:00]]))&lt;INDEX(Tab_Data[],MATCH($B12,Tab_Data[[Resource]:[Resource]],0),COLUMN(Tab_Data[[Start ]:[Start ]])),"",
IF(AND(TIME(HOUR(Tab_Parametr[[#Headers],[7:00]]),MINUTE(Tab_Parametr[[#Headers],[7:00]]),SECOND(Tab_Parametr[[#Headers],[7:00]]))&gt;=INDEX(Tab_Data[],MATCH($B12,Tab_Data[[Resource]:[Resource]],0),COLUMN(Tab_Data[[Pause1_Start]:[Pause1_Start]])),TIME(HOUR(Tab_Parametr[[#Headers],[7:00]]),MINUTE(Tab_Parametr[[#Headers],[7:00]]),SECOND(Tab_Parametr[[#Headers],[7:00]]))&lt;INDEX(Tab_Data[],MATCH($B12,Tab_Data[[Resource]:[Resource]],0),COLUMN(Tab_Data[[Pause1_Ende]:[Pause1_Ende]]))),"",
IF(AND(TIME(HOUR(Tab_Parametr[[#Headers],[7:00]]),MINUTE(Tab_Parametr[[#Headers],[7:00]]),SECOND(Tab_Parametr[[#Headers],[7:00]]))&gt;=INDEX(Tab_Data[],MATCH($B12,Tab_Data[[Resource]:[Resource]],0),COLUMN(Tab_Data[[Pause2_Start]:[Pause2_Start]])),TIME(HOUR(Tab_Parametr[[#Headers],[7:00]]),MINUTE(Tab_Parametr[[#Headers],[7:00]]),SECOND(Tab_Parametr[[#Headers],[7:00]]))&lt;INDEX(Tab_Data[],MATCH($B12,Tab_Data[[Resource]:[Resource]],0),COLUMN(Tab_Data[[Pause2_Ende]:[Pause2_Ende]]))),"",
IF(TIME(HOUR(Tab_Parametr[[#Headers],[7:00]]),MINUTE(Tab_Parametr[[#Headers],[7:00]]),SECOND(Tab_Parametr[[#Headers],[7:00]]))&gt;=INDEX(Tab_Data[],MATCH($B12,Tab_Data[[Resource]:[Resource]],0),COLUMN(Tab_Data[[Ende ]:[Ende ]])),"","X")))))</f>
        <v>X</v>
      </c>
      <c r="M12" t="str" cm="1">
        <f t="array" ref="M12">IF($E12=FALSE,"",
IF(TIME(HOUR(Tab_Parametr[[#Headers],[7:15]]),MINUTE(Tab_Parametr[[#Headers],[7:15]]),SECOND(Tab_Parametr[[#Headers],[7:15]]))&lt;INDEX(Tab_Data[],MATCH($B12,Tab_Data[[Resource]:[Resource]],0),COLUMN(Tab_Data[[Start ]:[Start ]])),"",
IF(AND(TIME(HOUR(Tab_Parametr[[#Headers],[7:15]]),MINUTE(Tab_Parametr[[#Headers],[7:15]]),SECOND(Tab_Parametr[[#Headers],[7:15]]))&gt;=INDEX(Tab_Data[],MATCH($B12,Tab_Data[[Resource]:[Resource]],0),COLUMN(Tab_Data[[Pause1_Start]:[Pause1_Start]])),TIME(HOUR(Tab_Parametr[[#Headers],[7:15]]),MINUTE(Tab_Parametr[[#Headers],[7:15]]),SECOND(Tab_Parametr[[#Headers],[7:15]]))&lt;INDEX(Tab_Data[],MATCH($B12,Tab_Data[[Resource]:[Resource]],0),COLUMN(Tab_Data[[Pause1_Ende]:[Pause1_Ende]]))),"",
IF(AND(TIME(HOUR(Tab_Parametr[[#Headers],[7:15]]),MINUTE(Tab_Parametr[[#Headers],[7:15]]),SECOND(Tab_Parametr[[#Headers],[7:15]]))&gt;=INDEX(Tab_Data[],MATCH($B12,Tab_Data[[Resource]:[Resource]],0),COLUMN(Tab_Data[[Pause2_Start]:[Pause2_Start]])),TIME(HOUR(Tab_Parametr[[#Headers],[7:15]]),MINUTE(Tab_Parametr[[#Headers],[7:15]]),SECOND(Tab_Parametr[[#Headers],[7:15]]))&lt;INDEX(Tab_Data[],MATCH($B12,Tab_Data[[Resource]:[Resource]],0),COLUMN(Tab_Data[[Pause2_Ende]:[Pause2_Ende]]))),"",
IF(TIME(HOUR(Tab_Parametr[[#Headers],[7:15]]),MINUTE(Tab_Parametr[[#Headers],[7:15]]),SECOND(Tab_Parametr[[#Headers],[7:15]]))&gt;=INDEX(Tab_Data[],MATCH($B12,Tab_Data[[Resource]:[Resource]],0),COLUMN(Tab_Data[[Ende ]:[Ende ]])),"","X")))))</f>
        <v>X</v>
      </c>
      <c r="N12" t="str" cm="1">
        <f t="array" ref="N12">IF($E12=FALSE,"",
IF(TIME(HOUR(Tab_Parametr[[#Headers],[7:30]]),MINUTE(Tab_Parametr[[#Headers],[7:30]]),SECOND(Tab_Parametr[[#Headers],[7:30]]))&lt;INDEX(Tab_Data[],MATCH($B12,Tab_Data[[Resource]:[Resource]],0),COLUMN(Tab_Data[[Start ]:[Start ]])),"",
IF(AND(TIME(HOUR(Tab_Parametr[[#Headers],[7:30]]),MINUTE(Tab_Parametr[[#Headers],[7:30]]),SECOND(Tab_Parametr[[#Headers],[7:30]]))&gt;=INDEX(Tab_Data[],MATCH($B12,Tab_Data[[Resource]:[Resource]],0),COLUMN(Tab_Data[[Pause1_Start]:[Pause1_Start]])),TIME(HOUR(Tab_Parametr[[#Headers],[7:30]]),MINUTE(Tab_Parametr[[#Headers],[7:30]]),SECOND(Tab_Parametr[[#Headers],[7:30]]))&lt;INDEX(Tab_Data[],MATCH($B12,Tab_Data[[Resource]:[Resource]],0),COLUMN(Tab_Data[[Pause1_Ende]:[Pause1_Ende]]))),"",
IF(AND(TIME(HOUR(Tab_Parametr[[#Headers],[7:30]]),MINUTE(Tab_Parametr[[#Headers],[7:30]]),SECOND(Tab_Parametr[[#Headers],[7:30]]))&gt;=INDEX(Tab_Data[],MATCH($B12,Tab_Data[[Resource]:[Resource]],0),COLUMN(Tab_Data[[Pause2_Start]:[Pause2_Start]])),TIME(HOUR(Tab_Parametr[[#Headers],[7:30]]),MINUTE(Tab_Parametr[[#Headers],[7:30]]),SECOND(Tab_Parametr[[#Headers],[7:30]]))&lt;INDEX(Tab_Data[],MATCH($B12,Tab_Data[[Resource]:[Resource]],0),COLUMN(Tab_Data[[Pause2_Ende]:[Pause2_Ende]]))),"",
IF(TIME(HOUR(Tab_Parametr[[#Headers],[7:30]]),MINUTE(Tab_Parametr[[#Headers],[7:30]]),SECOND(Tab_Parametr[[#Headers],[7:30]]))&gt;=INDEX(Tab_Data[],MATCH($B12,Tab_Data[[Resource]:[Resource]],0),COLUMN(Tab_Data[[Ende ]:[Ende ]])),"","X")))))</f>
        <v>X</v>
      </c>
      <c r="O12" t="str" cm="1">
        <f t="array" ref="O12">IF($E12=FALSE,"",
IF(TIME(HOUR(Tab_Parametr[[#Headers],[7:45]]),MINUTE(Tab_Parametr[[#Headers],[7:45]]),SECOND(Tab_Parametr[[#Headers],[7:45]]))&lt;INDEX(Tab_Data[],MATCH($B12,Tab_Data[[Resource]:[Resource]],0),COLUMN(Tab_Data[[Start ]:[Start ]])),"",
IF(AND(TIME(HOUR(Tab_Parametr[[#Headers],[7:45]]),MINUTE(Tab_Parametr[[#Headers],[7:45]]),SECOND(Tab_Parametr[[#Headers],[7:45]]))&gt;=INDEX(Tab_Data[],MATCH($B12,Tab_Data[[Resource]:[Resource]],0),COLUMN(Tab_Data[[Pause1_Start]:[Pause1_Start]])),TIME(HOUR(Tab_Parametr[[#Headers],[7:45]]),MINUTE(Tab_Parametr[[#Headers],[7:45]]),SECOND(Tab_Parametr[[#Headers],[7:45]]))&lt;INDEX(Tab_Data[],MATCH($B12,Tab_Data[[Resource]:[Resource]],0),COLUMN(Tab_Data[[Pause1_Ende]:[Pause1_Ende]]))),"",
IF(AND(TIME(HOUR(Tab_Parametr[[#Headers],[7:45]]),MINUTE(Tab_Parametr[[#Headers],[7:45]]),SECOND(Tab_Parametr[[#Headers],[7:45]]))&gt;=INDEX(Tab_Data[],MATCH($B12,Tab_Data[[Resource]:[Resource]],0),COLUMN(Tab_Data[[Pause2_Start]:[Pause2_Start]])),TIME(HOUR(Tab_Parametr[[#Headers],[7:45]]),MINUTE(Tab_Parametr[[#Headers],[7:45]]),SECOND(Tab_Parametr[[#Headers],[7:45]]))&lt;INDEX(Tab_Data[],MATCH($B12,Tab_Data[[Resource]:[Resource]],0),COLUMN(Tab_Data[[Pause2_Ende]:[Pause2_Ende]]))),"",
IF(TIME(HOUR(Tab_Parametr[[#Headers],[7:45]]),MINUTE(Tab_Parametr[[#Headers],[7:45]]),SECOND(Tab_Parametr[[#Headers],[7:45]]))&gt;=INDEX(Tab_Data[],MATCH($B12,Tab_Data[[Resource]:[Resource]],0),COLUMN(Tab_Data[[Ende ]:[Ende ]])),"","X")))))</f>
        <v>X</v>
      </c>
      <c r="P12" t="str" cm="1">
        <f t="array" ref="P12">IF($E12=FALSE,"",
IF(TIME(HOUR(Tab_Parametr[[#Headers],[8:00]]),MINUTE(Tab_Parametr[[#Headers],[8:00]]),SECOND(Tab_Parametr[[#Headers],[8:00]]))&lt;INDEX(Tab_Data[],MATCH($B12,Tab_Data[[Resource]:[Resource]],0),COLUMN(Tab_Data[[Start ]:[Start ]])),"",
IF(AND(TIME(HOUR(Tab_Parametr[[#Headers],[8:00]]),MINUTE(Tab_Parametr[[#Headers],[8:00]]),SECOND(Tab_Parametr[[#Headers],[8:00]]))&gt;=INDEX(Tab_Data[],MATCH($B12,Tab_Data[[Resource]:[Resource]],0),COLUMN(Tab_Data[[Pause1_Start]:[Pause1_Start]])),TIME(HOUR(Tab_Parametr[[#Headers],[8:00]]),MINUTE(Tab_Parametr[[#Headers],[8:00]]),SECOND(Tab_Parametr[[#Headers],[8:00]]))&lt;INDEX(Tab_Data[],MATCH($B12,Tab_Data[[Resource]:[Resource]],0),COLUMN(Tab_Data[[Pause1_Ende]:[Pause1_Ende]]))),"",
IF(AND(TIME(HOUR(Tab_Parametr[[#Headers],[8:00]]),MINUTE(Tab_Parametr[[#Headers],[8:00]]),SECOND(Tab_Parametr[[#Headers],[8:00]]))&gt;=INDEX(Tab_Data[],MATCH($B12,Tab_Data[[Resource]:[Resource]],0),COLUMN(Tab_Data[[Pause2_Start]:[Pause2_Start]])),TIME(HOUR(Tab_Parametr[[#Headers],[8:00]]),MINUTE(Tab_Parametr[[#Headers],[8:00]]),SECOND(Tab_Parametr[[#Headers],[8:00]]))&lt;INDEX(Tab_Data[],MATCH($B12,Tab_Data[[Resource]:[Resource]],0),COLUMN(Tab_Data[[Pause2_Ende]:[Pause2_Ende]]))),"",
IF(TIME(HOUR(Tab_Parametr[[#Headers],[8:00]]),MINUTE(Tab_Parametr[[#Headers],[8:00]]),SECOND(Tab_Parametr[[#Headers],[8:00]]))&gt;=INDEX(Tab_Data[],MATCH($B12,Tab_Data[[Resource]:[Resource]],0),COLUMN(Tab_Data[[Ende ]:[Ende ]])),"","X")))))</f>
        <v/>
      </c>
      <c r="Q12" t="str" cm="1">
        <f t="array" ref="Q12">IF($E12=FALSE,"",
IF(TIME(HOUR(Tab_Parametr[[#Headers],[8:15]]),MINUTE(Tab_Parametr[[#Headers],[8:15]]),SECOND(Tab_Parametr[[#Headers],[8:15]]))&lt;INDEX(Tab_Data[],MATCH($B12,Tab_Data[[Resource]:[Resource]],0),COLUMN(Tab_Data[[Start ]:[Start ]])),"",
IF(AND(TIME(HOUR(Tab_Parametr[[#Headers],[8:15]]),MINUTE(Tab_Parametr[[#Headers],[8:15]]),SECOND(Tab_Parametr[[#Headers],[8:15]]))&gt;=INDEX(Tab_Data[],MATCH($B12,Tab_Data[[Resource]:[Resource]],0),COLUMN(Tab_Data[[Pause1_Start]:[Pause1_Start]])),TIME(HOUR(Tab_Parametr[[#Headers],[8:15]]),MINUTE(Tab_Parametr[[#Headers],[8:15]]),SECOND(Tab_Parametr[[#Headers],[8:15]]))&lt;INDEX(Tab_Data[],MATCH($B12,Tab_Data[[Resource]:[Resource]],0),COLUMN(Tab_Data[[Pause1_Ende]:[Pause1_Ende]]))),"",
IF(AND(TIME(HOUR(Tab_Parametr[[#Headers],[8:15]]),MINUTE(Tab_Parametr[[#Headers],[8:15]]),SECOND(Tab_Parametr[[#Headers],[8:15]]))&gt;=INDEX(Tab_Data[],MATCH($B12,Tab_Data[[Resource]:[Resource]],0),COLUMN(Tab_Data[[Pause2_Start]:[Pause2_Start]])),TIME(HOUR(Tab_Parametr[[#Headers],[8:15]]),MINUTE(Tab_Parametr[[#Headers],[8:15]]),SECOND(Tab_Parametr[[#Headers],[8:15]]))&lt;INDEX(Tab_Data[],MATCH($B12,Tab_Data[[Resource]:[Resource]],0),COLUMN(Tab_Data[[Pause2_Ende]:[Pause2_Ende]]))),"",
IF(TIME(HOUR(Tab_Parametr[[#Headers],[8:15]]),MINUTE(Tab_Parametr[[#Headers],[8:15]]),SECOND(Tab_Parametr[[#Headers],[8:15]]))&gt;=INDEX(Tab_Data[],MATCH($B12,Tab_Data[[Resource]:[Resource]],0),COLUMN(Tab_Data[[Ende ]:[Ende ]])),"","X")))))</f>
        <v>X</v>
      </c>
      <c r="R12" t="str" cm="1">
        <f t="array" ref="R12">IF($E12=FALSE,"",
IF(TIME(HOUR(Tab_Parametr[[#Headers],[8:30]]),MINUTE(Tab_Parametr[[#Headers],[8:30]]),SECOND(Tab_Parametr[[#Headers],[8:30]]))&lt;INDEX(Tab_Data[],MATCH($B12,Tab_Data[[Resource]:[Resource]],0),COLUMN(Tab_Data[[Start ]:[Start ]])),"",
IF(AND(TIME(HOUR(Tab_Parametr[[#Headers],[8:30]]),MINUTE(Tab_Parametr[[#Headers],[8:30]]),SECOND(Tab_Parametr[[#Headers],[8:30]]))&gt;=INDEX(Tab_Data[],MATCH($B12,Tab_Data[[Resource]:[Resource]],0),COLUMN(Tab_Data[[Pause1_Start]:[Pause1_Start]])),TIME(HOUR(Tab_Parametr[[#Headers],[8:30]]),MINUTE(Tab_Parametr[[#Headers],[8:30]]),SECOND(Tab_Parametr[[#Headers],[8:30]]))&lt;INDEX(Tab_Data[],MATCH($B12,Tab_Data[[Resource]:[Resource]],0),COLUMN(Tab_Data[[Pause1_Ende]:[Pause1_Ende]]))),"",
IF(AND(TIME(HOUR(Tab_Parametr[[#Headers],[8:30]]),MINUTE(Tab_Parametr[[#Headers],[8:30]]),SECOND(Tab_Parametr[[#Headers],[8:30]]))&gt;=INDEX(Tab_Data[],MATCH($B12,Tab_Data[[Resource]:[Resource]],0),COLUMN(Tab_Data[[Pause2_Start]:[Pause2_Start]])),TIME(HOUR(Tab_Parametr[[#Headers],[8:30]]),MINUTE(Tab_Parametr[[#Headers],[8:30]]),SECOND(Tab_Parametr[[#Headers],[8:30]]))&lt;INDEX(Tab_Data[],MATCH($B12,Tab_Data[[Resource]:[Resource]],0),COLUMN(Tab_Data[[Pause2_Ende]:[Pause2_Ende]]))),"",
IF(TIME(HOUR(Tab_Parametr[[#Headers],[8:30]]),MINUTE(Tab_Parametr[[#Headers],[8:30]]),SECOND(Tab_Parametr[[#Headers],[8:30]]))&gt;=INDEX(Tab_Data[],MATCH($B12,Tab_Data[[Resource]:[Resource]],0),COLUMN(Tab_Data[[Ende ]:[Ende ]])),"","X")))))</f>
        <v>X</v>
      </c>
      <c r="S12" t="str" cm="1">
        <f t="array" ref="S12">IF($E12=FALSE,"",
IF(TIME(HOUR(Tab_Parametr[[#Headers],[8:45]]),MINUTE(Tab_Parametr[[#Headers],[8:45]]),SECOND(Tab_Parametr[[#Headers],[8:45]]))&lt;INDEX(Tab_Data[],MATCH($B12,Tab_Data[[Resource]:[Resource]],0),COLUMN(Tab_Data[[Start ]:[Start ]])),"",
IF(AND(TIME(HOUR(Tab_Parametr[[#Headers],[8:45]]),MINUTE(Tab_Parametr[[#Headers],[8:45]]),SECOND(Tab_Parametr[[#Headers],[8:45]]))&gt;=INDEX(Tab_Data[],MATCH($B12,Tab_Data[[Resource]:[Resource]],0),COLUMN(Tab_Data[[Pause1_Start]:[Pause1_Start]])),TIME(HOUR(Tab_Parametr[[#Headers],[8:45]]),MINUTE(Tab_Parametr[[#Headers],[8:45]]),SECOND(Tab_Parametr[[#Headers],[8:45]]))&lt;INDEX(Tab_Data[],MATCH($B12,Tab_Data[[Resource]:[Resource]],0),COLUMN(Tab_Data[[Pause1_Ende]:[Pause1_Ende]]))),"",
IF(AND(TIME(HOUR(Tab_Parametr[[#Headers],[8:45]]),MINUTE(Tab_Parametr[[#Headers],[8:45]]),SECOND(Tab_Parametr[[#Headers],[8:45]]))&gt;=INDEX(Tab_Data[],MATCH($B12,Tab_Data[[Resource]:[Resource]],0),COLUMN(Tab_Data[[Pause2_Start]:[Pause2_Start]])),TIME(HOUR(Tab_Parametr[[#Headers],[8:45]]),MINUTE(Tab_Parametr[[#Headers],[8:45]]),SECOND(Tab_Parametr[[#Headers],[8:45]]))&lt;INDEX(Tab_Data[],MATCH($B12,Tab_Data[[Resource]:[Resource]],0),COLUMN(Tab_Data[[Pause2_Ende]:[Pause2_Ende]]))),"",
IF(TIME(HOUR(Tab_Parametr[[#Headers],[8:45]]),MINUTE(Tab_Parametr[[#Headers],[8:45]]),SECOND(Tab_Parametr[[#Headers],[8:45]]))&gt;=INDEX(Tab_Data[],MATCH($B12,Tab_Data[[Resource]:[Resource]],0),COLUMN(Tab_Data[[Ende ]:[Ende ]])),"","X")))))</f>
        <v>X</v>
      </c>
      <c r="T12" t="str" cm="1">
        <f t="array" ref="T12">IF($E12=FALSE,"",
IF(TIME(HOUR(Tab_Parametr[[#Headers],[9:00]]),MINUTE(Tab_Parametr[[#Headers],[9:00]]),SECOND(Tab_Parametr[[#Headers],[9:00]]))&lt;INDEX(Tab_Data[],MATCH($B12,Tab_Data[[Resource]:[Resource]],0),COLUMN(Tab_Data[[Start ]:[Start ]])),"",
IF(AND(TIME(HOUR(Tab_Parametr[[#Headers],[9:00]]),MINUTE(Tab_Parametr[[#Headers],[9:00]]),SECOND(Tab_Parametr[[#Headers],[9:00]]))&gt;=INDEX(Tab_Data[],MATCH($B12,Tab_Data[[Resource]:[Resource]],0),COLUMN(Tab_Data[[Pause1_Start]:[Pause1_Start]])),TIME(HOUR(Tab_Parametr[[#Headers],[9:00]]),MINUTE(Tab_Parametr[[#Headers],[9:00]]),SECOND(Tab_Parametr[[#Headers],[9:00]]))&lt;INDEX(Tab_Data[],MATCH($B12,Tab_Data[[Resource]:[Resource]],0),COLUMN(Tab_Data[[Pause1_Ende]:[Pause1_Ende]]))),"",
IF(AND(TIME(HOUR(Tab_Parametr[[#Headers],[9:00]]),MINUTE(Tab_Parametr[[#Headers],[9:00]]),SECOND(Tab_Parametr[[#Headers],[9:00]]))&gt;=INDEX(Tab_Data[],MATCH($B12,Tab_Data[[Resource]:[Resource]],0),COLUMN(Tab_Data[[Pause2_Start]:[Pause2_Start]])),TIME(HOUR(Tab_Parametr[[#Headers],[9:00]]),MINUTE(Tab_Parametr[[#Headers],[9:00]]),SECOND(Tab_Parametr[[#Headers],[9:00]]))&lt;INDEX(Tab_Data[],MATCH($B12,Tab_Data[[Resource]:[Resource]],0),COLUMN(Tab_Data[[Pause2_Ende]:[Pause2_Ende]]))),"",
IF(TIME(HOUR(Tab_Parametr[[#Headers],[9:00]]),MINUTE(Tab_Parametr[[#Headers],[9:00]]),SECOND(Tab_Parametr[[#Headers],[9:00]]))&gt;=INDEX(Tab_Data[],MATCH($B12,Tab_Data[[Resource]:[Resource]],0),COLUMN(Tab_Data[[Ende ]:[Ende ]])),"","X")))))</f>
        <v>X</v>
      </c>
      <c r="U12" t="str" cm="1">
        <f t="array" ref="U12">IF($E12=FALSE,"",
IF(TIME(HOUR(Tab_Parametr[[#Headers],[9:15]]),MINUTE(Tab_Parametr[[#Headers],[9:15]]),SECOND(Tab_Parametr[[#Headers],[9:15]]))&lt;INDEX(Tab_Data[],MATCH($B12,Tab_Data[[Resource]:[Resource]],0),COLUMN(Tab_Data[[Start ]:[Start ]])),"",
IF(AND(TIME(HOUR(Tab_Parametr[[#Headers],[9:15]]),MINUTE(Tab_Parametr[[#Headers],[9:15]]),SECOND(Tab_Parametr[[#Headers],[9:15]]))&gt;=INDEX(Tab_Data[],MATCH($B12,Tab_Data[[Resource]:[Resource]],0),COLUMN(Tab_Data[[Pause1_Start]:[Pause1_Start]])),TIME(HOUR(Tab_Parametr[[#Headers],[9:15]]),MINUTE(Tab_Parametr[[#Headers],[9:15]]),SECOND(Tab_Parametr[[#Headers],[9:15]]))&lt;INDEX(Tab_Data[],MATCH($B12,Tab_Data[[Resource]:[Resource]],0),COLUMN(Tab_Data[[Pause1_Ende]:[Pause1_Ende]]))),"",
IF(AND(TIME(HOUR(Tab_Parametr[[#Headers],[9:15]]),MINUTE(Tab_Parametr[[#Headers],[9:15]]),SECOND(Tab_Parametr[[#Headers],[9:15]]))&gt;=INDEX(Tab_Data[],MATCH($B12,Tab_Data[[Resource]:[Resource]],0),COLUMN(Tab_Data[[Pause2_Start]:[Pause2_Start]])),TIME(HOUR(Tab_Parametr[[#Headers],[9:15]]),MINUTE(Tab_Parametr[[#Headers],[9:15]]),SECOND(Tab_Parametr[[#Headers],[9:15]]))&lt;INDEX(Tab_Data[],MATCH($B12,Tab_Data[[Resource]:[Resource]],0),COLUMN(Tab_Data[[Pause2_Ende]:[Pause2_Ende]]))),"",
IF(TIME(HOUR(Tab_Parametr[[#Headers],[9:15]]),MINUTE(Tab_Parametr[[#Headers],[9:15]]),SECOND(Tab_Parametr[[#Headers],[9:15]]))&gt;=INDEX(Tab_Data[],MATCH($B12,Tab_Data[[Resource]:[Resource]],0),COLUMN(Tab_Data[[Ende ]:[Ende ]])),"","X")))))</f>
        <v>X</v>
      </c>
      <c r="V12" t="str" cm="1">
        <f t="array" ref="V12">IF($E12=FALSE,"",
IF(TIME(HOUR(Tab_Parametr[[#Headers],[9:30]]),MINUTE(Tab_Parametr[[#Headers],[9:30]]),SECOND(Tab_Parametr[[#Headers],[9:30]]))&lt;INDEX(Tab_Data[],MATCH($B12,Tab_Data[[Resource]:[Resource]],0),COLUMN(Tab_Data[[Start ]:[Start ]])),"",
IF(AND(TIME(HOUR(Tab_Parametr[[#Headers],[9:30]]),MINUTE(Tab_Parametr[[#Headers],[9:30]]),SECOND(Tab_Parametr[[#Headers],[9:30]]))&gt;=INDEX(Tab_Data[],MATCH($B12,Tab_Data[[Resource]:[Resource]],0),COLUMN(Tab_Data[[Pause1_Start]:[Pause1_Start]])),TIME(HOUR(Tab_Parametr[[#Headers],[9:30]]),MINUTE(Tab_Parametr[[#Headers],[9:30]]),SECOND(Tab_Parametr[[#Headers],[9:30]]))&lt;INDEX(Tab_Data[],MATCH($B12,Tab_Data[[Resource]:[Resource]],0),COLUMN(Tab_Data[[Pause1_Ende]:[Pause1_Ende]]))),"",
IF(AND(TIME(HOUR(Tab_Parametr[[#Headers],[9:30]]),MINUTE(Tab_Parametr[[#Headers],[9:30]]),SECOND(Tab_Parametr[[#Headers],[9:30]]))&gt;=INDEX(Tab_Data[],MATCH($B12,Tab_Data[[Resource]:[Resource]],0),COLUMN(Tab_Data[[Pause2_Start]:[Pause2_Start]])),TIME(HOUR(Tab_Parametr[[#Headers],[9:30]]),MINUTE(Tab_Parametr[[#Headers],[9:30]]),SECOND(Tab_Parametr[[#Headers],[9:30]]))&lt;INDEX(Tab_Data[],MATCH($B12,Tab_Data[[Resource]:[Resource]],0),COLUMN(Tab_Data[[Pause2_Ende]:[Pause2_Ende]]))),"",
IF(TIME(HOUR(Tab_Parametr[[#Headers],[9:30]]),MINUTE(Tab_Parametr[[#Headers],[9:30]]),SECOND(Tab_Parametr[[#Headers],[9:30]]))&gt;=INDEX(Tab_Data[],MATCH($B12,Tab_Data[[Resource]:[Resource]],0),COLUMN(Tab_Data[[Ende ]:[Ende ]])),"","X")))))</f>
        <v>X</v>
      </c>
      <c r="W12" t="str" cm="1">
        <f t="array" ref="W12">IF($E12=FALSE,"",
IF(TIME(HOUR(Tab_Parametr[[#Headers],[9:45]]),MINUTE(Tab_Parametr[[#Headers],[9:45]]),SECOND(Tab_Parametr[[#Headers],[9:45]]))&lt;INDEX(Tab_Data[],MATCH($B12,Tab_Data[[Resource]:[Resource]],0),COLUMN(Tab_Data[[Start ]:[Start ]])),"",
IF(AND(TIME(HOUR(Tab_Parametr[[#Headers],[9:45]]),MINUTE(Tab_Parametr[[#Headers],[9:45]]),SECOND(Tab_Parametr[[#Headers],[9:45]]))&gt;=INDEX(Tab_Data[],MATCH($B12,Tab_Data[[Resource]:[Resource]],0),COLUMN(Tab_Data[[Pause1_Start]:[Pause1_Start]])),TIME(HOUR(Tab_Parametr[[#Headers],[9:45]]),MINUTE(Tab_Parametr[[#Headers],[9:45]]),SECOND(Tab_Parametr[[#Headers],[9:45]]))&lt;INDEX(Tab_Data[],MATCH($B12,Tab_Data[[Resource]:[Resource]],0),COLUMN(Tab_Data[[Pause1_Ende]:[Pause1_Ende]]))),"",
IF(AND(TIME(HOUR(Tab_Parametr[[#Headers],[9:45]]),MINUTE(Tab_Parametr[[#Headers],[9:45]]),SECOND(Tab_Parametr[[#Headers],[9:45]]))&gt;=INDEX(Tab_Data[],MATCH($B12,Tab_Data[[Resource]:[Resource]],0),COLUMN(Tab_Data[[Pause2_Start]:[Pause2_Start]])),TIME(HOUR(Tab_Parametr[[#Headers],[9:45]]),MINUTE(Tab_Parametr[[#Headers],[9:45]]),SECOND(Tab_Parametr[[#Headers],[9:45]]))&lt;INDEX(Tab_Data[],MATCH($B12,Tab_Data[[Resource]:[Resource]],0),COLUMN(Tab_Data[[Pause2_Ende]:[Pause2_Ende]]))),"",
IF(TIME(HOUR(Tab_Parametr[[#Headers],[9:45]]),MINUTE(Tab_Parametr[[#Headers],[9:45]]),SECOND(Tab_Parametr[[#Headers],[9:45]]))&gt;=INDEX(Tab_Data[],MATCH($B12,Tab_Data[[Resource]:[Resource]],0),COLUMN(Tab_Data[[Ende ]:[Ende ]])),"","X")))))</f>
        <v>X</v>
      </c>
      <c r="X12" t="str" cm="1">
        <f t="array" ref="X12">IF($E12=FALSE,"",
IF(TIME(HOUR(Tab_Parametr[[#Headers],[10:00]]),MINUTE(Tab_Parametr[[#Headers],[10:00]]),SECOND(Tab_Parametr[[#Headers],[10:00]]))&lt;INDEX(Tab_Data[],MATCH($B12,Tab_Data[[Resource]:[Resource]],0),COLUMN(Tab_Data[[Start ]:[Start ]])),"",
IF(AND(TIME(HOUR(Tab_Parametr[[#Headers],[10:00]]),MINUTE(Tab_Parametr[[#Headers],[10:00]]),SECOND(Tab_Parametr[[#Headers],[10:00]]))&gt;=INDEX(Tab_Data[],MATCH($B12,Tab_Data[[Resource]:[Resource]],0),COLUMN(Tab_Data[[Pause1_Start]:[Pause1_Start]])),TIME(HOUR(Tab_Parametr[[#Headers],[10:00]]),MINUTE(Tab_Parametr[[#Headers],[10:00]]),SECOND(Tab_Parametr[[#Headers],[10:00]]))&lt;INDEX(Tab_Data[],MATCH($B12,Tab_Data[[Resource]:[Resource]],0),COLUMN(Tab_Data[[Pause1_Ende]:[Pause1_Ende]]))),"",
IF(AND(TIME(HOUR(Tab_Parametr[[#Headers],[10:00]]),MINUTE(Tab_Parametr[[#Headers],[10:00]]),SECOND(Tab_Parametr[[#Headers],[10:00]]))&gt;=INDEX(Tab_Data[],MATCH($B12,Tab_Data[[Resource]:[Resource]],0),COLUMN(Tab_Data[[Pause2_Start]:[Pause2_Start]])),TIME(HOUR(Tab_Parametr[[#Headers],[10:00]]),MINUTE(Tab_Parametr[[#Headers],[10:00]]),SECOND(Tab_Parametr[[#Headers],[10:00]]))&lt;INDEX(Tab_Data[],MATCH($B12,Tab_Data[[Resource]:[Resource]],0),COLUMN(Tab_Data[[Pause2_Ende]:[Pause2_Ende]]))),"",
IF(TIME(HOUR(Tab_Parametr[[#Headers],[10:00]]),MINUTE(Tab_Parametr[[#Headers],[10:00]]),SECOND(Tab_Parametr[[#Headers],[10:00]]))&gt;=INDEX(Tab_Data[],MATCH($B12,Tab_Data[[Resource]:[Resource]],0),COLUMN(Tab_Data[[Ende ]:[Ende ]])),"","X")))))</f>
        <v>X</v>
      </c>
      <c r="Y12" t="str" cm="1">
        <f t="array" ref="Y12">IF($E12=FALSE,"",
IF(TIME(HOUR(Tab_Parametr[[#Headers],[10:15]]),MINUTE(Tab_Parametr[[#Headers],[10:15]]),SECOND(Tab_Parametr[[#Headers],[10:15]]))&lt;INDEX(Tab_Data[],MATCH($B12,Tab_Data[[Resource]:[Resource]],0),COLUMN(Tab_Data[[Start ]:[Start ]])),"",
IF(AND(TIME(HOUR(Tab_Parametr[[#Headers],[10:15]]),MINUTE(Tab_Parametr[[#Headers],[10:15]]),SECOND(Tab_Parametr[[#Headers],[10:15]]))&gt;=INDEX(Tab_Data[],MATCH($B12,Tab_Data[[Resource]:[Resource]],0),COLUMN(Tab_Data[[Pause1_Start]:[Pause1_Start]])),TIME(HOUR(Tab_Parametr[[#Headers],[10:15]]),MINUTE(Tab_Parametr[[#Headers],[10:15]]),SECOND(Tab_Parametr[[#Headers],[10:15]]))&lt;INDEX(Tab_Data[],MATCH($B12,Tab_Data[[Resource]:[Resource]],0),COLUMN(Tab_Data[[Pause1_Ende]:[Pause1_Ende]]))),"",
IF(AND(TIME(HOUR(Tab_Parametr[[#Headers],[10:15]]),MINUTE(Tab_Parametr[[#Headers],[10:15]]),SECOND(Tab_Parametr[[#Headers],[10:15]]))&gt;=INDEX(Tab_Data[],MATCH($B12,Tab_Data[[Resource]:[Resource]],0),COLUMN(Tab_Data[[Pause2_Start]:[Pause2_Start]])),TIME(HOUR(Tab_Parametr[[#Headers],[10:15]]),MINUTE(Tab_Parametr[[#Headers],[10:15]]),SECOND(Tab_Parametr[[#Headers],[10:15]]))&lt;INDEX(Tab_Data[],MATCH($B12,Tab_Data[[Resource]:[Resource]],0),COLUMN(Tab_Data[[Pause2_Ende]:[Pause2_Ende]]))),"",
IF(TIME(HOUR(Tab_Parametr[[#Headers],[10:15]]),MINUTE(Tab_Parametr[[#Headers],[10:15]]),SECOND(Tab_Parametr[[#Headers],[10:15]]))&gt;=INDEX(Tab_Data[],MATCH($B12,Tab_Data[[Resource]:[Resource]],0),COLUMN(Tab_Data[[Ende ]:[Ende ]])),"","X")))))</f>
        <v>X</v>
      </c>
      <c r="Z12" t="str" cm="1">
        <f t="array" ref="Z12">IF($E12=FALSE,"",
IF(TIME(HOUR(Tab_Parametr[[#Headers],[10:30]]),MINUTE(Tab_Parametr[[#Headers],[10:30]]),SECOND(Tab_Parametr[[#Headers],[10:30]]))&lt;INDEX(Tab_Data[],MATCH($B12,Tab_Data[[Resource]:[Resource]],0),COLUMN(Tab_Data[[Start ]:[Start ]])),"",
IF(AND(TIME(HOUR(Tab_Parametr[[#Headers],[10:30]]),MINUTE(Tab_Parametr[[#Headers],[10:30]]),SECOND(Tab_Parametr[[#Headers],[10:30]]))&gt;=INDEX(Tab_Data[],MATCH($B12,Tab_Data[[Resource]:[Resource]],0),COLUMN(Tab_Data[[Pause1_Start]:[Pause1_Start]])),TIME(HOUR(Tab_Parametr[[#Headers],[10:30]]),MINUTE(Tab_Parametr[[#Headers],[10:30]]),SECOND(Tab_Parametr[[#Headers],[10:30]]))&lt;INDEX(Tab_Data[],MATCH($B12,Tab_Data[[Resource]:[Resource]],0),COLUMN(Tab_Data[[Pause1_Ende]:[Pause1_Ende]]))),"",
IF(AND(TIME(HOUR(Tab_Parametr[[#Headers],[10:30]]),MINUTE(Tab_Parametr[[#Headers],[10:30]]),SECOND(Tab_Parametr[[#Headers],[10:30]]))&gt;=INDEX(Tab_Data[],MATCH($B12,Tab_Data[[Resource]:[Resource]],0),COLUMN(Tab_Data[[Pause2_Start]:[Pause2_Start]])),TIME(HOUR(Tab_Parametr[[#Headers],[10:30]]),MINUTE(Tab_Parametr[[#Headers],[10:30]]),SECOND(Tab_Parametr[[#Headers],[10:30]]))&lt;INDEX(Tab_Data[],MATCH($B12,Tab_Data[[Resource]:[Resource]],0),COLUMN(Tab_Data[[Pause2_Ende]:[Pause2_Ende]]))),"",
IF(TIME(HOUR(Tab_Parametr[[#Headers],[10:30]]),MINUTE(Tab_Parametr[[#Headers],[10:30]]),SECOND(Tab_Parametr[[#Headers],[10:30]]))&gt;=INDEX(Tab_Data[],MATCH($B12,Tab_Data[[Resource]:[Resource]],0),COLUMN(Tab_Data[[Ende ]:[Ende ]])),"","X")))))</f>
        <v>X</v>
      </c>
      <c r="AA12" t="str" cm="1">
        <f t="array" ref="AA12">IF($E12=FALSE,"",
IF(TIME(HOUR(Tab_Parametr[[#Headers],[10:45]]),MINUTE(Tab_Parametr[[#Headers],[10:45]]),SECOND(Tab_Parametr[[#Headers],[10:45]]))&lt;INDEX(Tab_Data[],MATCH($B12,Tab_Data[[Resource]:[Resource]],0),COLUMN(Tab_Data[[Start ]:[Start ]])),"",
IF(AND(TIME(HOUR(Tab_Parametr[[#Headers],[10:45]]),MINUTE(Tab_Parametr[[#Headers],[10:45]]),SECOND(Tab_Parametr[[#Headers],[10:45]]))&gt;=INDEX(Tab_Data[],MATCH($B12,Tab_Data[[Resource]:[Resource]],0),COLUMN(Tab_Data[[Pause1_Start]:[Pause1_Start]])),TIME(HOUR(Tab_Parametr[[#Headers],[10:45]]),MINUTE(Tab_Parametr[[#Headers],[10:45]]),SECOND(Tab_Parametr[[#Headers],[10:45]]))&lt;INDEX(Tab_Data[],MATCH($B12,Tab_Data[[Resource]:[Resource]],0),COLUMN(Tab_Data[[Pause1_Ende]:[Pause1_Ende]]))),"",
IF(AND(TIME(HOUR(Tab_Parametr[[#Headers],[10:45]]),MINUTE(Tab_Parametr[[#Headers],[10:45]]),SECOND(Tab_Parametr[[#Headers],[10:45]]))&gt;=INDEX(Tab_Data[],MATCH($B12,Tab_Data[[Resource]:[Resource]],0),COLUMN(Tab_Data[[Pause2_Start]:[Pause2_Start]])),TIME(HOUR(Tab_Parametr[[#Headers],[10:45]]),MINUTE(Tab_Parametr[[#Headers],[10:45]]),SECOND(Tab_Parametr[[#Headers],[10:45]]))&lt;INDEX(Tab_Data[],MATCH($B12,Tab_Data[[Resource]:[Resource]],0),COLUMN(Tab_Data[[Pause2_Ende]:[Pause2_Ende]]))),"",
IF(TIME(HOUR(Tab_Parametr[[#Headers],[10:45]]),MINUTE(Tab_Parametr[[#Headers],[10:45]]),SECOND(Tab_Parametr[[#Headers],[10:45]]))&gt;=INDEX(Tab_Data[],MATCH($B12,Tab_Data[[Resource]:[Resource]],0),COLUMN(Tab_Data[[Ende ]:[Ende ]])),"","X")))))</f>
        <v>X</v>
      </c>
      <c r="AB12" t="str" cm="1">
        <f t="array" ref="AB12">IF($E12=FALSE,"",
IF(TIME(HOUR(Tab_Parametr[[#Headers],[11:00]]),MINUTE(Tab_Parametr[[#Headers],[11:00]]),SECOND(Tab_Parametr[[#Headers],[11:00]]))&lt;INDEX(Tab_Data[],MATCH($B12,Tab_Data[[Resource]:[Resource]],0),COLUMN(Tab_Data[[Start ]:[Start ]])),"",
IF(AND(TIME(HOUR(Tab_Parametr[[#Headers],[11:00]]),MINUTE(Tab_Parametr[[#Headers],[11:00]]),SECOND(Tab_Parametr[[#Headers],[11:00]]))&gt;=INDEX(Tab_Data[],MATCH($B12,Tab_Data[[Resource]:[Resource]],0),COLUMN(Tab_Data[[Pause1_Start]:[Pause1_Start]])),TIME(HOUR(Tab_Parametr[[#Headers],[11:00]]),MINUTE(Tab_Parametr[[#Headers],[11:00]]),SECOND(Tab_Parametr[[#Headers],[11:00]]))&lt;INDEX(Tab_Data[],MATCH($B12,Tab_Data[[Resource]:[Resource]],0),COLUMN(Tab_Data[[Pause1_Ende]:[Pause1_Ende]]))),"",
IF(AND(TIME(HOUR(Tab_Parametr[[#Headers],[11:00]]),MINUTE(Tab_Parametr[[#Headers],[11:00]]),SECOND(Tab_Parametr[[#Headers],[11:00]]))&gt;=INDEX(Tab_Data[],MATCH($B12,Tab_Data[[Resource]:[Resource]],0),COLUMN(Tab_Data[[Pause2_Start]:[Pause2_Start]])),TIME(HOUR(Tab_Parametr[[#Headers],[11:00]]),MINUTE(Tab_Parametr[[#Headers],[11:00]]),SECOND(Tab_Parametr[[#Headers],[11:00]]))&lt;INDEX(Tab_Data[],MATCH($B12,Tab_Data[[Resource]:[Resource]],0),COLUMN(Tab_Data[[Pause2_Ende]:[Pause2_Ende]]))),"",
IF(TIME(HOUR(Tab_Parametr[[#Headers],[11:00]]),MINUTE(Tab_Parametr[[#Headers],[11:00]]),SECOND(Tab_Parametr[[#Headers],[11:00]]))&gt;=INDEX(Tab_Data[],MATCH($B12,Tab_Data[[Resource]:[Resource]],0),COLUMN(Tab_Data[[Ende ]:[Ende ]])),"","X")))))</f>
        <v>X</v>
      </c>
      <c r="AC12" t="str" cm="1">
        <f t="array" ref="AC12">IF($E12=FALSE,"",
IF(TIME(HOUR(Tab_Parametr[[#Headers],[11:15]]),MINUTE(Tab_Parametr[[#Headers],[11:15]]),SECOND(Tab_Parametr[[#Headers],[11:15]]))&lt;INDEX(Tab_Data[],MATCH($B12,Tab_Data[[Resource]:[Resource]],0),COLUMN(Tab_Data[[Start ]:[Start ]])),"",
IF(AND(TIME(HOUR(Tab_Parametr[[#Headers],[11:15]]),MINUTE(Tab_Parametr[[#Headers],[11:15]]),SECOND(Tab_Parametr[[#Headers],[11:15]]))&gt;=INDEX(Tab_Data[],MATCH($B12,Tab_Data[[Resource]:[Resource]],0),COLUMN(Tab_Data[[Pause1_Start]:[Pause1_Start]])),TIME(HOUR(Tab_Parametr[[#Headers],[11:15]]),MINUTE(Tab_Parametr[[#Headers],[11:15]]),SECOND(Tab_Parametr[[#Headers],[11:15]]))&lt;INDEX(Tab_Data[],MATCH($B12,Tab_Data[[Resource]:[Resource]],0),COLUMN(Tab_Data[[Pause1_Ende]:[Pause1_Ende]]))),"",
IF(AND(TIME(HOUR(Tab_Parametr[[#Headers],[11:15]]),MINUTE(Tab_Parametr[[#Headers],[11:15]]),SECOND(Tab_Parametr[[#Headers],[11:15]]))&gt;=INDEX(Tab_Data[],MATCH($B12,Tab_Data[[Resource]:[Resource]],0),COLUMN(Tab_Data[[Pause2_Start]:[Pause2_Start]])),TIME(HOUR(Tab_Parametr[[#Headers],[11:15]]),MINUTE(Tab_Parametr[[#Headers],[11:15]]),SECOND(Tab_Parametr[[#Headers],[11:15]]))&lt;INDEX(Tab_Data[],MATCH($B12,Tab_Data[[Resource]:[Resource]],0),COLUMN(Tab_Data[[Pause2_Ende]:[Pause2_Ende]]))),"",
IF(TIME(HOUR(Tab_Parametr[[#Headers],[11:15]]),MINUTE(Tab_Parametr[[#Headers],[11:15]]),SECOND(Tab_Parametr[[#Headers],[11:15]]))&gt;=INDEX(Tab_Data[],MATCH($B12,Tab_Data[[Resource]:[Resource]],0),COLUMN(Tab_Data[[Ende ]:[Ende ]])),"","X")))))</f>
        <v>X</v>
      </c>
      <c r="AD12" t="str" cm="1">
        <f t="array" ref="AD12">IF($E12=FALSE,"",
IF(TIME(HOUR(Tab_Parametr[[#Headers],[11:30]]),MINUTE(Tab_Parametr[[#Headers],[11:30]]),SECOND(Tab_Parametr[[#Headers],[11:30]]))&lt;INDEX(Tab_Data[],MATCH($B12,Tab_Data[[Resource]:[Resource]],0),COLUMN(Tab_Data[[Start ]:[Start ]])),"",
IF(AND(TIME(HOUR(Tab_Parametr[[#Headers],[11:30]]),MINUTE(Tab_Parametr[[#Headers],[11:30]]),SECOND(Tab_Parametr[[#Headers],[11:30]]))&gt;=INDEX(Tab_Data[],MATCH($B12,Tab_Data[[Resource]:[Resource]],0),COLUMN(Tab_Data[[Pause1_Start]:[Pause1_Start]])),TIME(HOUR(Tab_Parametr[[#Headers],[11:30]]),MINUTE(Tab_Parametr[[#Headers],[11:30]]),SECOND(Tab_Parametr[[#Headers],[11:30]]))&lt;INDEX(Tab_Data[],MATCH($B12,Tab_Data[[Resource]:[Resource]],0),COLUMN(Tab_Data[[Pause1_Ende]:[Pause1_Ende]]))),"",
IF(AND(TIME(HOUR(Tab_Parametr[[#Headers],[11:30]]),MINUTE(Tab_Parametr[[#Headers],[11:30]]),SECOND(Tab_Parametr[[#Headers],[11:30]]))&gt;=INDEX(Tab_Data[],MATCH($B12,Tab_Data[[Resource]:[Resource]],0),COLUMN(Tab_Data[[Pause2_Start]:[Pause2_Start]])),TIME(HOUR(Tab_Parametr[[#Headers],[11:30]]),MINUTE(Tab_Parametr[[#Headers],[11:30]]),SECOND(Tab_Parametr[[#Headers],[11:30]]))&lt;INDEX(Tab_Data[],MATCH($B12,Tab_Data[[Resource]:[Resource]],0),COLUMN(Tab_Data[[Pause2_Ende]:[Pause2_Ende]]))),"",
IF(TIME(HOUR(Tab_Parametr[[#Headers],[11:30]]),MINUTE(Tab_Parametr[[#Headers],[11:30]]),SECOND(Tab_Parametr[[#Headers],[11:30]]))&gt;=INDEX(Tab_Data[],MATCH($B12,Tab_Data[[Resource]:[Resource]],0),COLUMN(Tab_Data[[Ende ]:[Ende ]])),"","X")))))</f>
        <v>X</v>
      </c>
      <c r="AE12" t="str" cm="1">
        <f t="array" ref="AE12">IF($E12=FALSE,"",
IF(TIME(HOUR(Tab_Parametr[[#Headers],[11:45]]),MINUTE(Tab_Parametr[[#Headers],[11:45]]),SECOND(Tab_Parametr[[#Headers],[11:45]]))&lt;INDEX(Tab_Data[],MATCH($B12,Tab_Data[[Resource]:[Resource]],0),COLUMN(Tab_Data[[Start ]:[Start ]])),"",
IF(AND(TIME(HOUR(Tab_Parametr[[#Headers],[11:45]]),MINUTE(Tab_Parametr[[#Headers],[11:45]]),SECOND(Tab_Parametr[[#Headers],[11:45]]))&gt;=INDEX(Tab_Data[],MATCH($B12,Tab_Data[[Resource]:[Resource]],0),COLUMN(Tab_Data[[Pause1_Start]:[Pause1_Start]])),TIME(HOUR(Tab_Parametr[[#Headers],[11:45]]),MINUTE(Tab_Parametr[[#Headers],[11:45]]),SECOND(Tab_Parametr[[#Headers],[11:45]]))&lt;INDEX(Tab_Data[],MATCH($B12,Tab_Data[[Resource]:[Resource]],0),COLUMN(Tab_Data[[Pause1_Ende]:[Pause1_Ende]]))),"",
IF(AND(TIME(HOUR(Tab_Parametr[[#Headers],[11:45]]),MINUTE(Tab_Parametr[[#Headers],[11:45]]),SECOND(Tab_Parametr[[#Headers],[11:45]]))&gt;=INDEX(Tab_Data[],MATCH($B12,Tab_Data[[Resource]:[Resource]],0),COLUMN(Tab_Data[[Pause2_Start]:[Pause2_Start]])),TIME(HOUR(Tab_Parametr[[#Headers],[11:45]]),MINUTE(Tab_Parametr[[#Headers],[11:45]]),SECOND(Tab_Parametr[[#Headers],[11:45]]))&lt;INDEX(Tab_Data[],MATCH($B12,Tab_Data[[Resource]:[Resource]],0),COLUMN(Tab_Data[[Pause2_Ende]:[Pause2_Ende]]))),"",
IF(TIME(HOUR(Tab_Parametr[[#Headers],[11:45]]),MINUTE(Tab_Parametr[[#Headers],[11:45]]),SECOND(Tab_Parametr[[#Headers],[11:45]]))&gt;=INDEX(Tab_Data[],MATCH($B12,Tab_Data[[Resource]:[Resource]],0),COLUMN(Tab_Data[[Ende ]:[Ende ]])),"","X")))))</f>
        <v>X</v>
      </c>
      <c r="AF12" t="str" cm="1">
        <f t="array" ref="AF12">IF($E12=FALSE,"",
IF(TIME(HOUR(Tab_Parametr[[#Headers],[12:00]]),MINUTE(Tab_Parametr[[#Headers],[12:00]]),SECOND(Tab_Parametr[[#Headers],[12:00]]))&lt;INDEX(Tab_Data[],MATCH($B12,Tab_Data[[Resource]:[Resource]],0),COLUMN(Tab_Data[[Start ]:[Start ]])),"",
IF(AND(TIME(HOUR(Tab_Parametr[[#Headers],[12:00]]),MINUTE(Tab_Parametr[[#Headers],[12:00]]),SECOND(Tab_Parametr[[#Headers],[12:00]]))&gt;=INDEX(Tab_Data[],MATCH($B12,Tab_Data[[Resource]:[Resource]],0),COLUMN(Tab_Data[[Pause1_Start]:[Pause1_Start]])),TIME(HOUR(Tab_Parametr[[#Headers],[12:00]]),MINUTE(Tab_Parametr[[#Headers],[12:00]]),SECOND(Tab_Parametr[[#Headers],[12:00]]))&lt;INDEX(Tab_Data[],MATCH($B12,Tab_Data[[Resource]:[Resource]],0),COLUMN(Tab_Data[[Pause1_Ende]:[Pause1_Ende]]))),"",
IF(AND(TIME(HOUR(Tab_Parametr[[#Headers],[12:00]]),MINUTE(Tab_Parametr[[#Headers],[12:00]]),SECOND(Tab_Parametr[[#Headers],[12:00]]))&gt;=INDEX(Tab_Data[],MATCH($B12,Tab_Data[[Resource]:[Resource]],0),COLUMN(Tab_Data[[Pause2_Start]:[Pause2_Start]])),TIME(HOUR(Tab_Parametr[[#Headers],[12:00]]),MINUTE(Tab_Parametr[[#Headers],[12:00]]),SECOND(Tab_Parametr[[#Headers],[12:00]]))&lt;INDEX(Tab_Data[],MATCH($B12,Tab_Data[[Resource]:[Resource]],0),COLUMN(Tab_Data[[Pause2_Ende]:[Pause2_Ende]]))),"",
IF(TIME(HOUR(Tab_Parametr[[#Headers],[12:00]]),MINUTE(Tab_Parametr[[#Headers],[12:00]]),SECOND(Tab_Parametr[[#Headers],[12:00]]))&gt;=INDEX(Tab_Data[],MATCH($B12,Tab_Data[[Resource]:[Resource]],0),COLUMN(Tab_Data[[Ende ]:[Ende ]])),"","X")))))</f>
        <v>X</v>
      </c>
      <c r="AG12" t="str" cm="1">
        <f t="array" ref="AG12">IF($E12=FALSE,"",
IF(TIME(HOUR(Tab_Parametr[[#Headers],[12:15]]),MINUTE(Tab_Parametr[[#Headers],[12:15]]),SECOND(Tab_Parametr[[#Headers],[12:15]]))&lt;INDEX(Tab_Data[],MATCH($B12,Tab_Data[[Resource]:[Resource]],0),COLUMN(Tab_Data[[Start ]:[Start ]])),"",
IF(AND(TIME(HOUR(Tab_Parametr[[#Headers],[12:15]]),MINUTE(Tab_Parametr[[#Headers],[12:15]]),SECOND(Tab_Parametr[[#Headers],[12:15]]))&gt;=INDEX(Tab_Data[],MATCH($B12,Tab_Data[[Resource]:[Resource]],0),COLUMN(Tab_Data[[Pause1_Start]:[Pause1_Start]])),TIME(HOUR(Tab_Parametr[[#Headers],[12:15]]),MINUTE(Tab_Parametr[[#Headers],[12:15]]),SECOND(Tab_Parametr[[#Headers],[12:15]]))&lt;INDEX(Tab_Data[],MATCH($B12,Tab_Data[[Resource]:[Resource]],0),COLUMN(Tab_Data[[Pause1_Ende]:[Pause1_Ende]]))),"",
IF(AND(TIME(HOUR(Tab_Parametr[[#Headers],[12:15]]),MINUTE(Tab_Parametr[[#Headers],[12:15]]),SECOND(Tab_Parametr[[#Headers],[12:15]]))&gt;=INDEX(Tab_Data[],MATCH($B12,Tab_Data[[Resource]:[Resource]],0),COLUMN(Tab_Data[[Pause2_Start]:[Pause2_Start]])),TIME(HOUR(Tab_Parametr[[#Headers],[12:15]]),MINUTE(Tab_Parametr[[#Headers],[12:15]]),SECOND(Tab_Parametr[[#Headers],[12:15]]))&lt;INDEX(Tab_Data[],MATCH($B12,Tab_Data[[Resource]:[Resource]],0),COLUMN(Tab_Data[[Pause2_Ende]:[Pause2_Ende]]))),"",
IF(TIME(HOUR(Tab_Parametr[[#Headers],[12:15]]),MINUTE(Tab_Parametr[[#Headers],[12:15]]),SECOND(Tab_Parametr[[#Headers],[12:15]]))&gt;=INDEX(Tab_Data[],MATCH($B12,Tab_Data[[Resource]:[Resource]],0),COLUMN(Tab_Data[[Ende ]:[Ende ]])),"","X")))))</f>
        <v>X</v>
      </c>
      <c r="AH12" t="str" cm="1">
        <f t="array" ref="AH12">IF($E12=FALSE,"",
IF(TIME(HOUR(Tab_Parametr[[#Headers],[12:30]]),MINUTE(Tab_Parametr[[#Headers],[12:30]]),SECOND(Tab_Parametr[[#Headers],[12:30]]))&lt;INDEX(Tab_Data[],MATCH($B12,Tab_Data[[Resource]:[Resource]],0),COLUMN(Tab_Data[[Start ]:[Start ]])),"",
IF(AND(TIME(HOUR(Tab_Parametr[[#Headers],[12:30]]),MINUTE(Tab_Parametr[[#Headers],[12:30]]),SECOND(Tab_Parametr[[#Headers],[12:30]]))&gt;=INDEX(Tab_Data[],MATCH($B12,Tab_Data[[Resource]:[Resource]],0),COLUMN(Tab_Data[[Pause1_Start]:[Pause1_Start]])),TIME(HOUR(Tab_Parametr[[#Headers],[12:30]]),MINUTE(Tab_Parametr[[#Headers],[12:30]]),SECOND(Tab_Parametr[[#Headers],[12:30]]))&lt;INDEX(Tab_Data[],MATCH($B12,Tab_Data[[Resource]:[Resource]],0),COLUMN(Tab_Data[[Pause1_Ende]:[Pause1_Ende]]))),"",
IF(AND(TIME(HOUR(Tab_Parametr[[#Headers],[12:30]]),MINUTE(Tab_Parametr[[#Headers],[12:30]]),SECOND(Tab_Parametr[[#Headers],[12:30]]))&gt;=INDEX(Tab_Data[],MATCH($B12,Tab_Data[[Resource]:[Resource]],0),COLUMN(Tab_Data[[Pause2_Start]:[Pause2_Start]])),TIME(HOUR(Tab_Parametr[[#Headers],[12:30]]),MINUTE(Tab_Parametr[[#Headers],[12:30]]),SECOND(Tab_Parametr[[#Headers],[12:30]]))&lt;INDEX(Tab_Data[],MATCH($B12,Tab_Data[[Resource]:[Resource]],0),COLUMN(Tab_Data[[Pause2_Ende]:[Pause2_Ende]]))),"",
IF(TIME(HOUR(Tab_Parametr[[#Headers],[12:30]]),MINUTE(Tab_Parametr[[#Headers],[12:30]]),SECOND(Tab_Parametr[[#Headers],[12:30]]))&gt;=INDEX(Tab_Data[],MATCH($B12,Tab_Data[[Resource]:[Resource]],0),COLUMN(Tab_Data[[Ende ]:[Ende ]])),"","X")))))</f>
        <v>X</v>
      </c>
      <c r="AI12" t="str" cm="1">
        <f t="array" ref="AI12">IF($E12=FALSE,"",
IF(TIME(HOUR(Tab_Parametr[[#Headers],[12:45]]),MINUTE(Tab_Parametr[[#Headers],[12:45]]),SECOND(Tab_Parametr[[#Headers],[12:45]]))&lt;INDEX(Tab_Data[],MATCH($B12,Tab_Data[[Resource]:[Resource]],0),COLUMN(Tab_Data[[Start ]:[Start ]])),"",
IF(AND(TIME(HOUR(Tab_Parametr[[#Headers],[12:45]]),MINUTE(Tab_Parametr[[#Headers],[12:45]]),SECOND(Tab_Parametr[[#Headers],[12:45]]))&gt;=INDEX(Tab_Data[],MATCH($B12,Tab_Data[[Resource]:[Resource]],0),COLUMN(Tab_Data[[Pause1_Start]:[Pause1_Start]])),TIME(HOUR(Tab_Parametr[[#Headers],[12:45]]),MINUTE(Tab_Parametr[[#Headers],[12:45]]),SECOND(Tab_Parametr[[#Headers],[12:45]]))&lt;INDEX(Tab_Data[],MATCH($B12,Tab_Data[[Resource]:[Resource]],0),COLUMN(Tab_Data[[Pause1_Ende]:[Pause1_Ende]]))),"",
IF(AND(TIME(HOUR(Tab_Parametr[[#Headers],[12:45]]),MINUTE(Tab_Parametr[[#Headers],[12:45]]),SECOND(Tab_Parametr[[#Headers],[12:45]]))&gt;=INDEX(Tab_Data[],MATCH($B12,Tab_Data[[Resource]:[Resource]],0),COLUMN(Tab_Data[[Pause2_Start]:[Pause2_Start]])),TIME(HOUR(Tab_Parametr[[#Headers],[12:45]]),MINUTE(Tab_Parametr[[#Headers],[12:45]]),SECOND(Tab_Parametr[[#Headers],[12:45]]))&lt;INDEX(Tab_Data[],MATCH($B12,Tab_Data[[Resource]:[Resource]],0),COLUMN(Tab_Data[[Pause2_Ende]:[Pause2_Ende]]))),"",
IF(TIME(HOUR(Tab_Parametr[[#Headers],[12:45]]),MINUTE(Tab_Parametr[[#Headers],[12:45]]),SECOND(Tab_Parametr[[#Headers],[12:45]]))&gt;=INDEX(Tab_Data[],MATCH($B12,Tab_Data[[Resource]:[Resource]],0),COLUMN(Tab_Data[[Ende ]:[Ende ]])),"","X")))))</f>
        <v>X</v>
      </c>
      <c r="AJ12" t="str" cm="1">
        <f t="array" ref="AJ12">IF($E12=FALSE,"",
IF(TIME(HOUR(Tab_Parametr[[#Headers],[13:00]]),MINUTE(Tab_Parametr[[#Headers],[13:00]]),SECOND(Tab_Parametr[[#Headers],[13:00]]))&lt;INDEX(Tab_Data[],MATCH($B12,Tab_Data[[Resource]:[Resource]],0),COLUMN(Tab_Data[[Start ]:[Start ]])),"",
IF(AND(TIME(HOUR(Tab_Parametr[[#Headers],[13:00]]),MINUTE(Tab_Parametr[[#Headers],[13:00]]),SECOND(Tab_Parametr[[#Headers],[13:00]]))&gt;=INDEX(Tab_Data[],MATCH($B12,Tab_Data[[Resource]:[Resource]],0),COLUMN(Tab_Data[[Pause1_Start]:[Pause1_Start]])),TIME(HOUR(Tab_Parametr[[#Headers],[13:00]]),MINUTE(Tab_Parametr[[#Headers],[13:00]]),SECOND(Tab_Parametr[[#Headers],[13:00]]))&lt;INDEX(Tab_Data[],MATCH($B12,Tab_Data[[Resource]:[Resource]],0),COLUMN(Tab_Data[[Pause1_Ende]:[Pause1_Ende]]))),"",
IF(AND(TIME(HOUR(Tab_Parametr[[#Headers],[13:00]]),MINUTE(Tab_Parametr[[#Headers],[13:00]]),SECOND(Tab_Parametr[[#Headers],[13:00]]))&gt;=INDEX(Tab_Data[],MATCH($B12,Tab_Data[[Resource]:[Resource]],0),COLUMN(Tab_Data[[Pause2_Start]:[Pause2_Start]])),TIME(HOUR(Tab_Parametr[[#Headers],[13:00]]),MINUTE(Tab_Parametr[[#Headers],[13:00]]),SECOND(Tab_Parametr[[#Headers],[13:00]]))&lt;INDEX(Tab_Data[],MATCH($B12,Tab_Data[[Resource]:[Resource]],0),COLUMN(Tab_Data[[Pause2_Ende]:[Pause2_Ende]]))),"",
IF(TIME(HOUR(Tab_Parametr[[#Headers],[13:00]]),MINUTE(Tab_Parametr[[#Headers],[13:00]]),SECOND(Tab_Parametr[[#Headers],[13:00]]))&gt;=INDEX(Tab_Data[],MATCH($B12,Tab_Data[[Resource]:[Resource]],0),COLUMN(Tab_Data[[Ende ]:[Ende ]])),"","X")))))</f>
        <v>X</v>
      </c>
      <c r="AK12" t="str" cm="1">
        <f t="array" ref="AK12">IF($E12=FALSE,"",
IF(TIME(HOUR(Tab_Parametr[[#Headers],[13:15]]),MINUTE(Tab_Parametr[[#Headers],[13:15]]),SECOND(Tab_Parametr[[#Headers],[13:15]]))&lt;INDEX(Tab_Data[],MATCH($B12,Tab_Data[[Resource]:[Resource]],0),COLUMN(Tab_Data[[Start ]:[Start ]])),"",
IF(AND(TIME(HOUR(Tab_Parametr[[#Headers],[13:15]]),MINUTE(Tab_Parametr[[#Headers],[13:15]]),SECOND(Tab_Parametr[[#Headers],[13:15]]))&gt;=INDEX(Tab_Data[],MATCH($B12,Tab_Data[[Resource]:[Resource]],0),COLUMN(Tab_Data[[Pause1_Start]:[Pause1_Start]])),TIME(HOUR(Tab_Parametr[[#Headers],[13:15]]),MINUTE(Tab_Parametr[[#Headers],[13:15]]),SECOND(Tab_Parametr[[#Headers],[13:15]]))&lt;INDEX(Tab_Data[],MATCH($B12,Tab_Data[[Resource]:[Resource]],0),COLUMN(Tab_Data[[Pause1_Ende]:[Pause1_Ende]]))),"",
IF(AND(TIME(HOUR(Tab_Parametr[[#Headers],[13:15]]),MINUTE(Tab_Parametr[[#Headers],[13:15]]),SECOND(Tab_Parametr[[#Headers],[13:15]]))&gt;=INDEX(Tab_Data[],MATCH($B12,Tab_Data[[Resource]:[Resource]],0),COLUMN(Tab_Data[[Pause2_Start]:[Pause2_Start]])),TIME(HOUR(Tab_Parametr[[#Headers],[13:15]]),MINUTE(Tab_Parametr[[#Headers],[13:15]]),SECOND(Tab_Parametr[[#Headers],[13:15]]))&lt;INDEX(Tab_Data[],MATCH($B12,Tab_Data[[Resource]:[Resource]],0),COLUMN(Tab_Data[[Pause2_Ende]:[Pause2_Ende]]))),"",
IF(TIME(HOUR(Tab_Parametr[[#Headers],[13:15]]),MINUTE(Tab_Parametr[[#Headers],[13:15]]),SECOND(Tab_Parametr[[#Headers],[13:15]]))&gt;=INDEX(Tab_Data[],MATCH($B12,Tab_Data[[Resource]:[Resource]],0),COLUMN(Tab_Data[[Ende ]:[Ende ]])),"","X")))))</f>
        <v>X</v>
      </c>
      <c r="AL12" t="str" cm="1">
        <f t="array" ref="AL12">IF($E12=FALSE,"",
IF(TIME(HOUR(Tab_Parametr[[#Headers],[13:30]]),MINUTE(Tab_Parametr[[#Headers],[13:30]]),SECOND(Tab_Parametr[[#Headers],[13:30]]))&lt;INDEX(Tab_Data[],MATCH($B12,Tab_Data[[Resource]:[Resource]],0),COLUMN(Tab_Data[[Start ]:[Start ]])),"",
IF(AND(TIME(HOUR(Tab_Parametr[[#Headers],[13:30]]),MINUTE(Tab_Parametr[[#Headers],[13:30]]),SECOND(Tab_Parametr[[#Headers],[13:30]]))&gt;=INDEX(Tab_Data[],MATCH($B12,Tab_Data[[Resource]:[Resource]],0),COLUMN(Tab_Data[[Pause1_Start]:[Pause1_Start]])),TIME(HOUR(Tab_Parametr[[#Headers],[13:30]]),MINUTE(Tab_Parametr[[#Headers],[13:30]]),SECOND(Tab_Parametr[[#Headers],[13:30]]))&lt;INDEX(Tab_Data[],MATCH($B12,Tab_Data[[Resource]:[Resource]],0),COLUMN(Tab_Data[[Pause1_Ende]:[Pause1_Ende]]))),"",
IF(AND(TIME(HOUR(Tab_Parametr[[#Headers],[13:30]]),MINUTE(Tab_Parametr[[#Headers],[13:30]]),SECOND(Tab_Parametr[[#Headers],[13:30]]))&gt;=INDEX(Tab_Data[],MATCH($B12,Tab_Data[[Resource]:[Resource]],0),COLUMN(Tab_Data[[Pause2_Start]:[Pause2_Start]])),TIME(HOUR(Tab_Parametr[[#Headers],[13:30]]),MINUTE(Tab_Parametr[[#Headers],[13:30]]),SECOND(Tab_Parametr[[#Headers],[13:30]]))&lt;INDEX(Tab_Data[],MATCH($B12,Tab_Data[[Resource]:[Resource]],0),COLUMN(Tab_Data[[Pause2_Ende]:[Pause2_Ende]]))),"",
IF(TIME(HOUR(Tab_Parametr[[#Headers],[13:30]]),MINUTE(Tab_Parametr[[#Headers],[13:30]]),SECOND(Tab_Parametr[[#Headers],[13:30]]))&gt;=INDEX(Tab_Data[],MATCH($B12,Tab_Data[[Resource]:[Resource]],0),COLUMN(Tab_Data[[Ende ]:[Ende ]])),"","X")))))</f>
        <v>X</v>
      </c>
      <c r="AM12" t="str" cm="1">
        <f t="array" ref="AM12">IF($E12=FALSE,"",
IF(TIME(HOUR(Tab_Parametr[[#Headers],[13:45]]),MINUTE(Tab_Parametr[[#Headers],[13:45]]),SECOND(Tab_Parametr[[#Headers],[13:45]]))&lt;INDEX(Tab_Data[],MATCH($B12,Tab_Data[[Resource]:[Resource]],0),COLUMN(Tab_Data[[Start ]:[Start ]])),"",
IF(AND(TIME(HOUR(Tab_Parametr[[#Headers],[13:45]]),MINUTE(Tab_Parametr[[#Headers],[13:45]]),SECOND(Tab_Parametr[[#Headers],[13:45]]))&gt;=INDEX(Tab_Data[],MATCH($B12,Tab_Data[[Resource]:[Resource]],0),COLUMN(Tab_Data[[Pause1_Start]:[Pause1_Start]])),TIME(HOUR(Tab_Parametr[[#Headers],[13:45]]),MINUTE(Tab_Parametr[[#Headers],[13:45]]),SECOND(Tab_Parametr[[#Headers],[13:45]]))&lt;INDEX(Tab_Data[],MATCH($B12,Tab_Data[[Resource]:[Resource]],0),COLUMN(Tab_Data[[Pause1_Ende]:[Pause1_Ende]]))),"",
IF(AND(TIME(HOUR(Tab_Parametr[[#Headers],[13:45]]),MINUTE(Tab_Parametr[[#Headers],[13:45]]),SECOND(Tab_Parametr[[#Headers],[13:45]]))&gt;=INDEX(Tab_Data[],MATCH($B12,Tab_Data[[Resource]:[Resource]],0),COLUMN(Tab_Data[[Pause2_Start]:[Pause2_Start]])),TIME(HOUR(Tab_Parametr[[#Headers],[13:45]]),MINUTE(Tab_Parametr[[#Headers],[13:45]]),SECOND(Tab_Parametr[[#Headers],[13:45]]))&lt;INDEX(Tab_Data[],MATCH($B12,Tab_Data[[Resource]:[Resource]],0),COLUMN(Tab_Data[[Pause2_Ende]:[Pause2_Ende]]))),"",
IF(TIME(HOUR(Tab_Parametr[[#Headers],[13:45]]),MINUTE(Tab_Parametr[[#Headers],[13:45]]),SECOND(Tab_Parametr[[#Headers],[13:45]]))&gt;=INDEX(Tab_Data[],MATCH($B12,Tab_Data[[Resource]:[Resource]],0),COLUMN(Tab_Data[[Ende ]:[Ende ]])),"","X")))))</f>
        <v>X</v>
      </c>
      <c r="AN12" t="str" cm="1">
        <f t="array" ref="AN12">IF($E12=FALSE,"",
IF(TIME(HOUR(Tab_Parametr[[#Headers],[14:00]]),MINUTE(Tab_Parametr[[#Headers],[14:00]]),SECOND(Tab_Parametr[[#Headers],[14:00]]))&lt;INDEX(Tab_Data[],MATCH($B12,Tab_Data[[Resource]:[Resource]],0),COLUMN(Tab_Data[[Start ]:[Start ]])),"",
IF(AND(TIME(HOUR(Tab_Parametr[[#Headers],[14:00]]),MINUTE(Tab_Parametr[[#Headers],[14:00]]),SECOND(Tab_Parametr[[#Headers],[14:00]]))&gt;=INDEX(Tab_Data[],MATCH($B12,Tab_Data[[Resource]:[Resource]],0),COLUMN(Tab_Data[[Pause1_Start]:[Pause1_Start]])),TIME(HOUR(Tab_Parametr[[#Headers],[14:00]]),MINUTE(Tab_Parametr[[#Headers],[14:00]]),SECOND(Tab_Parametr[[#Headers],[14:00]]))&lt;INDEX(Tab_Data[],MATCH($B12,Tab_Data[[Resource]:[Resource]],0),COLUMN(Tab_Data[[Pause1_Ende]:[Pause1_Ende]]))),"",
IF(AND(TIME(HOUR(Tab_Parametr[[#Headers],[14:00]]),MINUTE(Tab_Parametr[[#Headers],[14:00]]),SECOND(Tab_Parametr[[#Headers],[14:00]]))&gt;=INDEX(Tab_Data[],MATCH($B12,Tab_Data[[Resource]:[Resource]],0),COLUMN(Tab_Data[[Pause2_Start]:[Pause2_Start]])),TIME(HOUR(Tab_Parametr[[#Headers],[14:00]]),MINUTE(Tab_Parametr[[#Headers],[14:00]]),SECOND(Tab_Parametr[[#Headers],[14:00]]))&lt;INDEX(Tab_Data[],MATCH($B12,Tab_Data[[Resource]:[Resource]],0),COLUMN(Tab_Data[[Pause2_Ende]:[Pause2_Ende]]))),"",
IF(TIME(HOUR(Tab_Parametr[[#Headers],[14:00]]),MINUTE(Tab_Parametr[[#Headers],[14:00]]),SECOND(Tab_Parametr[[#Headers],[14:00]]))&gt;=INDEX(Tab_Data[],MATCH($B12,Tab_Data[[Resource]:[Resource]],0),COLUMN(Tab_Data[[Ende ]:[Ende ]])),"","X")))))</f>
        <v>X</v>
      </c>
      <c r="AO12" t="str" cm="1">
        <f t="array" ref="AO12">IF($E12=FALSE,"",
IF(TIME(HOUR(Tab_Parametr[[#Headers],[14:15]]),MINUTE(Tab_Parametr[[#Headers],[14:15]]),SECOND(Tab_Parametr[[#Headers],[14:15]]))&lt;INDEX(Tab_Data[],MATCH($B12,Tab_Data[[Resource]:[Resource]],0),COLUMN(Tab_Data[[Start ]:[Start ]])),"",
IF(AND(TIME(HOUR(Tab_Parametr[[#Headers],[14:15]]),MINUTE(Tab_Parametr[[#Headers],[14:15]]),SECOND(Tab_Parametr[[#Headers],[14:15]]))&gt;=INDEX(Tab_Data[],MATCH($B12,Tab_Data[[Resource]:[Resource]],0),COLUMN(Tab_Data[[Pause1_Start]:[Pause1_Start]])),TIME(HOUR(Tab_Parametr[[#Headers],[14:15]]),MINUTE(Tab_Parametr[[#Headers],[14:15]]),SECOND(Tab_Parametr[[#Headers],[14:15]]))&lt;INDEX(Tab_Data[],MATCH($B12,Tab_Data[[Resource]:[Resource]],0),COLUMN(Tab_Data[[Pause1_Ende]:[Pause1_Ende]]))),"",
IF(AND(TIME(HOUR(Tab_Parametr[[#Headers],[14:15]]),MINUTE(Tab_Parametr[[#Headers],[14:15]]),SECOND(Tab_Parametr[[#Headers],[14:15]]))&gt;=INDEX(Tab_Data[],MATCH($B12,Tab_Data[[Resource]:[Resource]],0),COLUMN(Tab_Data[[Pause2_Start]:[Pause2_Start]])),TIME(HOUR(Tab_Parametr[[#Headers],[14:15]]),MINUTE(Tab_Parametr[[#Headers],[14:15]]),SECOND(Tab_Parametr[[#Headers],[14:15]]))&lt;INDEX(Tab_Data[],MATCH($B12,Tab_Data[[Resource]:[Resource]],0),COLUMN(Tab_Data[[Pause2_Ende]:[Pause2_Ende]]))),"",
IF(TIME(HOUR(Tab_Parametr[[#Headers],[14:15]]),MINUTE(Tab_Parametr[[#Headers],[14:15]]),SECOND(Tab_Parametr[[#Headers],[14:15]]))&gt;=INDEX(Tab_Data[],MATCH($B12,Tab_Data[[Resource]:[Resource]],0),COLUMN(Tab_Data[[Ende ]:[Ende ]])),"","X")))))</f>
        <v>X</v>
      </c>
      <c r="AP12" t="str" cm="1">
        <f t="array" ref="AP12">IF($E12=FALSE,"",
IF(TIME(HOUR(Tab_Parametr[[#Headers],[14:30]]),MINUTE(Tab_Parametr[[#Headers],[14:30]]),SECOND(Tab_Parametr[[#Headers],[14:30]]))&lt;INDEX(Tab_Data[],MATCH($B12,Tab_Data[[Resource]:[Resource]],0),COLUMN(Tab_Data[[Start ]:[Start ]])),"",
IF(AND(TIME(HOUR(Tab_Parametr[[#Headers],[14:30]]),MINUTE(Tab_Parametr[[#Headers],[14:30]]),SECOND(Tab_Parametr[[#Headers],[14:30]]))&gt;=INDEX(Tab_Data[],MATCH($B12,Tab_Data[[Resource]:[Resource]],0),COLUMN(Tab_Data[[Pause1_Start]:[Pause1_Start]])),TIME(HOUR(Tab_Parametr[[#Headers],[14:30]]),MINUTE(Tab_Parametr[[#Headers],[14:30]]),SECOND(Tab_Parametr[[#Headers],[14:30]]))&lt;INDEX(Tab_Data[],MATCH($B12,Tab_Data[[Resource]:[Resource]],0),COLUMN(Tab_Data[[Pause1_Ende]:[Pause1_Ende]]))),"",
IF(AND(TIME(HOUR(Tab_Parametr[[#Headers],[14:30]]),MINUTE(Tab_Parametr[[#Headers],[14:30]]),SECOND(Tab_Parametr[[#Headers],[14:30]]))&gt;=INDEX(Tab_Data[],MATCH($B12,Tab_Data[[Resource]:[Resource]],0),COLUMN(Tab_Data[[Pause2_Start]:[Pause2_Start]])),TIME(HOUR(Tab_Parametr[[#Headers],[14:30]]),MINUTE(Tab_Parametr[[#Headers],[14:30]]),SECOND(Tab_Parametr[[#Headers],[14:30]]))&lt;INDEX(Tab_Data[],MATCH($B12,Tab_Data[[Resource]:[Resource]],0),COLUMN(Tab_Data[[Pause2_Ende]:[Pause2_Ende]]))),"",
IF(TIME(HOUR(Tab_Parametr[[#Headers],[14:30]]),MINUTE(Tab_Parametr[[#Headers],[14:30]]),SECOND(Tab_Parametr[[#Headers],[14:30]]))&gt;=INDEX(Tab_Data[],MATCH($B12,Tab_Data[[Resource]:[Resource]],0),COLUMN(Tab_Data[[Ende ]:[Ende ]])),"","X")))))</f>
        <v>X</v>
      </c>
      <c r="AQ12" t="str" cm="1">
        <f t="array" ref="AQ12">IF($E12=FALSE,"",
IF(TIME(HOUR(Tab_Parametr[[#Headers],[14:45]]),MINUTE(Tab_Parametr[[#Headers],[14:45]]),SECOND(Tab_Parametr[[#Headers],[14:45]]))&lt;INDEX(Tab_Data[],MATCH($B12,Tab_Data[[Resource]:[Resource]],0),COLUMN(Tab_Data[[Start ]:[Start ]])),"",
IF(AND(TIME(HOUR(Tab_Parametr[[#Headers],[14:45]]),MINUTE(Tab_Parametr[[#Headers],[14:45]]),SECOND(Tab_Parametr[[#Headers],[14:45]]))&gt;=INDEX(Tab_Data[],MATCH($B12,Tab_Data[[Resource]:[Resource]],0),COLUMN(Tab_Data[[Pause1_Start]:[Pause1_Start]])),TIME(HOUR(Tab_Parametr[[#Headers],[14:45]]),MINUTE(Tab_Parametr[[#Headers],[14:45]]),SECOND(Tab_Parametr[[#Headers],[14:45]]))&lt;INDEX(Tab_Data[],MATCH($B12,Tab_Data[[Resource]:[Resource]],0),COLUMN(Tab_Data[[Pause1_Ende]:[Pause1_Ende]]))),"",
IF(AND(TIME(HOUR(Tab_Parametr[[#Headers],[14:45]]),MINUTE(Tab_Parametr[[#Headers],[14:45]]),SECOND(Tab_Parametr[[#Headers],[14:45]]))&gt;=INDEX(Tab_Data[],MATCH($B12,Tab_Data[[Resource]:[Resource]],0),COLUMN(Tab_Data[[Pause2_Start]:[Pause2_Start]])),TIME(HOUR(Tab_Parametr[[#Headers],[14:45]]),MINUTE(Tab_Parametr[[#Headers],[14:45]]),SECOND(Tab_Parametr[[#Headers],[14:45]]))&lt;INDEX(Tab_Data[],MATCH($B12,Tab_Data[[Resource]:[Resource]],0),COLUMN(Tab_Data[[Pause2_Ende]:[Pause2_Ende]]))),"",
IF(TIME(HOUR(Tab_Parametr[[#Headers],[14:45]]),MINUTE(Tab_Parametr[[#Headers],[14:45]]),SECOND(Tab_Parametr[[#Headers],[14:45]]))&gt;=INDEX(Tab_Data[],MATCH($B12,Tab_Data[[Resource]:[Resource]],0),COLUMN(Tab_Data[[Ende ]:[Ende ]])),"","X")))))</f>
        <v>X</v>
      </c>
      <c r="AR12" t="str" cm="1">
        <f t="array" ref="AR12">IF($E12=FALSE,"",
IF(TIME(HOUR(Tab_Parametr[[#Headers],[15:00]]),MINUTE(Tab_Parametr[[#Headers],[15:00]]),SECOND(Tab_Parametr[[#Headers],[15:00]]))&lt;INDEX(Tab_Data[],MATCH($B12,Tab_Data[[Resource]:[Resource]],0),COLUMN(Tab_Data[[Start ]:[Start ]])),"",
IF(AND(TIME(HOUR(Tab_Parametr[[#Headers],[15:00]]),MINUTE(Tab_Parametr[[#Headers],[15:00]]),SECOND(Tab_Parametr[[#Headers],[15:00]]))&gt;=INDEX(Tab_Data[],MATCH($B12,Tab_Data[[Resource]:[Resource]],0),COLUMN(Tab_Data[[Pause1_Start]:[Pause1_Start]])),TIME(HOUR(Tab_Parametr[[#Headers],[15:00]]),MINUTE(Tab_Parametr[[#Headers],[15:00]]),SECOND(Tab_Parametr[[#Headers],[15:00]]))&lt;INDEX(Tab_Data[],MATCH($B12,Tab_Data[[Resource]:[Resource]],0),COLUMN(Tab_Data[[Pause1_Ende]:[Pause1_Ende]]))),"",
IF(AND(TIME(HOUR(Tab_Parametr[[#Headers],[15:00]]),MINUTE(Tab_Parametr[[#Headers],[15:00]]),SECOND(Tab_Parametr[[#Headers],[15:00]]))&gt;=INDEX(Tab_Data[],MATCH($B12,Tab_Data[[Resource]:[Resource]],0),COLUMN(Tab_Data[[Pause2_Start]:[Pause2_Start]])),TIME(HOUR(Tab_Parametr[[#Headers],[15:00]]),MINUTE(Tab_Parametr[[#Headers],[15:00]]),SECOND(Tab_Parametr[[#Headers],[15:00]]))&lt;INDEX(Tab_Data[],MATCH($B12,Tab_Data[[Resource]:[Resource]],0),COLUMN(Tab_Data[[Pause2_Ende]:[Pause2_Ende]]))),"",
IF(TIME(HOUR(Tab_Parametr[[#Headers],[15:00]]),MINUTE(Tab_Parametr[[#Headers],[15:00]]),SECOND(Tab_Parametr[[#Headers],[15:00]]))&gt;=INDEX(Tab_Data[],MATCH($B12,Tab_Data[[Resource]:[Resource]],0),COLUMN(Tab_Data[[Ende ]:[Ende ]])),"","X")))))</f>
        <v/>
      </c>
      <c r="AS12" t="str" cm="1">
        <f t="array" ref="AS12">IF($E12=FALSE,"",
IF(TIME(HOUR(Tab_Parametr[[#Headers],[15:15]]),MINUTE(Tab_Parametr[[#Headers],[15:15]]),SECOND(Tab_Parametr[[#Headers],[15:15]]))&lt;INDEX(Tab_Data[],MATCH($B12,Tab_Data[[Resource]:[Resource]],0),COLUMN(Tab_Data[[Start ]:[Start ]])),"",
IF(AND(TIME(HOUR(Tab_Parametr[[#Headers],[15:15]]),MINUTE(Tab_Parametr[[#Headers],[15:15]]),SECOND(Tab_Parametr[[#Headers],[15:15]]))&gt;=INDEX(Tab_Data[],MATCH($B12,Tab_Data[[Resource]:[Resource]],0),COLUMN(Tab_Data[[Pause1_Start]:[Pause1_Start]])),TIME(HOUR(Tab_Parametr[[#Headers],[15:15]]),MINUTE(Tab_Parametr[[#Headers],[15:15]]),SECOND(Tab_Parametr[[#Headers],[15:15]]))&lt;INDEX(Tab_Data[],MATCH($B12,Tab_Data[[Resource]:[Resource]],0),COLUMN(Tab_Data[[Pause1_Ende]:[Pause1_Ende]]))),"",
IF(AND(TIME(HOUR(Tab_Parametr[[#Headers],[15:15]]),MINUTE(Tab_Parametr[[#Headers],[15:15]]),SECOND(Tab_Parametr[[#Headers],[15:15]]))&gt;=INDEX(Tab_Data[],MATCH($B12,Tab_Data[[Resource]:[Resource]],0),COLUMN(Tab_Data[[Pause2_Start]:[Pause2_Start]])),TIME(HOUR(Tab_Parametr[[#Headers],[15:15]]),MINUTE(Tab_Parametr[[#Headers],[15:15]]),SECOND(Tab_Parametr[[#Headers],[15:15]]))&lt;INDEX(Tab_Data[],MATCH($B12,Tab_Data[[Resource]:[Resource]],0),COLUMN(Tab_Data[[Pause2_Ende]:[Pause2_Ende]]))),"",
IF(TIME(HOUR(Tab_Parametr[[#Headers],[15:15]]),MINUTE(Tab_Parametr[[#Headers],[15:15]]),SECOND(Tab_Parametr[[#Headers],[15:15]]))&gt;=INDEX(Tab_Data[],MATCH($B12,Tab_Data[[Resource]:[Resource]],0),COLUMN(Tab_Data[[Ende ]:[Ende ]])),"","X")))))</f>
        <v>X</v>
      </c>
      <c r="AT12" t="str" cm="1">
        <f t="array" ref="AT12">IF($E12=FALSE,"",
IF(TIME(HOUR(Tab_Parametr[[#Headers],[15:30]]),MINUTE(Tab_Parametr[[#Headers],[15:30]]),SECOND(Tab_Parametr[[#Headers],[15:30]]))&lt;INDEX(Tab_Data[],MATCH($B12,Tab_Data[[Resource]:[Resource]],0),COLUMN(Tab_Data[[Start ]:[Start ]])),"",
IF(AND(TIME(HOUR(Tab_Parametr[[#Headers],[15:30]]),MINUTE(Tab_Parametr[[#Headers],[15:30]]),SECOND(Tab_Parametr[[#Headers],[15:30]]))&gt;=INDEX(Tab_Data[],MATCH($B12,Tab_Data[[Resource]:[Resource]],0),COLUMN(Tab_Data[[Pause1_Start]:[Pause1_Start]])),TIME(HOUR(Tab_Parametr[[#Headers],[15:30]]),MINUTE(Tab_Parametr[[#Headers],[15:30]]),SECOND(Tab_Parametr[[#Headers],[15:30]]))&lt;INDEX(Tab_Data[],MATCH($B12,Tab_Data[[Resource]:[Resource]],0),COLUMN(Tab_Data[[Pause1_Ende]:[Pause1_Ende]]))),"",
IF(AND(TIME(HOUR(Tab_Parametr[[#Headers],[15:30]]),MINUTE(Tab_Parametr[[#Headers],[15:30]]),SECOND(Tab_Parametr[[#Headers],[15:30]]))&gt;=INDEX(Tab_Data[],MATCH($B12,Tab_Data[[Resource]:[Resource]],0),COLUMN(Tab_Data[[Pause2_Start]:[Pause2_Start]])),TIME(HOUR(Tab_Parametr[[#Headers],[15:30]]),MINUTE(Tab_Parametr[[#Headers],[15:30]]),SECOND(Tab_Parametr[[#Headers],[15:30]]))&lt;INDEX(Tab_Data[],MATCH($B12,Tab_Data[[Resource]:[Resource]],0),COLUMN(Tab_Data[[Pause2_Ende]:[Pause2_Ende]]))),"",
IF(TIME(HOUR(Tab_Parametr[[#Headers],[15:30]]),MINUTE(Tab_Parametr[[#Headers],[15:30]]),SECOND(Tab_Parametr[[#Headers],[15:30]]))&gt;=INDEX(Tab_Data[],MATCH($B12,Tab_Data[[Resource]:[Resource]],0),COLUMN(Tab_Data[[Ende ]:[Ende ]])),"","X")))))</f>
        <v>X</v>
      </c>
      <c r="AU12" t="str" cm="1">
        <f t="array" ref="AU12">IF($E12=FALSE,"",
IF(TIME(HOUR(Tab_Parametr[[#Headers],[15:45]]),MINUTE(Tab_Parametr[[#Headers],[15:45]]),SECOND(Tab_Parametr[[#Headers],[15:45]]))&lt;INDEX(Tab_Data[],MATCH($B12,Tab_Data[[Resource]:[Resource]],0),COLUMN(Tab_Data[[Start ]:[Start ]])),"",
IF(AND(TIME(HOUR(Tab_Parametr[[#Headers],[15:45]]),MINUTE(Tab_Parametr[[#Headers],[15:45]]),SECOND(Tab_Parametr[[#Headers],[15:45]]))&gt;=INDEX(Tab_Data[],MATCH($B12,Tab_Data[[Resource]:[Resource]],0),COLUMN(Tab_Data[[Pause1_Start]:[Pause1_Start]])),TIME(HOUR(Tab_Parametr[[#Headers],[15:45]]),MINUTE(Tab_Parametr[[#Headers],[15:45]]),SECOND(Tab_Parametr[[#Headers],[15:45]]))&lt;INDEX(Tab_Data[],MATCH($B12,Tab_Data[[Resource]:[Resource]],0),COLUMN(Tab_Data[[Pause1_Ende]:[Pause1_Ende]]))),"",
IF(AND(TIME(HOUR(Tab_Parametr[[#Headers],[15:45]]),MINUTE(Tab_Parametr[[#Headers],[15:45]]),SECOND(Tab_Parametr[[#Headers],[15:45]]))&gt;=INDEX(Tab_Data[],MATCH($B12,Tab_Data[[Resource]:[Resource]],0),COLUMN(Tab_Data[[Pause2_Start]:[Pause2_Start]])),TIME(HOUR(Tab_Parametr[[#Headers],[15:45]]),MINUTE(Tab_Parametr[[#Headers],[15:45]]),SECOND(Tab_Parametr[[#Headers],[15:45]]))&lt;INDEX(Tab_Data[],MATCH($B12,Tab_Data[[Resource]:[Resource]],0),COLUMN(Tab_Data[[Pause2_Ende]:[Pause2_Ende]]))),"",
IF(TIME(HOUR(Tab_Parametr[[#Headers],[15:45]]),MINUTE(Tab_Parametr[[#Headers],[15:45]]),SECOND(Tab_Parametr[[#Headers],[15:45]]))&gt;=INDEX(Tab_Data[],MATCH($B12,Tab_Data[[Resource]:[Resource]],0),COLUMN(Tab_Data[[Ende ]:[Ende ]])),"","X")))))</f>
        <v>X</v>
      </c>
      <c r="AV12" t="str" cm="1">
        <f t="array" ref="AV12">IF($E12=FALSE,"",
IF(TIME(HOUR(Tab_Parametr[[#Headers],[16:00]]),MINUTE(Tab_Parametr[[#Headers],[16:00]]),SECOND(Tab_Parametr[[#Headers],[16:00]]))&lt;INDEX(Tab_Data[],MATCH($B12,Tab_Data[[Resource]:[Resource]],0),COLUMN(Tab_Data[[Start ]:[Start ]])),"",
IF(AND(TIME(HOUR(Tab_Parametr[[#Headers],[16:00]]),MINUTE(Tab_Parametr[[#Headers],[16:00]]),SECOND(Tab_Parametr[[#Headers],[16:00]]))&gt;=INDEX(Tab_Data[],MATCH($B12,Tab_Data[[Resource]:[Resource]],0),COLUMN(Tab_Data[[Pause1_Start]:[Pause1_Start]])),TIME(HOUR(Tab_Parametr[[#Headers],[16:00]]),MINUTE(Tab_Parametr[[#Headers],[16:00]]),SECOND(Tab_Parametr[[#Headers],[16:00]]))&lt;INDEX(Tab_Data[],MATCH($B12,Tab_Data[[Resource]:[Resource]],0),COLUMN(Tab_Data[[Pause1_Ende]:[Pause1_Ende]]))),"",
IF(AND(TIME(HOUR(Tab_Parametr[[#Headers],[16:00]]),MINUTE(Tab_Parametr[[#Headers],[16:00]]),SECOND(Tab_Parametr[[#Headers],[16:00]]))&gt;=INDEX(Tab_Data[],MATCH($B12,Tab_Data[[Resource]:[Resource]],0),COLUMN(Tab_Data[[Pause2_Start]:[Pause2_Start]])),TIME(HOUR(Tab_Parametr[[#Headers],[16:00]]),MINUTE(Tab_Parametr[[#Headers],[16:00]]),SECOND(Tab_Parametr[[#Headers],[16:00]]))&lt;INDEX(Tab_Data[],MATCH($B12,Tab_Data[[Resource]:[Resource]],0),COLUMN(Tab_Data[[Pause2_Ende]:[Pause2_Ende]]))),"",
IF(TIME(HOUR(Tab_Parametr[[#Headers],[16:00]]),MINUTE(Tab_Parametr[[#Headers],[16:00]]),SECOND(Tab_Parametr[[#Headers],[16:00]]))&gt;=INDEX(Tab_Data[],MATCH($B12,Tab_Data[[Resource]:[Resource]],0),COLUMN(Tab_Data[[Ende ]:[Ende ]])),"","X")))))</f>
        <v>X</v>
      </c>
      <c r="AW12" t="str" cm="1">
        <f t="array" ref="AW12">IF($E12=FALSE,"",
IF(TIME(HOUR(Tab_Parametr[[#Headers],[16:15]]),MINUTE(Tab_Parametr[[#Headers],[16:15]]),SECOND(Tab_Parametr[[#Headers],[16:15]]))&lt;INDEX(Tab_Data[],MATCH($B12,Tab_Data[[Resource]:[Resource]],0),COLUMN(Tab_Data[[Start ]:[Start ]])),"",
IF(AND(TIME(HOUR(Tab_Parametr[[#Headers],[16:15]]),MINUTE(Tab_Parametr[[#Headers],[16:15]]),SECOND(Tab_Parametr[[#Headers],[16:15]]))&gt;=INDEX(Tab_Data[],MATCH($B12,Tab_Data[[Resource]:[Resource]],0),COLUMN(Tab_Data[[Pause1_Start]:[Pause1_Start]])),TIME(HOUR(Tab_Parametr[[#Headers],[16:15]]),MINUTE(Tab_Parametr[[#Headers],[16:15]]),SECOND(Tab_Parametr[[#Headers],[16:15]]))&lt;INDEX(Tab_Data[],MATCH($B12,Tab_Data[[Resource]:[Resource]],0),COLUMN(Tab_Data[[Pause1_Ende]:[Pause1_Ende]]))),"",
IF(AND(TIME(HOUR(Tab_Parametr[[#Headers],[16:15]]),MINUTE(Tab_Parametr[[#Headers],[16:15]]),SECOND(Tab_Parametr[[#Headers],[16:15]]))&gt;=INDEX(Tab_Data[],MATCH($B12,Tab_Data[[Resource]:[Resource]],0),COLUMN(Tab_Data[[Pause2_Start]:[Pause2_Start]])),TIME(HOUR(Tab_Parametr[[#Headers],[16:15]]),MINUTE(Tab_Parametr[[#Headers],[16:15]]),SECOND(Tab_Parametr[[#Headers],[16:15]]))&lt;INDEX(Tab_Data[],MATCH($B12,Tab_Data[[Resource]:[Resource]],0),COLUMN(Tab_Data[[Pause2_Ende]:[Pause2_Ende]]))),"",
IF(TIME(HOUR(Tab_Parametr[[#Headers],[16:15]]),MINUTE(Tab_Parametr[[#Headers],[16:15]]),SECOND(Tab_Parametr[[#Headers],[16:15]]))&gt;=INDEX(Tab_Data[],MATCH($B12,Tab_Data[[Resource]:[Resource]],0),COLUMN(Tab_Data[[Ende ]:[Ende ]])),"","X")))))</f>
        <v>X</v>
      </c>
      <c r="AX12" t="str" cm="1">
        <f t="array" ref="AX12">IF($E12=FALSE,"",
IF(TIME(HOUR(Tab_Parametr[[#Headers],[16:30]]),MINUTE(Tab_Parametr[[#Headers],[16:30]]),SECOND(Tab_Parametr[[#Headers],[16:30]]))&lt;INDEX(Tab_Data[],MATCH($B12,Tab_Data[[Resource]:[Resource]],0),COLUMN(Tab_Data[[Start ]:[Start ]])),"",
IF(AND(TIME(HOUR(Tab_Parametr[[#Headers],[16:30]]),MINUTE(Tab_Parametr[[#Headers],[16:30]]),SECOND(Tab_Parametr[[#Headers],[16:30]]))&gt;=INDEX(Tab_Data[],MATCH($B12,Tab_Data[[Resource]:[Resource]],0),COLUMN(Tab_Data[[Pause1_Start]:[Pause1_Start]])),TIME(HOUR(Tab_Parametr[[#Headers],[16:30]]),MINUTE(Tab_Parametr[[#Headers],[16:30]]),SECOND(Tab_Parametr[[#Headers],[16:30]]))&lt;INDEX(Tab_Data[],MATCH($B12,Tab_Data[[Resource]:[Resource]],0),COLUMN(Tab_Data[[Pause1_Ende]:[Pause1_Ende]]))),"",
IF(AND(TIME(HOUR(Tab_Parametr[[#Headers],[16:30]]),MINUTE(Tab_Parametr[[#Headers],[16:30]]),SECOND(Tab_Parametr[[#Headers],[16:30]]))&gt;=INDEX(Tab_Data[],MATCH($B12,Tab_Data[[Resource]:[Resource]],0),COLUMN(Tab_Data[[Pause2_Start]:[Pause2_Start]])),TIME(HOUR(Tab_Parametr[[#Headers],[16:30]]),MINUTE(Tab_Parametr[[#Headers],[16:30]]),SECOND(Tab_Parametr[[#Headers],[16:30]]))&lt;INDEX(Tab_Data[],MATCH($B12,Tab_Data[[Resource]:[Resource]],0),COLUMN(Tab_Data[[Pause2_Ende]:[Pause2_Ende]]))),"",
IF(TIME(HOUR(Tab_Parametr[[#Headers],[16:30]]),MINUTE(Tab_Parametr[[#Headers],[16:30]]),SECOND(Tab_Parametr[[#Headers],[16:30]]))&gt;=INDEX(Tab_Data[],MATCH($B12,Tab_Data[[Resource]:[Resource]],0),COLUMN(Tab_Data[[Ende ]:[Ende ]])),"","X")))))</f>
        <v>X</v>
      </c>
      <c r="AY12" t="str" cm="1">
        <f t="array" ref="AY12">IF($E12=FALSE,"",
IF(TIME(HOUR(Tab_Parametr[[#Headers],[16:45]]),MINUTE(Tab_Parametr[[#Headers],[16:45]]),SECOND(Tab_Parametr[[#Headers],[16:45]]))&lt;INDEX(Tab_Data[],MATCH($B12,Tab_Data[[Resource]:[Resource]],0),COLUMN(Tab_Data[[Start ]:[Start ]])),"",
IF(AND(TIME(HOUR(Tab_Parametr[[#Headers],[16:45]]),MINUTE(Tab_Parametr[[#Headers],[16:45]]),SECOND(Tab_Parametr[[#Headers],[16:45]]))&gt;=INDEX(Tab_Data[],MATCH($B12,Tab_Data[[Resource]:[Resource]],0),COLUMN(Tab_Data[[Pause1_Start]:[Pause1_Start]])),TIME(HOUR(Tab_Parametr[[#Headers],[16:45]]),MINUTE(Tab_Parametr[[#Headers],[16:45]]),SECOND(Tab_Parametr[[#Headers],[16:45]]))&lt;INDEX(Tab_Data[],MATCH($B12,Tab_Data[[Resource]:[Resource]],0),COLUMN(Tab_Data[[Pause1_Ende]:[Pause1_Ende]]))),"",
IF(AND(TIME(HOUR(Tab_Parametr[[#Headers],[16:45]]),MINUTE(Tab_Parametr[[#Headers],[16:45]]),SECOND(Tab_Parametr[[#Headers],[16:45]]))&gt;=INDEX(Tab_Data[],MATCH($B12,Tab_Data[[Resource]:[Resource]],0),COLUMN(Tab_Data[[Pause2_Start]:[Pause2_Start]])),TIME(HOUR(Tab_Parametr[[#Headers],[16:45]]),MINUTE(Tab_Parametr[[#Headers],[16:45]]),SECOND(Tab_Parametr[[#Headers],[16:45]]))&lt;INDEX(Tab_Data[],MATCH($B12,Tab_Data[[Resource]:[Resource]],0),COLUMN(Tab_Data[[Pause2_Ende]:[Pause2_Ende]]))),"",
IF(TIME(HOUR(Tab_Parametr[[#Headers],[16:45]]),MINUTE(Tab_Parametr[[#Headers],[16:45]]),SECOND(Tab_Parametr[[#Headers],[16:45]]))&gt;=INDEX(Tab_Data[],MATCH($B12,Tab_Data[[Resource]:[Resource]],0),COLUMN(Tab_Data[[Ende ]:[Ende ]])),"","X")))))</f>
        <v>X</v>
      </c>
      <c r="AZ12" t="str" cm="1">
        <f t="array" ref="AZ12">IF($E12=FALSE,"",
IF(TIME(HOUR(Tab_Parametr[[#Headers],[17:00]]),MINUTE(Tab_Parametr[[#Headers],[17:00]]),SECOND(Tab_Parametr[[#Headers],[17:00]]))&lt;INDEX(Tab_Data[],MATCH($B12,Tab_Data[[Resource]:[Resource]],0),COLUMN(Tab_Data[[Start ]:[Start ]])),"",
IF(AND(TIME(HOUR(Tab_Parametr[[#Headers],[17:00]]),MINUTE(Tab_Parametr[[#Headers],[17:00]]),SECOND(Tab_Parametr[[#Headers],[17:00]]))&gt;=INDEX(Tab_Data[],MATCH($B12,Tab_Data[[Resource]:[Resource]],0),COLUMN(Tab_Data[[Pause1_Start]:[Pause1_Start]])),TIME(HOUR(Tab_Parametr[[#Headers],[17:00]]),MINUTE(Tab_Parametr[[#Headers],[17:00]]),SECOND(Tab_Parametr[[#Headers],[17:00]]))&lt;INDEX(Tab_Data[],MATCH($B12,Tab_Data[[Resource]:[Resource]],0),COLUMN(Tab_Data[[Pause1_Ende]:[Pause1_Ende]]))),"",
IF(AND(TIME(HOUR(Tab_Parametr[[#Headers],[17:00]]),MINUTE(Tab_Parametr[[#Headers],[17:00]]),SECOND(Tab_Parametr[[#Headers],[17:00]]))&gt;=INDEX(Tab_Data[],MATCH($B12,Tab_Data[[Resource]:[Resource]],0),COLUMN(Tab_Data[[Pause2_Start]:[Pause2_Start]])),TIME(HOUR(Tab_Parametr[[#Headers],[17:00]]),MINUTE(Tab_Parametr[[#Headers],[17:00]]),SECOND(Tab_Parametr[[#Headers],[17:00]]))&lt;INDEX(Tab_Data[],MATCH($B12,Tab_Data[[Resource]:[Resource]],0),COLUMN(Tab_Data[[Pause2_Ende]:[Pause2_Ende]]))),"",
IF(TIME(HOUR(Tab_Parametr[[#Headers],[17:00]]),MINUTE(Tab_Parametr[[#Headers],[17:00]]),SECOND(Tab_Parametr[[#Headers],[17:00]]))&gt;=INDEX(Tab_Data[],MATCH($B12,Tab_Data[[Resource]:[Resource]],0),COLUMN(Tab_Data[[Ende ]:[Ende ]])),"","X")))))</f>
        <v>X</v>
      </c>
      <c r="BA12" t="str" cm="1">
        <f t="array" ref="BA12">IF($E12=FALSE,"",
IF(TIME(HOUR(Tab_Parametr[[#Headers],[17:15]]),MINUTE(Tab_Parametr[[#Headers],[17:15]]),SECOND(Tab_Parametr[[#Headers],[17:15]]))&lt;INDEX(Tab_Data[],MATCH($B12,Tab_Data[[Resource]:[Resource]],0),COLUMN(Tab_Data[[Start ]:[Start ]])),"",
IF(AND(TIME(HOUR(Tab_Parametr[[#Headers],[17:15]]),MINUTE(Tab_Parametr[[#Headers],[17:15]]),SECOND(Tab_Parametr[[#Headers],[17:15]]))&gt;=INDEX(Tab_Data[],MATCH($B12,Tab_Data[[Resource]:[Resource]],0),COLUMN(Tab_Data[[Pause1_Start]:[Pause1_Start]])),TIME(HOUR(Tab_Parametr[[#Headers],[17:15]]),MINUTE(Tab_Parametr[[#Headers],[17:15]]),SECOND(Tab_Parametr[[#Headers],[17:15]]))&lt;INDEX(Tab_Data[],MATCH($B12,Tab_Data[[Resource]:[Resource]],0),COLUMN(Tab_Data[[Pause1_Ende]:[Pause1_Ende]]))),"",
IF(AND(TIME(HOUR(Tab_Parametr[[#Headers],[17:15]]),MINUTE(Tab_Parametr[[#Headers],[17:15]]),SECOND(Tab_Parametr[[#Headers],[17:15]]))&gt;=INDEX(Tab_Data[],MATCH($B12,Tab_Data[[Resource]:[Resource]],0),COLUMN(Tab_Data[[Pause2_Start]:[Pause2_Start]])),TIME(HOUR(Tab_Parametr[[#Headers],[17:15]]),MINUTE(Tab_Parametr[[#Headers],[17:15]]),SECOND(Tab_Parametr[[#Headers],[17:15]]))&lt;INDEX(Tab_Data[],MATCH($B12,Tab_Data[[Resource]:[Resource]],0),COLUMN(Tab_Data[[Pause2_Ende]:[Pause2_Ende]]))),"",
IF(TIME(HOUR(Tab_Parametr[[#Headers],[17:15]]),MINUTE(Tab_Parametr[[#Headers],[17:15]]),SECOND(Tab_Parametr[[#Headers],[17:15]]))&gt;=INDEX(Tab_Data[],MATCH($B12,Tab_Data[[Resource]:[Resource]],0),COLUMN(Tab_Data[[Ende ]:[Ende ]])),"","X")))))</f>
        <v>X</v>
      </c>
      <c r="BB12" t="str" cm="1">
        <f t="array" ref="BB12">IF($E12=FALSE,"",
IF(TIME(HOUR(Tab_Parametr[[#Headers],[17:30]]),MINUTE(Tab_Parametr[[#Headers],[17:30]]),SECOND(Tab_Parametr[[#Headers],[17:30]]))&lt;INDEX(Tab_Data[],MATCH($B12,Tab_Data[[Resource]:[Resource]],0),COLUMN(Tab_Data[[Start ]:[Start ]])),"",
IF(AND(TIME(HOUR(Tab_Parametr[[#Headers],[17:30]]),MINUTE(Tab_Parametr[[#Headers],[17:30]]),SECOND(Tab_Parametr[[#Headers],[17:30]]))&gt;=INDEX(Tab_Data[],MATCH($B12,Tab_Data[[Resource]:[Resource]],0),COLUMN(Tab_Data[[Pause1_Start]:[Pause1_Start]])),TIME(HOUR(Tab_Parametr[[#Headers],[17:30]]),MINUTE(Tab_Parametr[[#Headers],[17:30]]),SECOND(Tab_Parametr[[#Headers],[17:30]]))&lt;INDEX(Tab_Data[],MATCH($B12,Tab_Data[[Resource]:[Resource]],0),COLUMN(Tab_Data[[Pause1_Ende]:[Pause1_Ende]]))),"",
IF(AND(TIME(HOUR(Tab_Parametr[[#Headers],[17:30]]),MINUTE(Tab_Parametr[[#Headers],[17:30]]),SECOND(Tab_Parametr[[#Headers],[17:30]]))&gt;=INDEX(Tab_Data[],MATCH($B12,Tab_Data[[Resource]:[Resource]],0),COLUMN(Tab_Data[[Pause2_Start]:[Pause2_Start]])),TIME(HOUR(Tab_Parametr[[#Headers],[17:30]]),MINUTE(Tab_Parametr[[#Headers],[17:30]]),SECOND(Tab_Parametr[[#Headers],[17:30]]))&lt;INDEX(Tab_Data[],MATCH($B12,Tab_Data[[Resource]:[Resource]],0),COLUMN(Tab_Data[[Pause2_Ende]:[Pause2_Ende]]))),"",
IF(TIME(HOUR(Tab_Parametr[[#Headers],[17:30]]),MINUTE(Tab_Parametr[[#Headers],[17:30]]),SECOND(Tab_Parametr[[#Headers],[17:30]]))&gt;=INDEX(Tab_Data[],MATCH($B12,Tab_Data[[Resource]:[Resource]],0),COLUMN(Tab_Data[[Ende ]:[Ende ]])),"","X")))))</f>
        <v>X</v>
      </c>
      <c r="BC12" t="str" cm="1">
        <f t="array" ref="BC12">IF($E12=FALSE,"",
IF(TIME(HOUR(Tab_Parametr[[#Headers],[17:45]]),MINUTE(Tab_Parametr[[#Headers],[17:45]]),SECOND(Tab_Parametr[[#Headers],[17:45]]))&lt;INDEX(Tab_Data[],MATCH($B12,Tab_Data[[Resource]:[Resource]],0),COLUMN(Tab_Data[[Start ]:[Start ]])),"",
IF(AND(TIME(HOUR(Tab_Parametr[[#Headers],[17:45]]),MINUTE(Tab_Parametr[[#Headers],[17:45]]),SECOND(Tab_Parametr[[#Headers],[17:45]]))&gt;=INDEX(Tab_Data[],MATCH($B12,Tab_Data[[Resource]:[Resource]],0),COLUMN(Tab_Data[[Pause1_Start]:[Pause1_Start]])),TIME(HOUR(Tab_Parametr[[#Headers],[17:45]]),MINUTE(Tab_Parametr[[#Headers],[17:45]]),SECOND(Tab_Parametr[[#Headers],[17:45]]))&lt;INDEX(Tab_Data[],MATCH($B12,Tab_Data[[Resource]:[Resource]],0),COLUMN(Tab_Data[[Pause1_Ende]:[Pause1_Ende]]))),"",
IF(AND(TIME(HOUR(Tab_Parametr[[#Headers],[17:45]]),MINUTE(Tab_Parametr[[#Headers],[17:45]]),SECOND(Tab_Parametr[[#Headers],[17:45]]))&gt;=INDEX(Tab_Data[],MATCH($B12,Tab_Data[[Resource]:[Resource]],0),COLUMN(Tab_Data[[Pause2_Start]:[Pause2_Start]])),TIME(HOUR(Tab_Parametr[[#Headers],[17:45]]),MINUTE(Tab_Parametr[[#Headers],[17:45]]),SECOND(Tab_Parametr[[#Headers],[17:45]]))&lt;INDEX(Tab_Data[],MATCH($B12,Tab_Data[[Resource]:[Resource]],0),COLUMN(Tab_Data[[Pause2_Ende]:[Pause2_Ende]]))),"",
IF(TIME(HOUR(Tab_Parametr[[#Headers],[17:45]]),MINUTE(Tab_Parametr[[#Headers],[17:45]]),SECOND(Tab_Parametr[[#Headers],[17:45]]))&gt;=INDEX(Tab_Data[],MATCH($B12,Tab_Data[[Resource]:[Resource]],0),COLUMN(Tab_Data[[Ende ]:[Ende ]])),"","X")))))</f>
        <v>X</v>
      </c>
      <c r="BD12" t="str" cm="1">
        <f t="array" ref="BD12">IF($E12=FALSE,"",
IF(TIME(HOUR(Tab_Parametr[[#Headers],[18:00]]),MINUTE(Tab_Parametr[[#Headers],[18:00]]),SECOND(Tab_Parametr[[#Headers],[18:00]]))&lt;INDEX(Tab_Data[],MATCH($B12,Tab_Data[[Resource]:[Resource]],0),COLUMN(Tab_Data[[Start ]:[Start ]])),"",
IF(AND(TIME(HOUR(Tab_Parametr[[#Headers],[18:00]]),MINUTE(Tab_Parametr[[#Headers],[18:00]]),SECOND(Tab_Parametr[[#Headers],[18:00]]))&gt;=INDEX(Tab_Data[],MATCH($B12,Tab_Data[[Resource]:[Resource]],0),COLUMN(Tab_Data[[Pause1_Start]:[Pause1_Start]])),TIME(HOUR(Tab_Parametr[[#Headers],[18:00]]),MINUTE(Tab_Parametr[[#Headers],[18:00]]),SECOND(Tab_Parametr[[#Headers],[18:00]]))&lt;INDEX(Tab_Data[],MATCH($B12,Tab_Data[[Resource]:[Resource]],0),COLUMN(Tab_Data[[Pause1_Ende]:[Pause1_Ende]]))),"",
IF(AND(TIME(HOUR(Tab_Parametr[[#Headers],[18:00]]),MINUTE(Tab_Parametr[[#Headers],[18:00]]),SECOND(Tab_Parametr[[#Headers],[18:00]]))&gt;=INDEX(Tab_Data[],MATCH($B12,Tab_Data[[Resource]:[Resource]],0),COLUMN(Tab_Data[[Pause2_Start]:[Pause2_Start]])),TIME(HOUR(Tab_Parametr[[#Headers],[18:00]]),MINUTE(Tab_Parametr[[#Headers],[18:00]]),SECOND(Tab_Parametr[[#Headers],[18:00]]))&lt;INDEX(Tab_Data[],MATCH($B12,Tab_Data[[Resource]:[Resource]],0),COLUMN(Tab_Data[[Pause2_Ende]:[Pause2_Ende]]))),"",
IF(TIME(HOUR(Tab_Parametr[[#Headers],[18:00]]),MINUTE(Tab_Parametr[[#Headers],[18:00]]),SECOND(Tab_Parametr[[#Headers],[18:00]]))&gt;=INDEX(Tab_Data[],MATCH($B12,Tab_Data[[Resource]:[Resource]],0),COLUMN(Tab_Data[[Ende ]:[Ende ]])),"","X")))))</f>
        <v>X</v>
      </c>
      <c r="BE12" t="str" cm="1">
        <f t="array" ref="BE12">IF($E12=FALSE,"",
IF(TIME(HOUR(Tab_Parametr[[#Headers],[18:15]]),MINUTE(Tab_Parametr[[#Headers],[18:15]]),SECOND(Tab_Parametr[[#Headers],[18:15]]))&lt;INDEX(Tab_Data[],MATCH($B12,Tab_Data[[Resource]:[Resource]],0),COLUMN(Tab_Data[[Start ]:[Start ]])),"",
IF(AND(TIME(HOUR(Tab_Parametr[[#Headers],[18:15]]),MINUTE(Tab_Parametr[[#Headers],[18:15]]),SECOND(Tab_Parametr[[#Headers],[18:15]]))&gt;=INDEX(Tab_Data[],MATCH($B12,Tab_Data[[Resource]:[Resource]],0),COLUMN(Tab_Data[[Pause1_Start]:[Pause1_Start]])),TIME(HOUR(Tab_Parametr[[#Headers],[18:15]]),MINUTE(Tab_Parametr[[#Headers],[18:15]]),SECOND(Tab_Parametr[[#Headers],[18:15]]))&lt;INDEX(Tab_Data[],MATCH($B12,Tab_Data[[Resource]:[Resource]],0),COLUMN(Tab_Data[[Pause1_Ende]:[Pause1_Ende]]))),"",
IF(AND(TIME(HOUR(Tab_Parametr[[#Headers],[18:15]]),MINUTE(Tab_Parametr[[#Headers],[18:15]]),SECOND(Tab_Parametr[[#Headers],[18:15]]))&gt;=INDEX(Tab_Data[],MATCH($B12,Tab_Data[[Resource]:[Resource]],0),COLUMN(Tab_Data[[Pause2_Start]:[Pause2_Start]])),TIME(HOUR(Tab_Parametr[[#Headers],[18:15]]),MINUTE(Tab_Parametr[[#Headers],[18:15]]),SECOND(Tab_Parametr[[#Headers],[18:15]]))&lt;INDEX(Tab_Data[],MATCH($B12,Tab_Data[[Resource]:[Resource]],0),COLUMN(Tab_Data[[Pause2_Ende]:[Pause2_Ende]]))),"",
IF(TIME(HOUR(Tab_Parametr[[#Headers],[18:15]]),MINUTE(Tab_Parametr[[#Headers],[18:15]]),SECOND(Tab_Parametr[[#Headers],[18:15]]))&gt;=INDEX(Tab_Data[],MATCH($B12,Tab_Data[[Resource]:[Resource]],0),COLUMN(Tab_Data[[Ende ]:[Ende ]])),"","X")))))</f>
        <v>X</v>
      </c>
      <c r="BF12" t="str" cm="1">
        <f t="array" ref="BF12">IF($E12=FALSE,"",
IF(TIME(HOUR(Tab_Parametr[[#Headers],[18:30]]),MINUTE(Tab_Parametr[[#Headers],[18:30]]),SECOND(Tab_Parametr[[#Headers],[18:30]]))&lt;INDEX(Tab_Data[],MATCH($B12,Tab_Data[[Resource]:[Resource]],0),COLUMN(Tab_Data[[Start ]:[Start ]])),"",
IF(AND(TIME(HOUR(Tab_Parametr[[#Headers],[18:30]]),MINUTE(Tab_Parametr[[#Headers],[18:30]]),SECOND(Tab_Parametr[[#Headers],[18:30]]))&gt;=INDEX(Tab_Data[],MATCH($B12,Tab_Data[[Resource]:[Resource]],0),COLUMN(Tab_Data[[Pause1_Start]:[Pause1_Start]])),TIME(HOUR(Tab_Parametr[[#Headers],[18:30]]),MINUTE(Tab_Parametr[[#Headers],[18:30]]),SECOND(Tab_Parametr[[#Headers],[18:30]]))&lt;INDEX(Tab_Data[],MATCH($B12,Tab_Data[[Resource]:[Resource]],0),COLUMN(Tab_Data[[Pause1_Ende]:[Pause1_Ende]]))),"",
IF(AND(TIME(HOUR(Tab_Parametr[[#Headers],[18:30]]),MINUTE(Tab_Parametr[[#Headers],[18:30]]),SECOND(Tab_Parametr[[#Headers],[18:30]]))&gt;=INDEX(Tab_Data[],MATCH($B12,Tab_Data[[Resource]:[Resource]],0),COLUMN(Tab_Data[[Pause2_Start]:[Pause2_Start]])),TIME(HOUR(Tab_Parametr[[#Headers],[18:30]]),MINUTE(Tab_Parametr[[#Headers],[18:30]]),SECOND(Tab_Parametr[[#Headers],[18:30]]))&lt;INDEX(Tab_Data[],MATCH($B12,Tab_Data[[Resource]:[Resource]],0),COLUMN(Tab_Data[[Pause2_Ende]:[Pause2_Ende]]))),"",
IF(TIME(HOUR(Tab_Parametr[[#Headers],[18:30]]),MINUTE(Tab_Parametr[[#Headers],[18:30]]),SECOND(Tab_Parametr[[#Headers],[18:30]]))&gt;=INDEX(Tab_Data[],MATCH($B12,Tab_Data[[Resource]:[Resource]],0),COLUMN(Tab_Data[[Ende ]:[Ende ]])),"","X")))))</f>
        <v>X</v>
      </c>
      <c r="BG12" t="str" cm="1">
        <f t="array" ref="BG12">IF($E12=FALSE,"",
IF(TIME(HOUR(Tab_Parametr[[#Headers],[18:45]]),MINUTE(Tab_Parametr[[#Headers],[18:45]]),SECOND(Tab_Parametr[[#Headers],[18:45]]))&lt;INDEX(Tab_Data[],MATCH($B12,Tab_Data[[Resource]:[Resource]],0),COLUMN(Tab_Data[[Start ]:[Start ]])),"",
IF(AND(TIME(HOUR(Tab_Parametr[[#Headers],[18:45]]),MINUTE(Tab_Parametr[[#Headers],[18:45]]),SECOND(Tab_Parametr[[#Headers],[18:45]]))&gt;=INDEX(Tab_Data[],MATCH($B12,Tab_Data[[Resource]:[Resource]],0),COLUMN(Tab_Data[[Pause1_Start]:[Pause1_Start]])),TIME(HOUR(Tab_Parametr[[#Headers],[18:45]]),MINUTE(Tab_Parametr[[#Headers],[18:45]]),SECOND(Tab_Parametr[[#Headers],[18:45]]))&lt;INDEX(Tab_Data[],MATCH($B12,Tab_Data[[Resource]:[Resource]],0),COLUMN(Tab_Data[[Pause1_Ende]:[Pause1_Ende]]))),"",
IF(AND(TIME(HOUR(Tab_Parametr[[#Headers],[18:45]]),MINUTE(Tab_Parametr[[#Headers],[18:45]]),SECOND(Tab_Parametr[[#Headers],[18:45]]))&gt;=INDEX(Tab_Data[],MATCH($B12,Tab_Data[[Resource]:[Resource]],0),COLUMN(Tab_Data[[Pause2_Start]:[Pause2_Start]])),TIME(HOUR(Tab_Parametr[[#Headers],[18:45]]),MINUTE(Tab_Parametr[[#Headers],[18:45]]),SECOND(Tab_Parametr[[#Headers],[18:45]]))&lt;INDEX(Tab_Data[],MATCH($B12,Tab_Data[[Resource]:[Resource]],0),COLUMN(Tab_Data[[Pause2_Ende]:[Pause2_Ende]]))),"",
IF(TIME(HOUR(Tab_Parametr[[#Headers],[18:45]]),MINUTE(Tab_Parametr[[#Headers],[18:45]]),SECOND(Tab_Parametr[[#Headers],[18:45]]))&gt;=INDEX(Tab_Data[],MATCH($B12,Tab_Data[[Resource]:[Resource]],0),COLUMN(Tab_Data[[Ende ]:[Ende ]])),"","X")))))</f>
        <v>X</v>
      </c>
      <c r="BH12" t="str" cm="1">
        <f t="array" ref="BH12">IF($E12=FALSE,"",
IF(TIME(HOUR(Tab_Parametr[[#Headers],[19:00]]),MINUTE(Tab_Parametr[[#Headers],[19:00]]),SECOND(Tab_Parametr[[#Headers],[19:00]]))&lt;INDEX(Tab_Data[],MATCH($B12,Tab_Data[[Resource]:[Resource]],0),COLUMN(Tab_Data[[Start ]:[Start ]])),"",
IF(AND(TIME(HOUR(Tab_Parametr[[#Headers],[19:00]]),MINUTE(Tab_Parametr[[#Headers],[19:00]]),SECOND(Tab_Parametr[[#Headers],[19:00]]))&gt;=INDEX(Tab_Data[],MATCH($B12,Tab_Data[[Resource]:[Resource]],0),COLUMN(Tab_Data[[Pause1_Start]:[Pause1_Start]])),TIME(HOUR(Tab_Parametr[[#Headers],[19:00]]),MINUTE(Tab_Parametr[[#Headers],[19:00]]),SECOND(Tab_Parametr[[#Headers],[19:00]]))&lt;INDEX(Tab_Data[],MATCH($B12,Tab_Data[[Resource]:[Resource]],0),COLUMN(Tab_Data[[Pause1_Ende]:[Pause1_Ende]]))),"",
IF(AND(TIME(HOUR(Tab_Parametr[[#Headers],[19:00]]),MINUTE(Tab_Parametr[[#Headers],[19:00]]),SECOND(Tab_Parametr[[#Headers],[19:00]]))&gt;=INDEX(Tab_Data[],MATCH($B12,Tab_Data[[Resource]:[Resource]],0),COLUMN(Tab_Data[[Pause2_Start]:[Pause2_Start]])),TIME(HOUR(Tab_Parametr[[#Headers],[19:00]]),MINUTE(Tab_Parametr[[#Headers],[19:00]]),SECOND(Tab_Parametr[[#Headers],[19:00]]))&lt;INDEX(Tab_Data[],MATCH($B12,Tab_Data[[Resource]:[Resource]],0),COLUMN(Tab_Data[[Pause2_Ende]:[Pause2_Ende]]))),"",
IF(TIME(HOUR(Tab_Parametr[[#Headers],[19:00]]),MINUTE(Tab_Parametr[[#Headers],[19:00]]),SECOND(Tab_Parametr[[#Headers],[19:00]]))&gt;=INDEX(Tab_Data[],MATCH($B12,Tab_Data[[Resource]:[Resource]],0),COLUMN(Tab_Data[[Ende ]:[Ende ]])),"","X")))))</f>
        <v>X</v>
      </c>
      <c r="BI12" t="str" cm="1">
        <f t="array" ref="BI12">IF($E12=FALSE,"",
IF(TIME(HOUR(Tab_Parametr[[#Headers],[19:15]]),MINUTE(Tab_Parametr[[#Headers],[19:15]]),SECOND(Tab_Parametr[[#Headers],[19:15]]))&lt;INDEX(Tab_Data[],MATCH($B12,Tab_Data[[Resource]:[Resource]],0),COLUMN(Tab_Data[[Start ]:[Start ]])),"",
IF(AND(TIME(HOUR(Tab_Parametr[[#Headers],[19:15]]),MINUTE(Tab_Parametr[[#Headers],[19:15]]),SECOND(Tab_Parametr[[#Headers],[19:15]]))&gt;=INDEX(Tab_Data[],MATCH($B12,Tab_Data[[Resource]:[Resource]],0),COLUMN(Tab_Data[[Pause1_Start]:[Pause1_Start]])),TIME(HOUR(Tab_Parametr[[#Headers],[19:15]]),MINUTE(Tab_Parametr[[#Headers],[19:15]]),SECOND(Tab_Parametr[[#Headers],[19:15]]))&lt;INDEX(Tab_Data[],MATCH($B12,Tab_Data[[Resource]:[Resource]],0),COLUMN(Tab_Data[[Pause1_Ende]:[Pause1_Ende]]))),"",
IF(AND(TIME(HOUR(Tab_Parametr[[#Headers],[19:15]]),MINUTE(Tab_Parametr[[#Headers],[19:15]]),SECOND(Tab_Parametr[[#Headers],[19:15]]))&gt;=INDEX(Tab_Data[],MATCH($B12,Tab_Data[[Resource]:[Resource]],0),COLUMN(Tab_Data[[Pause2_Start]:[Pause2_Start]])),TIME(HOUR(Tab_Parametr[[#Headers],[19:15]]),MINUTE(Tab_Parametr[[#Headers],[19:15]]),SECOND(Tab_Parametr[[#Headers],[19:15]]))&lt;INDEX(Tab_Data[],MATCH($B12,Tab_Data[[Resource]:[Resource]],0),COLUMN(Tab_Data[[Pause2_Ende]:[Pause2_Ende]]))),"",
IF(TIME(HOUR(Tab_Parametr[[#Headers],[19:15]]),MINUTE(Tab_Parametr[[#Headers],[19:15]]),SECOND(Tab_Parametr[[#Headers],[19:15]]))&gt;=INDEX(Tab_Data[],MATCH($B12,Tab_Data[[Resource]:[Resource]],0),COLUMN(Tab_Data[[Ende ]:[Ende ]])),"","X")))))</f>
        <v>X</v>
      </c>
      <c r="BJ12" t="str" cm="1">
        <f t="array" ref="BJ12">IF($E12=FALSE,"",
IF(TIME(HOUR(Tab_Parametr[[#Headers],[19:30]]),MINUTE(Tab_Parametr[[#Headers],[19:30]]),SECOND(Tab_Parametr[[#Headers],[19:30]]))&lt;INDEX(Tab_Data[],MATCH($B12,Tab_Data[[Resource]:[Resource]],0),COLUMN(Tab_Data[[Start ]:[Start ]])),"",
IF(AND(TIME(HOUR(Tab_Parametr[[#Headers],[19:30]]),MINUTE(Tab_Parametr[[#Headers],[19:30]]),SECOND(Tab_Parametr[[#Headers],[19:30]]))&gt;=INDEX(Tab_Data[],MATCH($B12,Tab_Data[[Resource]:[Resource]],0),COLUMN(Tab_Data[[Pause1_Start]:[Pause1_Start]])),TIME(HOUR(Tab_Parametr[[#Headers],[19:30]]),MINUTE(Tab_Parametr[[#Headers],[19:30]]),SECOND(Tab_Parametr[[#Headers],[19:30]]))&lt;INDEX(Tab_Data[],MATCH($B12,Tab_Data[[Resource]:[Resource]],0),COLUMN(Tab_Data[[Pause1_Ende]:[Pause1_Ende]]))),"",
IF(AND(TIME(HOUR(Tab_Parametr[[#Headers],[19:30]]),MINUTE(Tab_Parametr[[#Headers],[19:30]]),SECOND(Tab_Parametr[[#Headers],[19:30]]))&gt;=INDEX(Tab_Data[],MATCH($B12,Tab_Data[[Resource]:[Resource]],0),COLUMN(Tab_Data[[Pause2_Start]:[Pause2_Start]])),TIME(HOUR(Tab_Parametr[[#Headers],[19:30]]),MINUTE(Tab_Parametr[[#Headers],[19:30]]),SECOND(Tab_Parametr[[#Headers],[19:30]]))&lt;INDEX(Tab_Data[],MATCH($B12,Tab_Data[[Resource]:[Resource]],0),COLUMN(Tab_Data[[Pause2_Ende]:[Pause2_Ende]]))),"",
IF(TIME(HOUR(Tab_Parametr[[#Headers],[19:30]]),MINUTE(Tab_Parametr[[#Headers],[19:30]]),SECOND(Tab_Parametr[[#Headers],[19:30]]))&gt;=INDEX(Tab_Data[],MATCH($B12,Tab_Data[[Resource]:[Resource]],0),COLUMN(Tab_Data[[Ende ]:[Ende ]])),"","X")))))</f>
        <v>X</v>
      </c>
      <c r="BK12" t="str" cm="1">
        <f t="array" ref="BK12">IF($E12=FALSE,"",
IF(TIME(HOUR(Tab_Parametr[[#Headers],[19:45]]),MINUTE(Tab_Parametr[[#Headers],[19:45]]),SECOND(Tab_Parametr[[#Headers],[19:45]]))&lt;INDEX(Tab_Data[],MATCH($B12,Tab_Data[[Resource]:[Resource]],0),COLUMN(Tab_Data[[Start ]:[Start ]])),"",
IF(AND(TIME(HOUR(Tab_Parametr[[#Headers],[19:45]]),MINUTE(Tab_Parametr[[#Headers],[19:45]]),SECOND(Tab_Parametr[[#Headers],[19:45]]))&gt;=INDEX(Tab_Data[],MATCH($B12,Tab_Data[[Resource]:[Resource]],0),COLUMN(Tab_Data[[Pause1_Start]:[Pause1_Start]])),TIME(HOUR(Tab_Parametr[[#Headers],[19:45]]),MINUTE(Tab_Parametr[[#Headers],[19:45]]),SECOND(Tab_Parametr[[#Headers],[19:45]]))&lt;INDEX(Tab_Data[],MATCH($B12,Tab_Data[[Resource]:[Resource]],0),COLUMN(Tab_Data[[Pause1_Ende]:[Pause1_Ende]]))),"",
IF(AND(TIME(HOUR(Tab_Parametr[[#Headers],[19:45]]),MINUTE(Tab_Parametr[[#Headers],[19:45]]),SECOND(Tab_Parametr[[#Headers],[19:45]]))&gt;=INDEX(Tab_Data[],MATCH($B12,Tab_Data[[Resource]:[Resource]],0),COLUMN(Tab_Data[[Pause2_Start]:[Pause2_Start]])),TIME(HOUR(Tab_Parametr[[#Headers],[19:45]]),MINUTE(Tab_Parametr[[#Headers],[19:45]]),SECOND(Tab_Parametr[[#Headers],[19:45]]))&lt;INDEX(Tab_Data[],MATCH($B12,Tab_Data[[Resource]:[Resource]],0),COLUMN(Tab_Data[[Pause2_Ende]:[Pause2_Ende]]))),"",
IF(TIME(HOUR(Tab_Parametr[[#Headers],[19:45]]),MINUTE(Tab_Parametr[[#Headers],[19:45]]),SECOND(Tab_Parametr[[#Headers],[19:45]]))&gt;=INDEX(Tab_Data[],MATCH($B12,Tab_Data[[Resource]:[Resource]],0),COLUMN(Tab_Data[[Ende ]:[Ende ]])),"","X")))))</f>
        <v>X</v>
      </c>
      <c r="BL12" t="str" cm="1">
        <f t="array" ref="BL12">IF($E12=FALSE,"",
IF(TIME(HOUR(Tab_Parametr[[#Headers],[20:00]]),MINUTE(Tab_Parametr[[#Headers],[20:00]]),SECOND(Tab_Parametr[[#Headers],[20:00]]))&lt;INDEX(Tab_Data[],MATCH($B12,Tab_Data[[Resource]:[Resource]],0),COLUMN(Tab_Data[[Start ]:[Start ]])),"",
IF(AND(TIME(HOUR(Tab_Parametr[[#Headers],[20:00]]),MINUTE(Tab_Parametr[[#Headers],[20:00]]),SECOND(Tab_Parametr[[#Headers],[20:00]]))&gt;=INDEX(Tab_Data[],MATCH($B12,Tab_Data[[Resource]:[Resource]],0),COLUMN(Tab_Data[[Pause1_Start]:[Pause1_Start]])),TIME(HOUR(Tab_Parametr[[#Headers],[20:00]]),MINUTE(Tab_Parametr[[#Headers],[20:00]]),SECOND(Tab_Parametr[[#Headers],[20:00]]))&lt;INDEX(Tab_Data[],MATCH($B12,Tab_Data[[Resource]:[Resource]],0),COLUMN(Tab_Data[[Pause1_Ende]:[Pause1_Ende]]))),"",
IF(AND(TIME(HOUR(Tab_Parametr[[#Headers],[20:00]]),MINUTE(Tab_Parametr[[#Headers],[20:00]]),SECOND(Tab_Parametr[[#Headers],[20:00]]))&gt;=INDEX(Tab_Data[],MATCH($B12,Tab_Data[[Resource]:[Resource]],0),COLUMN(Tab_Data[[Pause2_Start]:[Pause2_Start]])),TIME(HOUR(Tab_Parametr[[#Headers],[20:00]]),MINUTE(Tab_Parametr[[#Headers],[20:00]]),SECOND(Tab_Parametr[[#Headers],[20:00]]))&lt;INDEX(Tab_Data[],MATCH($B12,Tab_Data[[Resource]:[Resource]],0),COLUMN(Tab_Data[[Pause2_Ende]:[Pause2_Ende]]))),"",
IF(TIME(HOUR(Tab_Parametr[[#Headers],[20:00]]),MINUTE(Tab_Parametr[[#Headers],[20:00]]),SECOND(Tab_Parametr[[#Headers],[20:00]]))&gt;=INDEX(Tab_Data[],MATCH($B12,Tab_Data[[Resource]:[Resource]],0),COLUMN(Tab_Data[[Ende ]:[Ende ]])),"","X")))))</f>
        <v>X</v>
      </c>
      <c r="BM12" t="str" cm="1">
        <f t="array" ref="BM12">IF($E12=FALSE,"",
IF(TIME(HOUR(Tab_Parametr[[#Headers],[20:15]]),MINUTE(Tab_Parametr[[#Headers],[20:15]]),SECOND(Tab_Parametr[[#Headers],[20:15]]))&lt;INDEX(Tab_Data[],MATCH($B12,Tab_Data[[Resource]:[Resource]],0),COLUMN(Tab_Data[[Start ]:[Start ]])),"",
IF(AND(TIME(HOUR(Tab_Parametr[[#Headers],[20:15]]),MINUTE(Tab_Parametr[[#Headers],[20:15]]),SECOND(Tab_Parametr[[#Headers],[20:15]]))&gt;=INDEX(Tab_Data[],MATCH($B12,Tab_Data[[Resource]:[Resource]],0),COLUMN(Tab_Data[[Pause1_Start]:[Pause1_Start]])),TIME(HOUR(Tab_Parametr[[#Headers],[20:15]]),MINUTE(Tab_Parametr[[#Headers],[20:15]]),SECOND(Tab_Parametr[[#Headers],[20:15]]))&lt;INDEX(Tab_Data[],MATCH($B12,Tab_Data[[Resource]:[Resource]],0),COLUMN(Tab_Data[[Pause1_Ende]:[Pause1_Ende]]))),"",
IF(AND(TIME(HOUR(Tab_Parametr[[#Headers],[20:15]]),MINUTE(Tab_Parametr[[#Headers],[20:15]]),SECOND(Tab_Parametr[[#Headers],[20:15]]))&gt;=INDEX(Tab_Data[],MATCH($B12,Tab_Data[[Resource]:[Resource]],0),COLUMN(Tab_Data[[Pause2_Start]:[Pause2_Start]])),TIME(HOUR(Tab_Parametr[[#Headers],[20:15]]),MINUTE(Tab_Parametr[[#Headers],[20:15]]),SECOND(Tab_Parametr[[#Headers],[20:15]]))&lt;INDEX(Tab_Data[],MATCH($B12,Tab_Data[[Resource]:[Resource]],0),COLUMN(Tab_Data[[Pause2_Ende]:[Pause2_Ende]]))),"",
IF(TIME(HOUR(Tab_Parametr[[#Headers],[20:15]]),MINUTE(Tab_Parametr[[#Headers],[20:15]]),SECOND(Tab_Parametr[[#Headers],[20:15]]))&gt;=INDEX(Tab_Data[],MATCH($B12,Tab_Data[[Resource]:[Resource]],0),COLUMN(Tab_Data[[Ende ]:[Ende ]])),"","X")))))</f>
        <v>X</v>
      </c>
      <c r="BN12" t="str" cm="1">
        <f t="array" ref="BN12">IF($E12=FALSE,"",
IF(TIME(HOUR(Tab_Parametr[[#Headers],[20:30]]),MINUTE(Tab_Parametr[[#Headers],[20:30]]),SECOND(Tab_Parametr[[#Headers],[20:30]]))&lt;INDEX(Tab_Data[],MATCH($B12,Tab_Data[[Resource]:[Resource]],0),COLUMN(Tab_Data[[Start ]:[Start ]])),"",
IF(AND(TIME(HOUR(Tab_Parametr[[#Headers],[20:30]]),MINUTE(Tab_Parametr[[#Headers],[20:30]]),SECOND(Tab_Parametr[[#Headers],[20:30]]))&gt;=INDEX(Tab_Data[],MATCH($B12,Tab_Data[[Resource]:[Resource]],0),COLUMN(Tab_Data[[Pause1_Start]:[Pause1_Start]])),TIME(HOUR(Tab_Parametr[[#Headers],[20:30]]),MINUTE(Tab_Parametr[[#Headers],[20:30]]),SECOND(Tab_Parametr[[#Headers],[20:30]]))&lt;INDEX(Tab_Data[],MATCH($B12,Tab_Data[[Resource]:[Resource]],0),COLUMN(Tab_Data[[Pause1_Ende]:[Pause1_Ende]]))),"",
IF(AND(TIME(HOUR(Tab_Parametr[[#Headers],[20:30]]),MINUTE(Tab_Parametr[[#Headers],[20:30]]),SECOND(Tab_Parametr[[#Headers],[20:30]]))&gt;=INDEX(Tab_Data[],MATCH($B12,Tab_Data[[Resource]:[Resource]],0),COLUMN(Tab_Data[[Pause2_Start]:[Pause2_Start]])),TIME(HOUR(Tab_Parametr[[#Headers],[20:30]]),MINUTE(Tab_Parametr[[#Headers],[20:30]]),SECOND(Tab_Parametr[[#Headers],[20:30]]))&lt;INDEX(Tab_Data[],MATCH($B12,Tab_Data[[Resource]:[Resource]],0),COLUMN(Tab_Data[[Pause2_Ende]:[Pause2_Ende]]))),"",
IF(TIME(HOUR(Tab_Parametr[[#Headers],[20:30]]),MINUTE(Tab_Parametr[[#Headers],[20:30]]),SECOND(Tab_Parametr[[#Headers],[20:30]]))&gt;=INDEX(Tab_Data[],MATCH($B12,Tab_Data[[Resource]:[Resource]],0),COLUMN(Tab_Data[[Ende ]:[Ende ]])),"","X")))))</f>
        <v>X</v>
      </c>
      <c r="BO12" t="str" cm="1">
        <f t="array" ref="BO12">IF($E12=FALSE,"",
IF(TIME(HOUR(Tab_Parametr[[#Headers],[20:45]]),MINUTE(Tab_Parametr[[#Headers],[20:45]]),SECOND(Tab_Parametr[[#Headers],[20:45]]))&lt;INDEX(Tab_Data[],MATCH($B12,Tab_Data[[Resource]:[Resource]],0),COLUMN(Tab_Data[[Start ]:[Start ]])),"",
IF(AND(TIME(HOUR(Tab_Parametr[[#Headers],[20:45]]),MINUTE(Tab_Parametr[[#Headers],[20:45]]),SECOND(Tab_Parametr[[#Headers],[20:45]]))&gt;=INDEX(Tab_Data[],MATCH($B12,Tab_Data[[Resource]:[Resource]],0),COLUMN(Tab_Data[[Pause1_Start]:[Pause1_Start]])),TIME(HOUR(Tab_Parametr[[#Headers],[20:45]]),MINUTE(Tab_Parametr[[#Headers],[20:45]]),SECOND(Tab_Parametr[[#Headers],[20:45]]))&lt;INDEX(Tab_Data[],MATCH($B12,Tab_Data[[Resource]:[Resource]],0),COLUMN(Tab_Data[[Pause1_Ende]:[Pause1_Ende]]))),"",
IF(AND(TIME(HOUR(Tab_Parametr[[#Headers],[20:45]]),MINUTE(Tab_Parametr[[#Headers],[20:45]]),SECOND(Tab_Parametr[[#Headers],[20:45]]))&gt;=INDEX(Tab_Data[],MATCH($B12,Tab_Data[[Resource]:[Resource]],0),COLUMN(Tab_Data[[Pause2_Start]:[Pause2_Start]])),TIME(HOUR(Tab_Parametr[[#Headers],[20:45]]),MINUTE(Tab_Parametr[[#Headers],[20:45]]),SECOND(Tab_Parametr[[#Headers],[20:45]]))&lt;INDEX(Tab_Data[],MATCH($B12,Tab_Data[[Resource]:[Resource]],0),COLUMN(Tab_Data[[Pause2_Ende]:[Pause2_Ende]]))),"",
IF(TIME(HOUR(Tab_Parametr[[#Headers],[20:45]]),MINUTE(Tab_Parametr[[#Headers],[20:45]]),SECOND(Tab_Parametr[[#Headers],[20:45]]))&gt;=INDEX(Tab_Data[],MATCH($B12,Tab_Data[[Resource]:[Resource]],0),COLUMN(Tab_Data[[Ende ]:[Ende ]])),"","X")))))</f>
        <v>X</v>
      </c>
      <c r="BP12" t="str" cm="1">
        <f t="array" ref="BP12">IF($E12=FALSE,"",
IF(TIME(HOUR(Tab_Parametr[[#Headers],[21:00]]),MINUTE(Tab_Parametr[[#Headers],[21:00]]),SECOND(Tab_Parametr[[#Headers],[21:00]]))&lt;INDEX(Tab_Data[],MATCH($B12,Tab_Data[[Resource]:[Resource]],0),COLUMN(Tab_Data[[Start ]:[Start ]])),"",
IF(AND(TIME(HOUR(Tab_Parametr[[#Headers],[21:00]]),MINUTE(Tab_Parametr[[#Headers],[21:00]]),SECOND(Tab_Parametr[[#Headers],[21:00]]))&gt;=INDEX(Tab_Data[],MATCH($B12,Tab_Data[[Resource]:[Resource]],0),COLUMN(Tab_Data[[Pause1_Start]:[Pause1_Start]])),TIME(HOUR(Tab_Parametr[[#Headers],[21:00]]),MINUTE(Tab_Parametr[[#Headers],[21:00]]),SECOND(Tab_Parametr[[#Headers],[21:00]]))&lt;INDEX(Tab_Data[],MATCH($B12,Tab_Data[[Resource]:[Resource]],0),COLUMN(Tab_Data[[Pause1_Ende]:[Pause1_Ende]]))),"",
IF(AND(TIME(HOUR(Tab_Parametr[[#Headers],[21:00]]),MINUTE(Tab_Parametr[[#Headers],[21:00]]),SECOND(Tab_Parametr[[#Headers],[21:00]]))&gt;=INDEX(Tab_Data[],MATCH($B12,Tab_Data[[Resource]:[Resource]],0),COLUMN(Tab_Data[[Pause2_Start]:[Pause2_Start]])),TIME(HOUR(Tab_Parametr[[#Headers],[21:00]]),MINUTE(Tab_Parametr[[#Headers],[21:00]]),SECOND(Tab_Parametr[[#Headers],[21:00]]))&lt;INDEX(Tab_Data[],MATCH($B12,Tab_Data[[Resource]:[Resource]],0),COLUMN(Tab_Data[[Pause2_Ende]:[Pause2_Ende]]))),"",
IF(TIME(HOUR(Tab_Parametr[[#Headers],[21:00]]),MINUTE(Tab_Parametr[[#Headers],[21:00]]),SECOND(Tab_Parametr[[#Headers],[21:00]]))&gt;=INDEX(Tab_Data[],MATCH($B12,Tab_Data[[Resource]:[Resource]],0),COLUMN(Tab_Data[[Ende ]:[Ende ]])),"","X")))))</f>
        <v>X</v>
      </c>
      <c r="BQ12" t="str" cm="1">
        <f t="array" ref="BQ12">IF($E12=FALSE,"",
IF(TIME(HOUR(Tab_Parametr[[#Headers],[21:15]]),MINUTE(Tab_Parametr[[#Headers],[21:15]]),SECOND(Tab_Parametr[[#Headers],[21:15]]))&lt;INDEX(Tab_Data[],MATCH($B12,Tab_Data[[Resource]:[Resource]],0),COLUMN(Tab_Data[[Start ]:[Start ]])),"",
IF(AND(TIME(HOUR(Tab_Parametr[[#Headers],[21:15]]),MINUTE(Tab_Parametr[[#Headers],[21:15]]),SECOND(Tab_Parametr[[#Headers],[21:15]]))&gt;=INDEX(Tab_Data[],MATCH($B12,Tab_Data[[Resource]:[Resource]],0),COLUMN(Tab_Data[[Pause1_Start]:[Pause1_Start]])),TIME(HOUR(Tab_Parametr[[#Headers],[21:15]]),MINUTE(Tab_Parametr[[#Headers],[21:15]]),SECOND(Tab_Parametr[[#Headers],[21:15]]))&lt;INDEX(Tab_Data[],MATCH($B12,Tab_Data[[Resource]:[Resource]],0),COLUMN(Tab_Data[[Pause1_Ende]:[Pause1_Ende]]))),"",
IF(AND(TIME(HOUR(Tab_Parametr[[#Headers],[21:15]]),MINUTE(Tab_Parametr[[#Headers],[21:15]]),SECOND(Tab_Parametr[[#Headers],[21:15]]))&gt;=INDEX(Tab_Data[],MATCH($B12,Tab_Data[[Resource]:[Resource]],0),COLUMN(Tab_Data[[Pause2_Start]:[Pause2_Start]])),TIME(HOUR(Tab_Parametr[[#Headers],[21:15]]),MINUTE(Tab_Parametr[[#Headers],[21:15]]),SECOND(Tab_Parametr[[#Headers],[21:15]]))&lt;INDEX(Tab_Data[],MATCH($B12,Tab_Data[[Resource]:[Resource]],0),COLUMN(Tab_Data[[Pause2_Ende]:[Pause2_Ende]]))),"",
IF(TIME(HOUR(Tab_Parametr[[#Headers],[21:15]]),MINUTE(Tab_Parametr[[#Headers],[21:15]]),SECOND(Tab_Parametr[[#Headers],[21:15]]))&gt;=INDEX(Tab_Data[],MATCH($B12,Tab_Data[[Resource]:[Resource]],0),COLUMN(Tab_Data[[Ende ]:[Ende ]])),"","X")))))</f>
        <v>X</v>
      </c>
      <c r="BR12" t="str" cm="1">
        <f t="array" ref="BR12">IF($E12=FALSE,"",
IF(TIME(HOUR(Tab_Parametr[[#Headers],[21:30]]),MINUTE(Tab_Parametr[[#Headers],[21:30]]),SECOND(Tab_Parametr[[#Headers],[21:30]]))&lt;INDEX(Tab_Data[],MATCH($B12,Tab_Data[[Resource]:[Resource]],0),COLUMN(Tab_Data[[Start ]:[Start ]])),"",
IF(AND(TIME(HOUR(Tab_Parametr[[#Headers],[21:30]]),MINUTE(Tab_Parametr[[#Headers],[21:30]]),SECOND(Tab_Parametr[[#Headers],[21:30]]))&gt;=INDEX(Tab_Data[],MATCH($B12,Tab_Data[[Resource]:[Resource]],0),COLUMN(Tab_Data[[Pause1_Start]:[Pause1_Start]])),TIME(HOUR(Tab_Parametr[[#Headers],[21:30]]),MINUTE(Tab_Parametr[[#Headers],[21:30]]),SECOND(Tab_Parametr[[#Headers],[21:30]]))&lt;INDEX(Tab_Data[],MATCH($B12,Tab_Data[[Resource]:[Resource]],0),COLUMN(Tab_Data[[Pause1_Ende]:[Pause1_Ende]]))),"",
IF(AND(TIME(HOUR(Tab_Parametr[[#Headers],[21:30]]),MINUTE(Tab_Parametr[[#Headers],[21:30]]),SECOND(Tab_Parametr[[#Headers],[21:30]]))&gt;=INDEX(Tab_Data[],MATCH($B12,Tab_Data[[Resource]:[Resource]],0),COLUMN(Tab_Data[[Pause2_Start]:[Pause2_Start]])),TIME(HOUR(Tab_Parametr[[#Headers],[21:30]]),MINUTE(Tab_Parametr[[#Headers],[21:30]]),SECOND(Tab_Parametr[[#Headers],[21:30]]))&lt;INDEX(Tab_Data[],MATCH($B12,Tab_Data[[Resource]:[Resource]],0),COLUMN(Tab_Data[[Pause2_Ende]:[Pause2_Ende]]))),"",
IF(TIME(HOUR(Tab_Parametr[[#Headers],[21:30]]),MINUTE(Tab_Parametr[[#Headers],[21:30]]),SECOND(Tab_Parametr[[#Headers],[21:30]]))&gt;=INDEX(Tab_Data[],MATCH($B12,Tab_Data[[Resource]:[Resource]],0),COLUMN(Tab_Data[[Ende ]:[Ende ]])),"","X")))))</f>
        <v>X</v>
      </c>
      <c r="BS12" t="str" cm="1">
        <f t="array" ref="BS12">IF($E12=FALSE,"",
IF(TIME(HOUR(Tab_Parametr[[#Headers],[21:45]]),MINUTE(Tab_Parametr[[#Headers],[21:45]]),SECOND(Tab_Parametr[[#Headers],[21:45]]))&lt;INDEX(Tab_Data[],MATCH($B12,Tab_Data[[Resource]:[Resource]],0),COLUMN(Tab_Data[[Start ]:[Start ]])),"",
IF(AND(TIME(HOUR(Tab_Parametr[[#Headers],[21:45]]),MINUTE(Tab_Parametr[[#Headers],[21:45]]),SECOND(Tab_Parametr[[#Headers],[21:45]]))&gt;=INDEX(Tab_Data[],MATCH($B12,Tab_Data[[Resource]:[Resource]],0),COLUMN(Tab_Data[[Pause1_Start]:[Pause1_Start]])),TIME(HOUR(Tab_Parametr[[#Headers],[21:45]]),MINUTE(Tab_Parametr[[#Headers],[21:45]]),SECOND(Tab_Parametr[[#Headers],[21:45]]))&lt;INDEX(Tab_Data[],MATCH($B12,Tab_Data[[Resource]:[Resource]],0),COLUMN(Tab_Data[[Pause1_Ende]:[Pause1_Ende]]))),"",
IF(AND(TIME(HOUR(Tab_Parametr[[#Headers],[21:45]]),MINUTE(Tab_Parametr[[#Headers],[21:45]]),SECOND(Tab_Parametr[[#Headers],[21:45]]))&gt;=INDEX(Tab_Data[],MATCH($B12,Tab_Data[[Resource]:[Resource]],0),COLUMN(Tab_Data[[Pause2_Start]:[Pause2_Start]])),TIME(HOUR(Tab_Parametr[[#Headers],[21:45]]),MINUTE(Tab_Parametr[[#Headers],[21:45]]),SECOND(Tab_Parametr[[#Headers],[21:45]]))&lt;INDEX(Tab_Data[],MATCH($B12,Tab_Data[[Resource]:[Resource]],0),COLUMN(Tab_Data[[Pause2_Ende]:[Pause2_Ende]]))),"",
IF(TIME(HOUR(Tab_Parametr[[#Headers],[21:45]]),MINUTE(Tab_Parametr[[#Headers],[21:45]]),SECOND(Tab_Parametr[[#Headers],[21:45]]))&gt;=INDEX(Tab_Data[],MATCH($B12,Tab_Data[[Resource]:[Resource]],0),COLUMN(Tab_Data[[Ende ]:[Ende ]])),"","X")))))</f>
        <v>X</v>
      </c>
      <c r="BT12" t="str" cm="1">
        <f t="array" ref="BT12">IF($E12=FALSE,"",
IF(TIME(HOUR(Tab_Parametr[[#Headers],[22:00]]),MINUTE(Tab_Parametr[[#Headers],[22:00]]),SECOND(Tab_Parametr[[#Headers],[22:00]]))&lt;INDEX(Tab_Data[],MATCH($B12,Tab_Data[[Resource]:[Resource]],0),COLUMN(Tab_Data[[Start ]:[Start ]])),"",
IF(AND(TIME(HOUR(Tab_Parametr[[#Headers],[22:00]]),MINUTE(Tab_Parametr[[#Headers],[22:00]]),SECOND(Tab_Parametr[[#Headers],[22:00]]))&gt;=INDEX(Tab_Data[],MATCH($B12,Tab_Data[[Resource]:[Resource]],0),COLUMN(Tab_Data[[Pause1_Start]:[Pause1_Start]])),TIME(HOUR(Tab_Parametr[[#Headers],[22:00]]),MINUTE(Tab_Parametr[[#Headers],[22:00]]),SECOND(Tab_Parametr[[#Headers],[22:00]]))&lt;INDEX(Tab_Data[],MATCH($B12,Tab_Data[[Resource]:[Resource]],0),COLUMN(Tab_Data[[Pause1_Ende]:[Pause1_Ende]]))),"",
IF(AND(TIME(HOUR(Tab_Parametr[[#Headers],[22:00]]),MINUTE(Tab_Parametr[[#Headers],[22:00]]),SECOND(Tab_Parametr[[#Headers],[22:00]]))&gt;=INDEX(Tab_Data[],MATCH($B12,Tab_Data[[Resource]:[Resource]],0),COLUMN(Tab_Data[[Pause2_Start]:[Pause2_Start]])),TIME(HOUR(Tab_Parametr[[#Headers],[22:00]]),MINUTE(Tab_Parametr[[#Headers],[22:00]]),SECOND(Tab_Parametr[[#Headers],[22:00]]))&lt;INDEX(Tab_Data[],MATCH($B12,Tab_Data[[Resource]:[Resource]],0),COLUMN(Tab_Data[[Pause2_Ende]:[Pause2_Ende]]))),"",
IF(TIME(HOUR(Tab_Parametr[[#Headers],[22:00]]),MINUTE(Tab_Parametr[[#Headers],[22:00]]),SECOND(Tab_Parametr[[#Headers],[22:00]]))&gt;=INDEX(Tab_Data[],MATCH($B12,Tab_Data[[Resource]:[Resource]],0),COLUMN(Tab_Data[[Ende ]:[Ende ]])),"","X")))))</f>
        <v/>
      </c>
    </row>
    <row r="13" spans="1:72" x14ac:dyDescent="0.25">
      <c r="A13">
        <v>12</v>
      </c>
      <c r="B13" t="str" cm="1">
        <f t="array" ref="B13">IFERROR(INDEX(Tab_Data[],Tab_Parametr[[#This Row],[No.]],MATCH($B$1,Tab_Data[#Headers],0)),"")</f>
        <v>Main Part AGV 6</v>
      </c>
      <c r="C13" t="str">
        <f>IF(Tab_Parametr[[#This Row],[Resource]]="","",INDEX(Tab_Data[],MATCH(Tab_Parametr[[#This Row],[Resource]],Tab_Data[Resource],0),MATCH(Tab_Parametr[[#Headers],[Division]],Tab_Data[#Headers],0)))</f>
        <v>Transport Logistic</v>
      </c>
      <c r="D13" s="5" t="b">
        <v>1</v>
      </c>
      <c r="E13" s="6" t="b">
        <f>IF(AND(Tab_Parametr[[#This Row],[Resource]]&lt;&gt;"",Tab_Parametr[[#This Row],[Planung]]=TRUE),TRUE,FALSE)</f>
        <v>1</v>
      </c>
      <c r="F13">
        <f>IF(Tab_Parametr[[#This Row],[Resource]]="","",INDEX(Tab_Data[],MATCH(Tab_Parametr[[#This Row],[Resource]],Tab_Data[Resource],0),MATCH(Tab_Parametr[[#Headers],[Efficiency/Speed]],Tab_Data[#Headers],0)))</f>
        <v>1.2</v>
      </c>
      <c r="G13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14.5</v>
      </c>
      <c r="H13" t="str" cm="1">
        <f t="array" ref="H13">IF($E13=FALSE,"",
IF(TIME(HOUR(Tab_Parametr[[#Headers],[06:00]]),MINUTE(Tab_Parametr[[#Headers],[06:00]]),SECOND(Tab_Parametr[[#Headers],[06:00]]))&lt;INDEX(Tab_Data[],MATCH($B13,Tab_Data[[Resource]:[Resource]],0),COLUMN(Tab_Data[[Start ]:[Start ]])),"",
IF(AND(TIME(HOUR(Tab_Parametr[[#Headers],[06:00]]),MINUTE(Tab_Parametr[[#Headers],[06:00]]),SECOND(Tab_Parametr[[#Headers],[06:00]]))&gt;=INDEX(Tab_Data[],MATCH($B13,Tab_Data[[Resource]:[Resource]],0),COLUMN(Tab_Data[[Pause1_Start]:[Pause1_Start]])),TIME(HOUR(Tab_Parametr[[#Headers],[06:00]]),MINUTE(Tab_Parametr[[#Headers],[06:00]]),SECOND(Tab_Parametr[[#Headers],[06:00]]))&lt;INDEX(Tab_Data[],MATCH($B13,Tab_Data[[Resource]:[Resource]],0),COLUMN(Tab_Data[[Pause1_Ende]:[Pause1_Ende]]))),"",
IF(AND(TIME(HOUR(Tab_Parametr[[#Headers],[06:00]]),MINUTE(Tab_Parametr[[#Headers],[06:00]]),SECOND(Tab_Parametr[[#Headers],[06:00]]))&gt;=INDEX(Tab_Data[],MATCH($B13,Tab_Data[[Resource]:[Resource]],0),COLUMN(Tab_Data[[Pause2_Start]:[Pause2_Start]])),TIME(HOUR(Tab_Parametr[[#Headers],[06:00]]),MINUTE(Tab_Parametr[[#Headers],[06:00]]),SECOND(Tab_Parametr[[#Headers],[06:00]]))&lt;INDEX(Tab_Data[],MATCH($B13,Tab_Data[[Resource]:[Resource]],0),COLUMN(Tab_Data[[Pause2_Ende]:[Pause2_Ende]]))),"",
IF(TIME(HOUR(Tab_Parametr[[#Headers],[06:00]]),MINUTE(Tab_Parametr[[#Headers],[06:00]]),SECOND(Tab_Parametr[[#Headers],[06:00]]))&gt;=INDEX(Tab_Data[],MATCH($B13,Tab_Data[[Resource]:[Resource]],0),COLUMN(Tab_Data[[Ende ]:[Ende ]])),"","X")))))</f>
        <v>X</v>
      </c>
      <c r="I13" t="str" cm="1">
        <f t="array" ref="I13">IF($E13=FALSE,"",
IF(TIME(HOUR(Tab_Parametr[[#Headers],[6:15]]),MINUTE(Tab_Parametr[[#Headers],[6:15]]),SECOND(Tab_Parametr[[#Headers],[6:15]]))&lt;INDEX(Tab_Data[],MATCH($B13,Tab_Data[[Resource]:[Resource]],0),COLUMN(Tab_Data[[Start ]:[Start ]])),"",
IF(AND(TIME(HOUR(Tab_Parametr[[#Headers],[6:15]]),MINUTE(Tab_Parametr[[#Headers],[6:15]]),SECOND(Tab_Parametr[[#Headers],[6:15]]))&gt;=INDEX(Tab_Data[],MATCH($B13,Tab_Data[[Resource]:[Resource]],0),COLUMN(Tab_Data[[Pause1_Start]:[Pause1_Start]])),TIME(HOUR(Tab_Parametr[[#Headers],[6:15]]),MINUTE(Tab_Parametr[[#Headers],[6:15]]),SECOND(Tab_Parametr[[#Headers],[6:15]]))&lt;INDEX(Tab_Data[],MATCH($B13,Tab_Data[[Resource]:[Resource]],0),COLUMN(Tab_Data[[Pause1_Ende]:[Pause1_Ende]]))),"",
IF(AND(TIME(HOUR(Tab_Parametr[[#Headers],[6:15]]),MINUTE(Tab_Parametr[[#Headers],[6:15]]),SECOND(Tab_Parametr[[#Headers],[6:15]]))&gt;=INDEX(Tab_Data[],MATCH($B13,Tab_Data[[Resource]:[Resource]],0),COLUMN(Tab_Data[[Pause2_Start]:[Pause2_Start]])),TIME(HOUR(Tab_Parametr[[#Headers],[6:15]]),MINUTE(Tab_Parametr[[#Headers],[6:15]]),SECOND(Tab_Parametr[[#Headers],[6:15]]))&lt;INDEX(Tab_Data[],MATCH($B13,Tab_Data[[Resource]:[Resource]],0),COLUMN(Tab_Data[[Pause2_Ende]:[Pause2_Ende]]))),"",
IF(TIME(HOUR(Tab_Parametr[[#Headers],[6:15]]),MINUTE(Tab_Parametr[[#Headers],[6:15]]),SECOND(Tab_Parametr[[#Headers],[6:15]]))&gt;=INDEX(Tab_Data[],MATCH($B13,Tab_Data[[Resource]:[Resource]],0),COLUMN(Tab_Data[[Ende ]:[Ende ]])),"","X")))))</f>
        <v>X</v>
      </c>
      <c r="J13" t="str" cm="1">
        <f t="array" ref="J13">IF($E13=FALSE,"",
IF(TIME(HOUR(Tab_Parametr[[#Headers],[6:30]]),MINUTE(Tab_Parametr[[#Headers],[6:30]]),SECOND(Tab_Parametr[[#Headers],[6:30]]))&lt;INDEX(Tab_Data[],MATCH($B13,Tab_Data[[Resource]:[Resource]],0),COLUMN(Tab_Data[[Start ]:[Start ]])),"",
IF(AND(TIME(HOUR(Tab_Parametr[[#Headers],[6:30]]),MINUTE(Tab_Parametr[[#Headers],[6:30]]),SECOND(Tab_Parametr[[#Headers],[6:30]]))&gt;=INDEX(Tab_Data[],MATCH($B13,Tab_Data[[Resource]:[Resource]],0),COLUMN(Tab_Data[[Pause1_Start]:[Pause1_Start]])),TIME(HOUR(Tab_Parametr[[#Headers],[6:30]]),MINUTE(Tab_Parametr[[#Headers],[6:30]]),SECOND(Tab_Parametr[[#Headers],[6:30]]))&lt;INDEX(Tab_Data[],MATCH($B13,Tab_Data[[Resource]:[Resource]],0),COLUMN(Tab_Data[[Pause1_Ende]:[Pause1_Ende]]))),"",
IF(AND(TIME(HOUR(Tab_Parametr[[#Headers],[6:30]]),MINUTE(Tab_Parametr[[#Headers],[6:30]]),SECOND(Tab_Parametr[[#Headers],[6:30]]))&gt;=INDEX(Tab_Data[],MATCH($B13,Tab_Data[[Resource]:[Resource]],0),COLUMN(Tab_Data[[Pause2_Start]:[Pause2_Start]])),TIME(HOUR(Tab_Parametr[[#Headers],[6:30]]),MINUTE(Tab_Parametr[[#Headers],[6:30]]),SECOND(Tab_Parametr[[#Headers],[6:30]]))&lt;INDEX(Tab_Data[],MATCH($B13,Tab_Data[[Resource]:[Resource]],0),COLUMN(Tab_Data[[Pause2_Ende]:[Pause2_Ende]]))),"",
IF(TIME(HOUR(Tab_Parametr[[#Headers],[6:30]]),MINUTE(Tab_Parametr[[#Headers],[6:30]]),SECOND(Tab_Parametr[[#Headers],[6:30]]))&gt;=INDEX(Tab_Data[],MATCH($B13,Tab_Data[[Resource]:[Resource]],0),COLUMN(Tab_Data[[Ende ]:[Ende ]])),"","X")))))</f>
        <v>X</v>
      </c>
      <c r="K13" t="str" cm="1">
        <f t="array" ref="K13">IF($E13=FALSE,"",
IF(TIME(HOUR(Tab_Parametr[[#Headers],[6:45]]),MINUTE(Tab_Parametr[[#Headers],[6:45]]),SECOND(Tab_Parametr[[#Headers],[6:45]]))&lt;INDEX(Tab_Data[],MATCH($B13,Tab_Data[[Resource]:[Resource]],0),COLUMN(Tab_Data[[Start ]:[Start ]])),"",
IF(AND(TIME(HOUR(Tab_Parametr[[#Headers],[6:45]]),MINUTE(Tab_Parametr[[#Headers],[6:45]]),SECOND(Tab_Parametr[[#Headers],[6:45]]))&gt;=INDEX(Tab_Data[],MATCH($B13,Tab_Data[[Resource]:[Resource]],0),COLUMN(Tab_Data[[Pause1_Start]:[Pause1_Start]])),TIME(HOUR(Tab_Parametr[[#Headers],[6:45]]),MINUTE(Tab_Parametr[[#Headers],[6:45]]),SECOND(Tab_Parametr[[#Headers],[6:45]]))&lt;INDEX(Tab_Data[],MATCH($B13,Tab_Data[[Resource]:[Resource]],0),COLUMN(Tab_Data[[Pause1_Ende]:[Pause1_Ende]]))),"",
IF(AND(TIME(HOUR(Tab_Parametr[[#Headers],[6:45]]),MINUTE(Tab_Parametr[[#Headers],[6:45]]),SECOND(Tab_Parametr[[#Headers],[6:45]]))&gt;=INDEX(Tab_Data[],MATCH($B13,Tab_Data[[Resource]:[Resource]],0),COLUMN(Tab_Data[[Pause2_Start]:[Pause2_Start]])),TIME(HOUR(Tab_Parametr[[#Headers],[6:45]]),MINUTE(Tab_Parametr[[#Headers],[6:45]]),SECOND(Tab_Parametr[[#Headers],[6:45]]))&lt;INDEX(Tab_Data[],MATCH($B13,Tab_Data[[Resource]:[Resource]],0),COLUMN(Tab_Data[[Pause2_Ende]:[Pause2_Ende]]))),"",
IF(TIME(HOUR(Tab_Parametr[[#Headers],[6:45]]),MINUTE(Tab_Parametr[[#Headers],[6:45]]),SECOND(Tab_Parametr[[#Headers],[6:45]]))&gt;=INDEX(Tab_Data[],MATCH($B13,Tab_Data[[Resource]:[Resource]],0),COLUMN(Tab_Data[[Ende ]:[Ende ]])),"","X")))))</f>
        <v>X</v>
      </c>
      <c r="L13" t="str" cm="1">
        <f t="array" ref="L13">IF($E13=FALSE,"",
IF(TIME(HOUR(Tab_Parametr[[#Headers],[7:00]]),MINUTE(Tab_Parametr[[#Headers],[7:00]]),SECOND(Tab_Parametr[[#Headers],[7:00]]))&lt;INDEX(Tab_Data[],MATCH($B13,Tab_Data[[Resource]:[Resource]],0),COLUMN(Tab_Data[[Start ]:[Start ]])),"",
IF(AND(TIME(HOUR(Tab_Parametr[[#Headers],[7:00]]),MINUTE(Tab_Parametr[[#Headers],[7:00]]),SECOND(Tab_Parametr[[#Headers],[7:00]]))&gt;=INDEX(Tab_Data[],MATCH($B13,Tab_Data[[Resource]:[Resource]],0),COLUMN(Tab_Data[[Pause1_Start]:[Pause1_Start]])),TIME(HOUR(Tab_Parametr[[#Headers],[7:00]]),MINUTE(Tab_Parametr[[#Headers],[7:00]]),SECOND(Tab_Parametr[[#Headers],[7:00]]))&lt;INDEX(Tab_Data[],MATCH($B13,Tab_Data[[Resource]:[Resource]],0),COLUMN(Tab_Data[[Pause1_Ende]:[Pause1_Ende]]))),"",
IF(AND(TIME(HOUR(Tab_Parametr[[#Headers],[7:00]]),MINUTE(Tab_Parametr[[#Headers],[7:00]]),SECOND(Tab_Parametr[[#Headers],[7:00]]))&gt;=INDEX(Tab_Data[],MATCH($B13,Tab_Data[[Resource]:[Resource]],0),COLUMN(Tab_Data[[Pause2_Start]:[Pause2_Start]])),TIME(HOUR(Tab_Parametr[[#Headers],[7:00]]),MINUTE(Tab_Parametr[[#Headers],[7:00]]),SECOND(Tab_Parametr[[#Headers],[7:00]]))&lt;INDEX(Tab_Data[],MATCH($B13,Tab_Data[[Resource]:[Resource]],0),COLUMN(Tab_Data[[Pause2_Ende]:[Pause2_Ende]]))),"",
IF(TIME(HOUR(Tab_Parametr[[#Headers],[7:00]]),MINUTE(Tab_Parametr[[#Headers],[7:00]]),SECOND(Tab_Parametr[[#Headers],[7:00]]))&gt;=INDEX(Tab_Data[],MATCH($B13,Tab_Data[[Resource]:[Resource]],0),COLUMN(Tab_Data[[Ende ]:[Ende ]])),"","X")))))</f>
        <v/>
      </c>
      <c r="M13" t="str" cm="1">
        <f t="array" ref="M13">IF($E13=FALSE,"",
IF(TIME(HOUR(Tab_Parametr[[#Headers],[7:15]]),MINUTE(Tab_Parametr[[#Headers],[7:15]]),SECOND(Tab_Parametr[[#Headers],[7:15]]))&lt;INDEX(Tab_Data[],MATCH($B13,Tab_Data[[Resource]:[Resource]],0),COLUMN(Tab_Data[[Start ]:[Start ]])),"",
IF(AND(TIME(HOUR(Tab_Parametr[[#Headers],[7:15]]),MINUTE(Tab_Parametr[[#Headers],[7:15]]),SECOND(Tab_Parametr[[#Headers],[7:15]]))&gt;=INDEX(Tab_Data[],MATCH($B13,Tab_Data[[Resource]:[Resource]],0),COLUMN(Tab_Data[[Pause1_Start]:[Pause1_Start]])),TIME(HOUR(Tab_Parametr[[#Headers],[7:15]]),MINUTE(Tab_Parametr[[#Headers],[7:15]]),SECOND(Tab_Parametr[[#Headers],[7:15]]))&lt;INDEX(Tab_Data[],MATCH($B13,Tab_Data[[Resource]:[Resource]],0),COLUMN(Tab_Data[[Pause1_Ende]:[Pause1_Ende]]))),"",
IF(AND(TIME(HOUR(Tab_Parametr[[#Headers],[7:15]]),MINUTE(Tab_Parametr[[#Headers],[7:15]]),SECOND(Tab_Parametr[[#Headers],[7:15]]))&gt;=INDEX(Tab_Data[],MATCH($B13,Tab_Data[[Resource]:[Resource]],0),COLUMN(Tab_Data[[Pause2_Start]:[Pause2_Start]])),TIME(HOUR(Tab_Parametr[[#Headers],[7:15]]),MINUTE(Tab_Parametr[[#Headers],[7:15]]),SECOND(Tab_Parametr[[#Headers],[7:15]]))&lt;INDEX(Tab_Data[],MATCH($B13,Tab_Data[[Resource]:[Resource]],0),COLUMN(Tab_Data[[Pause2_Ende]:[Pause2_Ende]]))),"",
IF(TIME(HOUR(Tab_Parametr[[#Headers],[7:15]]),MINUTE(Tab_Parametr[[#Headers],[7:15]]),SECOND(Tab_Parametr[[#Headers],[7:15]]))&gt;=INDEX(Tab_Data[],MATCH($B13,Tab_Data[[Resource]:[Resource]],0),COLUMN(Tab_Data[[Ende ]:[Ende ]])),"","X")))))</f>
        <v>X</v>
      </c>
      <c r="N13" t="str" cm="1">
        <f t="array" ref="N13">IF($E13=FALSE,"",
IF(TIME(HOUR(Tab_Parametr[[#Headers],[7:30]]),MINUTE(Tab_Parametr[[#Headers],[7:30]]),SECOND(Tab_Parametr[[#Headers],[7:30]]))&lt;INDEX(Tab_Data[],MATCH($B13,Tab_Data[[Resource]:[Resource]],0),COLUMN(Tab_Data[[Start ]:[Start ]])),"",
IF(AND(TIME(HOUR(Tab_Parametr[[#Headers],[7:30]]),MINUTE(Tab_Parametr[[#Headers],[7:30]]),SECOND(Tab_Parametr[[#Headers],[7:30]]))&gt;=INDEX(Tab_Data[],MATCH($B13,Tab_Data[[Resource]:[Resource]],0),COLUMN(Tab_Data[[Pause1_Start]:[Pause1_Start]])),TIME(HOUR(Tab_Parametr[[#Headers],[7:30]]),MINUTE(Tab_Parametr[[#Headers],[7:30]]),SECOND(Tab_Parametr[[#Headers],[7:30]]))&lt;INDEX(Tab_Data[],MATCH($B13,Tab_Data[[Resource]:[Resource]],0),COLUMN(Tab_Data[[Pause1_Ende]:[Pause1_Ende]]))),"",
IF(AND(TIME(HOUR(Tab_Parametr[[#Headers],[7:30]]),MINUTE(Tab_Parametr[[#Headers],[7:30]]),SECOND(Tab_Parametr[[#Headers],[7:30]]))&gt;=INDEX(Tab_Data[],MATCH($B13,Tab_Data[[Resource]:[Resource]],0),COLUMN(Tab_Data[[Pause2_Start]:[Pause2_Start]])),TIME(HOUR(Tab_Parametr[[#Headers],[7:30]]),MINUTE(Tab_Parametr[[#Headers],[7:30]]),SECOND(Tab_Parametr[[#Headers],[7:30]]))&lt;INDEX(Tab_Data[],MATCH($B13,Tab_Data[[Resource]:[Resource]],0),COLUMN(Tab_Data[[Pause2_Ende]:[Pause2_Ende]]))),"",
IF(TIME(HOUR(Tab_Parametr[[#Headers],[7:30]]),MINUTE(Tab_Parametr[[#Headers],[7:30]]),SECOND(Tab_Parametr[[#Headers],[7:30]]))&gt;=INDEX(Tab_Data[],MATCH($B13,Tab_Data[[Resource]:[Resource]],0),COLUMN(Tab_Data[[Ende ]:[Ende ]])),"","X")))))</f>
        <v>X</v>
      </c>
      <c r="O13" t="str" cm="1">
        <f t="array" ref="O13">IF($E13=FALSE,"",
IF(TIME(HOUR(Tab_Parametr[[#Headers],[7:45]]),MINUTE(Tab_Parametr[[#Headers],[7:45]]),SECOND(Tab_Parametr[[#Headers],[7:45]]))&lt;INDEX(Tab_Data[],MATCH($B13,Tab_Data[[Resource]:[Resource]],0),COLUMN(Tab_Data[[Start ]:[Start ]])),"",
IF(AND(TIME(HOUR(Tab_Parametr[[#Headers],[7:45]]),MINUTE(Tab_Parametr[[#Headers],[7:45]]),SECOND(Tab_Parametr[[#Headers],[7:45]]))&gt;=INDEX(Tab_Data[],MATCH($B13,Tab_Data[[Resource]:[Resource]],0),COLUMN(Tab_Data[[Pause1_Start]:[Pause1_Start]])),TIME(HOUR(Tab_Parametr[[#Headers],[7:45]]),MINUTE(Tab_Parametr[[#Headers],[7:45]]),SECOND(Tab_Parametr[[#Headers],[7:45]]))&lt;INDEX(Tab_Data[],MATCH($B13,Tab_Data[[Resource]:[Resource]],0),COLUMN(Tab_Data[[Pause1_Ende]:[Pause1_Ende]]))),"",
IF(AND(TIME(HOUR(Tab_Parametr[[#Headers],[7:45]]),MINUTE(Tab_Parametr[[#Headers],[7:45]]),SECOND(Tab_Parametr[[#Headers],[7:45]]))&gt;=INDEX(Tab_Data[],MATCH($B13,Tab_Data[[Resource]:[Resource]],0),COLUMN(Tab_Data[[Pause2_Start]:[Pause2_Start]])),TIME(HOUR(Tab_Parametr[[#Headers],[7:45]]),MINUTE(Tab_Parametr[[#Headers],[7:45]]),SECOND(Tab_Parametr[[#Headers],[7:45]]))&lt;INDEX(Tab_Data[],MATCH($B13,Tab_Data[[Resource]:[Resource]],0),COLUMN(Tab_Data[[Pause2_Ende]:[Pause2_Ende]]))),"",
IF(TIME(HOUR(Tab_Parametr[[#Headers],[7:45]]),MINUTE(Tab_Parametr[[#Headers],[7:45]]),SECOND(Tab_Parametr[[#Headers],[7:45]]))&gt;=INDEX(Tab_Data[],MATCH($B13,Tab_Data[[Resource]:[Resource]],0),COLUMN(Tab_Data[[Ende ]:[Ende ]])),"","X")))))</f>
        <v>X</v>
      </c>
      <c r="P13" t="str" cm="1">
        <f t="array" ref="P13">IF($E13=FALSE,"",
IF(TIME(HOUR(Tab_Parametr[[#Headers],[8:00]]),MINUTE(Tab_Parametr[[#Headers],[8:00]]),SECOND(Tab_Parametr[[#Headers],[8:00]]))&lt;INDEX(Tab_Data[],MATCH($B13,Tab_Data[[Resource]:[Resource]],0),COLUMN(Tab_Data[[Start ]:[Start ]])),"",
IF(AND(TIME(HOUR(Tab_Parametr[[#Headers],[8:00]]),MINUTE(Tab_Parametr[[#Headers],[8:00]]),SECOND(Tab_Parametr[[#Headers],[8:00]]))&gt;=INDEX(Tab_Data[],MATCH($B13,Tab_Data[[Resource]:[Resource]],0),COLUMN(Tab_Data[[Pause1_Start]:[Pause1_Start]])),TIME(HOUR(Tab_Parametr[[#Headers],[8:00]]),MINUTE(Tab_Parametr[[#Headers],[8:00]]),SECOND(Tab_Parametr[[#Headers],[8:00]]))&lt;INDEX(Tab_Data[],MATCH($B13,Tab_Data[[Resource]:[Resource]],0),COLUMN(Tab_Data[[Pause1_Ende]:[Pause1_Ende]]))),"",
IF(AND(TIME(HOUR(Tab_Parametr[[#Headers],[8:00]]),MINUTE(Tab_Parametr[[#Headers],[8:00]]),SECOND(Tab_Parametr[[#Headers],[8:00]]))&gt;=INDEX(Tab_Data[],MATCH($B13,Tab_Data[[Resource]:[Resource]],0),COLUMN(Tab_Data[[Pause2_Start]:[Pause2_Start]])),TIME(HOUR(Tab_Parametr[[#Headers],[8:00]]),MINUTE(Tab_Parametr[[#Headers],[8:00]]),SECOND(Tab_Parametr[[#Headers],[8:00]]))&lt;INDEX(Tab_Data[],MATCH($B13,Tab_Data[[Resource]:[Resource]],0),COLUMN(Tab_Data[[Pause2_Ende]:[Pause2_Ende]]))),"",
IF(TIME(HOUR(Tab_Parametr[[#Headers],[8:00]]),MINUTE(Tab_Parametr[[#Headers],[8:00]]),SECOND(Tab_Parametr[[#Headers],[8:00]]))&gt;=INDEX(Tab_Data[],MATCH($B13,Tab_Data[[Resource]:[Resource]],0),COLUMN(Tab_Data[[Ende ]:[Ende ]])),"","X")))))</f>
        <v>X</v>
      </c>
      <c r="Q13" t="str" cm="1">
        <f t="array" ref="Q13">IF($E13=FALSE,"",
IF(TIME(HOUR(Tab_Parametr[[#Headers],[8:15]]),MINUTE(Tab_Parametr[[#Headers],[8:15]]),SECOND(Tab_Parametr[[#Headers],[8:15]]))&lt;INDEX(Tab_Data[],MATCH($B13,Tab_Data[[Resource]:[Resource]],0),COLUMN(Tab_Data[[Start ]:[Start ]])),"",
IF(AND(TIME(HOUR(Tab_Parametr[[#Headers],[8:15]]),MINUTE(Tab_Parametr[[#Headers],[8:15]]),SECOND(Tab_Parametr[[#Headers],[8:15]]))&gt;=INDEX(Tab_Data[],MATCH($B13,Tab_Data[[Resource]:[Resource]],0),COLUMN(Tab_Data[[Pause1_Start]:[Pause1_Start]])),TIME(HOUR(Tab_Parametr[[#Headers],[8:15]]),MINUTE(Tab_Parametr[[#Headers],[8:15]]),SECOND(Tab_Parametr[[#Headers],[8:15]]))&lt;INDEX(Tab_Data[],MATCH($B13,Tab_Data[[Resource]:[Resource]],0),COLUMN(Tab_Data[[Pause1_Ende]:[Pause1_Ende]]))),"",
IF(AND(TIME(HOUR(Tab_Parametr[[#Headers],[8:15]]),MINUTE(Tab_Parametr[[#Headers],[8:15]]),SECOND(Tab_Parametr[[#Headers],[8:15]]))&gt;=INDEX(Tab_Data[],MATCH($B13,Tab_Data[[Resource]:[Resource]],0),COLUMN(Tab_Data[[Pause2_Start]:[Pause2_Start]])),TIME(HOUR(Tab_Parametr[[#Headers],[8:15]]),MINUTE(Tab_Parametr[[#Headers],[8:15]]),SECOND(Tab_Parametr[[#Headers],[8:15]]))&lt;INDEX(Tab_Data[],MATCH($B13,Tab_Data[[Resource]:[Resource]],0),COLUMN(Tab_Data[[Pause2_Ende]:[Pause2_Ende]]))),"",
IF(TIME(HOUR(Tab_Parametr[[#Headers],[8:15]]),MINUTE(Tab_Parametr[[#Headers],[8:15]]),SECOND(Tab_Parametr[[#Headers],[8:15]]))&gt;=INDEX(Tab_Data[],MATCH($B13,Tab_Data[[Resource]:[Resource]],0),COLUMN(Tab_Data[[Ende ]:[Ende ]])),"","X")))))</f>
        <v>X</v>
      </c>
      <c r="R13" t="str" cm="1">
        <f t="array" ref="R13">IF($E13=FALSE,"",
IF(TIME(HOUR(Tab_Parametr[[#Headers],[8:30]]),MINUTE(Tab_Parametr[[#Headers],[8:30]]),SECOND(Tab_Parametr[[#Headers],[8:30]]))&lt;INDEX(Tab_Data[],MATCH($B13,Tab_Data[[Resource]:[Resource]],0),COLUMN(Tab_Data[[Start ]:[Start ]])),"",
IF(AND(TIME(HOUR(Tab_Parametr[[#Headers],[8:30]]),MINUTE(Tab_Parametr[[#Headers],[8:30]]),SECOND(Tab_Parametr[[#Headers],[8:30]]))&gt;=INDEX(Tab_Data[],MATCH($B13,Tab_Data[[Resource]:[Resource]],0),COLUMN(Tab_Data[[Pause1_Start]:[Pause1_Start]])),TIME(HOUR(Tab_Parametr[[#Headers],[8:30]]),MINUTE(Tab_Parametr[[#Headers],[8:30]]),SECOND(Tab_Parametr[[#Headers],[8:30]]))&lt;INDEX(Tab_Data[],MATCH($B13,Tab_Data[[Resource]:[Resource]],0),COLUMN(Tab_Data[[Pause1_Ende]:[Pause1_Ende]]))),"",
IF(AND(TIME(HOUR(Tab_Parametr[[#Headers],[8:30]]),MINUTE(Tab_Parametr[[#Headers],[8:30]]),SECOND(Tab_Parametr[[#Headers],[8:30]]))&gt;=INDEX(Tab_Data[],MATCH($B13,Tab_Data[[Resource]:[Resource]],0),COLUMN(Tab_Data[[Pause2_Start]:[Pause2_Start]])),TIME(HOUR(Tab_Parametr[[#Headers],[8:30]]),MINUTE(Tab_Parametr[[#Headers],[8:30]]),SECOND(Tab_Parametr[[#Headers],[8:30]]))&lt;INDEX(Tab_Data[],MATCH($B13,Tab_Data[[Resource]:[Resource]],0),COLUMN(Tab_Data[[Pause2_Ende]:[Pause2_Ende]]))),"",
IF(TIME(HOUR(Tab_Parametr[[#Headers],[8:30]]),MINUTE(Tab_Parametr[[#Headers],[8:30]]),SECOND(Tab_Parametr[[#Headers],[8:30]]))&gt;=INDEX(Tab_Data[],MATCH($B13,Tab_Data[[Resource]:[Resource]],0),COLUMN(Tab_Data[[Ende ]:[Ende ]])),"","X")))))</f>
        <v>X</v>
      </c>
      <c r="S13" t="str" cm="1">
        <f t="array" ref="S13">IF($E13=FALSE,"",
IF(TIME(HOUR(Tab_Parametr[[#Headers],[8:45]]),MINUTE(Tab_Parametr[[#Headers],[8:45]]),SECOND(Tab_Parametr[[#Headers],[8:45]]))&lt;INDEX(Tab_Data[],MATCH($B13,Tab_Data[[Resource]:[Resource]],0),COLUMN(Tab_Data[[Start ]:[Start ]])),"",
IF(AND(TIME(HOUR(Tab_Parametr[[#Headers],[8:45]]),MINUTE(Tab_Parametr[[#Headers],[8:45]]),SECOND(Tab_Parametr[[#Headers],[8:45]]))&gt;=INDEX(Tab_Data[],MATCH($B13,Tab_Data[[Resource]:[Resource]],0),COLUMN(Tab_Data[[Pause1_Start]:[Pause1_Start]])),TIME(HOUR(Tab_Parametr[[#Headers],[8:45]]),MINUTE(Tab_Parametr[[#Headers],[8:45]]),SECOND(Tab_Parametr[[#Headers],[8:45]]))&lt;INDEX(Tab_Data[],MATCH($B13,Tab_Data[[Resource]:[Resource]],0),COLUMN(Tab_Data[[Pause1_Ende]:[Pause1_Ende]]))),"",
IF(AND(TIME(HOUR(Tab_Parametr[[#Headers],[8:45]]),MINUTE(Tab_Parametr[[#Headers],[8:45]]),SECOND(Tab_Parametr[[#Headers],[8:45]]))&gt;=INDEX(Tab_Data[],MATCH($B13,Tab_Data[[Resource]:[Resource]],0),COLUMN(Tab_Data[[Pause2_Start]:[Pause2_Start]])),TIME(HOUR(Tab_Parametr[[#Headers],[8:45]]),MINUTE(Tab_Parametr[[#Headers],[8:45]]),SECOND(Tab_Parametr[[#Headers],[8:45]]))&lt;INDEX(Tab_Data[],MATCH($B13,Tab_Data[[Resource]:[Resource]],0),COLUMN(Tab_Data[[Pause2_Ende]:[Pause2_Ende]]))),"",
IF(TIME(HOUR(Tab_Parametr[[#Headers],[8:45]]),MINUTE(Tab_Parametr[[#Headers],[8:45]]),SECOND(Tab_Parametr[[#Headers],[8:45]]))&gt;=INDEX(Tab_Data[],MATCH($B13,Tab_Data[[Resource]:[Resource]],0),COLUMN(Tab_Data[[Ende ]:[Ende ]])),"","X")))))</f>
        <v>X</v>
      </c>
      <c r="T13" t="str" cm="1">
        <f t="array" ref="T13">IF($E13=FALSE,"",
IF(TIME(HOUR(Tab_Parametr[[#Headers],[9:00]]),MINUTE(Tab_Parametr[[#Headers],[9:00]]),SECOND(Tab_Parametr[[#Headers],[9:00]]))&lt;INDEX(Tab_Data[],MATCH($B13,Tab_Data[[Resource]:[Resource]],0),COLUMN(Tab_Data[[Start ]:[Start ]])),"",
IF(AND(TIME(HOUR(Tab_Parametr[[#Headers],[9:00]]),MINUTE(Tab_Parametr[[#Headers],[9:00]]),SECOND(Tab_Parametr[[#Headers],[9:00]]))&gt;=INDEX(Tab_Data[],MATCH($B13,Tab_Data[[Resource]:[Resource]],0),COLUMN(Tab_Data[[Pause1_Start]:[Pause1_Start]])),TIME(HOUR(Tab_Parametr[[#Headers],[9:00]]),MINUTE(Tab_Parametr[[#Headers],[9:00]]),SECOND(Tab_Parametr[[#Headers],[9:00]]))&lt;INDEX(Tab_Data[],MATCH($B13,Tab_Data[[Resource]:[Resource]],0),COLUMN(Tab_Data[[Pause1_Ende]:[Pause1_Ende]]))),"",
IF(AND(TIME(HOUR(Tab_Parametr[[#Headers],[9:00]]),MINUTE(Tab_Parametr[[#Headers],[9:00]]),SECOND(Tab_Parametr[[#Headers],[9:00]]))&gt;=INDEX(Tab_Data[],MATCH($B13,Tab_Data[[Resource]:[Resource]],0),COLUMN(Tab_Data[[Pause2_Start]:[Pause2_Start]])),TIME(HOUR(Tab_Parametr[[#Headers],[9:00]]),MINUTE(Tab_Parametr[[#Headers],[9:00]]),SECOND(Tab_Parametr[[#Headers],[9:00]]))&lt;INDEX(Tab_Data[],MATCH($B13,Tab_Data[[Resource]:[Resource]],0),COLUMN(Tab_Data[[Pause2_Ende]:[Pause2_Ende]]))),"",
IF(TIME(HOUR(Tab_Parametr[[#Headers],[9:00]]),MINUTE(Tab_Parametr[[#Headers],[9:00]]),SECOND(Tab_Parametr[[#Headers],[9:00]]))&gt;=INDEX(Tab_Data[],MATCH($B13,Tab_Data[[Resource]:[Resource]],0),COLUMN(Tab_Data[[Ende ]:[Ende ]])),"","X")))))</f>
        <v>X</v>
      </c>
      <c r="U13" t="str" cm="1">
        <f t="array" ref="U13">IF($E13=FALSE,"",
IF(TIME(HOUR(Tab_Parametr[[#Headers],[9:15]]),MINUTE(Tab_Parametr[[#Headers],[9:15]]),SECOND(Tab_Parametr[[#Headers],[9:15]]))&lt;INDEX(Tab_Data[],MATCH($B13,Tab_Data[[Resource]:[Resource]],0),COLUMN(Tab_Data[[Start ]:[Start ]])),"",
IF(AND(TIME(HOUR(Tab_Parametr[[#Headers],[9:15]]),MINUTE(Tab_Parametr[[#Headers],[9:15]]),SECOND(Tab_Parametr[[#Headers],[9:15]]))&gt;=INDEX(Tab_Data[],MATCH($B13,Tab_Data[[Resource]:[Resource]],0),COLUMN(Tab_Data[[Pause1_Start]:[Pause1_Start]])),TIME(HOUR(Tab_Parametr[[#Headers],[9:15]]),MINUTE(Tab_Parametr[[#Headers],[9:15]]),SECOND(Tab_Parametr[[#Headers],[9:15]]))&lt;INDEX(Tab_Data[],MATCH($B13,Tab_Data[[Resource]:[Resource]],0),COLUMN(Tab_Data[[Pause1_Ende]:[Pause1_Ende]]))),"",
IF(AND(TIME(HOUR(Tab_Parametr[[#Headers],[9:15]]),MINUTE(Tab_Parametr[[#Headers],[9:15]]),SECOND(Tab_Parametr[[#Headers],[9:15]]))&gt;=INDEX(Tab_Data[],MATCH($B13,Tab_Data[[Resource]:[Resource]],0),COLUMN(Tab_Data[[Pause2_Start]:[Pause2_Start]])),TIME(HOUR(Tab_Parametr[[#Headers],[9:15]]),MINUTE(Tab_Parametr[[#Headers],[9:15]]),SECOND(Tab_Parametr[[#Headers],[9:15]]))&lt;INDEX(Tab_Data[],MATCH($B13,Tab_Data[[Resource]:[Resource]],0),COLUMN(Tab_Data[[Pause2_Ende]:[Pause2_Ende]]))),"",
IF(TIME(HOUR(Tab_Parametr[[#Headers],[9:15]]),MINUTE(Tab_Parametr[[#Headers],[9:15]]),SECOND(Tab_Parametr[[#Headers],[9:15]]))&gt;=INDEX(Tab_Data[],MATCH($B13,Tab_Data[[Resource]:[Resource]],0),COLUMN(Tab_Data[[Ende ]:[Ende ]])),"","X")))))</f>
        <v>X</v>
      </c>
      <c r="V13" t="str" cm="1">
        <f t="array" ref="V13">IF($E13=FALSE,"",
IF(TIME(HOUR(Tab_Parametr[[#Headers],[9:30]]),MINUTE(Tab_Parametr[[#Headers],[9:30]]),SECOND(Tab_Parametr[[#Headers],[9:30]]))&lt;INDEX(Tab_Data[],MATCH($B13,Tab_Data[[Resource]:[Resource]],0),COLUMN(Tab_Data[[Start ]:[Start ]])),"",
IF(AND(TIME(HOUR(Tab_Parametr[[#Headers],[9:30]]),MINUTE(Tab_Parametr[[#Headers],[9:30]]),SECOND(Tab_Parametr[[#Headers],[9:30]]))&gt;=INDEX(Tab_Data[],MATCH($B13,Tab_Data[[Resource]:[Resource]],0),COLUMN(Tab_Data[[Pause1_Start]:[Pause1_Start]])),TIME(HOUR(Tab_Parametr[[#Headers],[9:30]]),MINUTE(Tab_Parametr[[#Headers],[9:30]]),SECOND(Tab_Parametr[[#Headers],[9:30]]))&lt;INDEX(Tab_Data[],MATCH($B13,Tab_Data[[Resource]:[Resource]],0),COLUMN(Tab_Data[[Pause1_Ende]:[Pause1_Ende]]))),"",
IF(AND(TIME(HOUR(Tab_Parametr[[#Headers],[9:30]]),MINUTE(Tab_Parametr[[#Headers],[9:30]]),SECOND(Tab_Parametr[[#Headers],[9:30]]))&gt;=INDEX(Tab_Data[],MATCH($B13,Tab_Data[[Resource]:[Resource]],0),COLUMN(Tab_Data[[Pause2_Start]:[Pause2_Start]])),TIME(HOUR(Tab_Parametr[[#Headers],[9:30]]),MINUTE(Tab_Parametr[[#Headers],[9:30]]),SECOND(Tab_Parametr[[#Headers],[9:30]]))&lt;INDEX(Tab_Data[],MATCH($B13,Tab_Data[[Resource]:[Resource]],0),COLUMN(Tab_Data[[Pause2_Ende]:[Pause2_Ende]]))),"",
IF(TIME(HOUR(Tab_Parametr[[#Headers],[9:30]]),MINUTE(Tab_Parametr[[#Headers],[9:30]]),SECOND(Tab_Parametr[[#Headers],[9:30]]))&gt;=INDEX(Tab_Data[],MATCH($B13,Tab_Data[[Resource]:[Resource]],0),COLUMN(Tab_Data[[Ende ]:[Ende ]])),"","X")))))</f>
        <v>X</v>
      </c>
      <c r="W13" t="str" cm="1">
        <f t="array" ref="W13">IF($E13=FALSE,"",
IF(TIME(HOUR(Tab_Parametr[[#Headers],[9:45]]),MINUTE(Tab_Parametr[[#Headers],[9:45]]),SECOND(Tab_Parametr[[#Headers],[9:45]]))&lt;INDEX(Tab_Data[],MATCH($B13,Tab_Data[[Resource]:[Resource]],0),COLUMN(Tab_Data[[Start ]:[Start ]])),"",
IF(AND(TIME(HOUR(Tab_Parametr[[#Headers],[9:45]]),MINUTE(Tab_Parametr[[#Headers],[9:45]]),SECOND(Tab_Parametr[[#Headers],[9:45]]))&gt;=INDEX(Tab_Data[],MATCH($B13,Tab_Data[[Resource]:[Resource]],0),COLUMN(Tab_Data[[Pause1_Start]:[Pause1_Start]])),TIME(HOUR(Tab_Parametr[[#Headers],[9:45]]),MINUTE(Tab_Parametr[[#Headers],[9:45]]),SECOND(Tab_Parametr[[#Headers],[9:45]]))&lt;INDEX(Tab_Data[],MATCH($B13,Tab_Data[[Resource]:[Resource]],0),COLUMN(Tab_Data[[Pause1_Ende]:[Pause1_Ende]]))),"",
IF(AND(TIME(HOUR(Tab_Parametr[[#Headers],[9:45]]),MINUTE(Tab_Parametr[[#Headers],[9:45]]),SECOND(Tab_Parametr[[#Headers],[9:45]]))&gt;=INDEX(Tab_Data[],MATCH($B13,Tab_Data[[Resource]:[Resource]],0),COLUMN(Tab_Data[[Pause2_Start]:[Pause2_Start]])),TIME(HOUR(Tab_Parametr[[#Headers],[9:45]]),MINUTE(Tab_Parametr[[#Headers],[9:45]]),SECOND(Tab_Parametr[[#Headers],[9:45]]))&lt;INDEX(Tab_Data[],MATCH($B13,Tab_Data[[Resource]:[Resource]],0),COLUMN(Tab_Data[[Pause2_Ende]:[Pause2_Ende]]))),"",
IF(TIME(HOUR(Tab_Parametr[[#Headers],[9:45]]),MINUTE(Tab_Parametr[[#Headers],[9:45]]),SECOND(Tab_Parametr[[#Headers],[9:45]]))&gt;=INDEX(Tab_Data[],MATCH($B13,Tab_Data[[Resource]:[Resource]],0),COLUMN(Tab_Data[[Ende ]:[Ende ]])),"","X")))))</f>
        <v>X</v>
      </c>
      <c r="X13" t="str" cm="1">
        <f t="array" ref="X13">IF($E13=FALSE,"",
IF(TIME(HOUR(Tab_Parametr[[#Headers],[10:00]]),MINUTE(Tab_Parametr[[#Headers],[10:00]]),SECOND(Tab_Parametr[[#Headers],[10:00]]))&lt;INDEX(Tab_Data[],MATCH($B13,Tab_Data[[Resource]:[Resource]],0),COLUMN(Tab_Data[[Start ]:[Start ]])),"",
IF(AND(TIME(HOUR(Tab_Parametr[[#Headers],[10:00]]),MINUTE(Tab_Parametr[[#Headers],[10:00]]),SECOND(Tab_Parametr[[#Headers],[10:00]]))&gt;=INDEX(Tab_Data[],MATCH($B13,Tab_Data[[Resource]:[Resource]],0),COLUMN(Tab_Data[[Pause1_Start]:[Pause1_Start]])),TIME(HOUR(Tab_Parametr[[#Headers],[10:00]]),MINUTE(Tab_Parametr[[#Headers],[10:00]]),SECOND(Tab_Parametr[[#Headers],[10:00]]))&lt;INDEX(Tab_Data[],MATCH($B13,Tab_Data[[Resource]:[Resource]],0),COLUMN(Tab_Data[[Pause1_Ende]:[Pause1_Ende]]))),"",
IF(AND(TIME(HOUR(Tab_Parametr[[#Headers],[10:00]]),MINUTE(Tab_Parametr[[#Headers],[10:00]]),SECOND(Tab_Parametr[[#Headers],[10:00]]))&gt;=INDEX(Tab_Data[],MATCH($B13,Tab_Data[[Resource]:[Resource]],0),COLUMN(Tab_Data[[Pause2_Start]:[Pause2_Start]])),TIME(HOUR(Tab_Parametr[[#Headers],[10:00]]),MINUTE(Tab_Parametr[[#Headers],[10:00]]),SECOND(Tab_Parametr[[#Headers],[10:00]]))&lt;INDEX(Tab_Data[],MATCH($B13,Tab_Data[[Resource]:[Resource]],0),COLUMN(Tab_Data[[Pause2_Ende]:[Pause2_Ende]]))),"",
IF(TIME(HOUR(Tab_Parametr[[#Headers],[10:00]]),MINUTE(Tab_Parametr[[#Headers],[10:00]]),SECOND(Tab_Parametr[[#Headers],[10:00]]))&gt;=INDEX(Tab_Data[],MATCH($B13,Tab_Data[[Resource]:[Resource]],0),COLUMN(Tab_Data[[Ende ]:[Ende ]])),"","X")))))</f>
        <v>X</v>
      </c>
      <c r="Y13" t="str" cm="1">
        <f t="array" ref="Y13">IF($E13=FALSE,"",
IF(TIME(HOUR(Tab_Parametr[[#Headers],[10:15]]),MINUTE(Tab_Parametr[[#Headers],[10:15]]),SECOND(Tab_Parametr[[#Headers],[10:15]]))&lt;INDEX(Tab_Data[],MATCH($B13,Tab_Data[[Resource]:[Resource]],0),COLUMN(Tab_Data[[Start ]:[Start ]])),"",
IF(AND(TIME(HOUR(Tab_Parametr[[#Headers],[10:15]]),MINUTE(Tab_Parametr[[#Headers],[10:15]]),SECOND(Tab_Parametr[[#Headers],[10:15]]))&gt;=INDEX(Tab_Data[],MATCH($B13,Tab_Data[[Resource]:[Resource]],0),COLUMN(Tab_Data[[Pause1_Start]:[Pause1_Start]])),TIME(HOUR(Tab_Parametr[[#Headers],[10:15]]),MINUTE(Tab_Parametr[[#Headers],[10:15]]),SECOND(Tab_Parametr[[#Headers],[10:15]]))&lt;INDEX(Tab_Data[],MATCH($B13,Tab_Data[[Resource]:[Resource]],0),COLUMN(Tab_Data[[Pause1_Ende]:[Pause1_Ende]]))),"",
IF(AND(TIME(HOUR(Tab_Parametr[[#Headers],[10:15]]),MINUTE(Tab_Parametr[[#Headers],[10:15]]),SECOND(Tab_Parametr[[#Headers],[10:15]]))&gt;=INDEX(Tab_Data[],MATCH($B13,Tab_Data[[Resource]:[Resource]],0),COLUMN(Tab_Data[[Pause2_Start]:[Pause2_Start]])),TIME(HOUR(Tab_Parametr[[#Headers],[10:15]]),MINUTE(Tab_Parametr[[#Headers],[10:15]]),SECOND(Tab_Parametr[[#Headers],[10:15]]))&lt;INDEX(Tab_Data[],MATCH($B13,Tab_Data[[Resource]:[Resource]],0),COLUMN(Tab_Data[[Pause2_Ende]:[Pause2_Ende]]))),"",
IF(TIME(HOUR(Tab_Parametr[[#Headers],[10:15]]),MINUTE(Tab_Parametr[[#Headers],[10:15]]),SECOND(Tab_Parametr[[#Headers],[10:15]]))&gt;=INDEX(Tab_Data[],MATCH($B13,Tab_Data[[Resource]:[Resource]],0),COLUMN(Tab_Data[[Ende ]:[Ende ]])),"","X")))))</f>
        <v>X</v>
      </c>
      <c r="Z13" t="str" cm="1">
        <f t="array" ref="Z13">IF($E13=FALSE,"",
IF(TIME(HOUR(Tab_Parametr[[#Headers],[10:30]]),MINUTE(Tab_Parametr[[#Headers],[10:30]]),SECOND(Tab_Parametr[[#Headers],[10:30]]))&lt;INDEX(Tab_Data[],MATCH($B13,Tab_Data[[Resource]:[Resource]],0),COLUMN(Tab_Data[[Start ]:[Start ]])),"",
IF(AND(TIME(HOUR(Tab_Parametr[[#Headers],[10:30]]),MINUTE(Tab_Parametr[[#Headers],[10:30]]),SECOND(Tab_Parametr[[#Headers],[10:30]]))&gt;=INDEX(Tab_Data[],MATCH($B13,Tab_Data[[Resource]:[Resource]],0),COLUMN(Tab_Data[[Pause1_Start]:[Pause1_Start]])),TIME(HOUR(Tab_Parametr[[#Headers],[10:30]]),MINUTE(Tab_Parametr[[#Headers],[10:30]]),SECOND(Tab_Parametr[[#Headers],[10:30]]))&lt;INDEX(Tab_Data[],MATCH($B13,Tab_Data[[Resource]:[Resource]],0),COLUMN(Tab_Data[[Pause1_Ende]:[Pause1_Ende]]))),"",
IF(AND(TIME(HOUR(Tab_Parametr[[#Headers],[10:30]]),MINUTE(Tab_Parametr[[#Headers],[10:30]]),SECOND(Tab_Parametr[[#Headers],[10:30]]))&gt;=INDEX(Tab_Data[],MATCH($B13,Tab_Data[[Resource]:[Resource]],0),COLUMN(Tab_Data[[Pause2_Start]:[Pause2_Start]])),TIME(HOUR(Tab_Parametr[[#Headers],[10:30]]),MINUTE(Tab_Parametr[[#Headers],[10:30]]),SECOND(Tab_Parametr[[#Headers],[10:30]]))&lt;INDEX(Tab_Data[],MATCH($B13,Tab_Data[[Resource]:[Resource]],0),COLUMN(Tab_Data[[Pause2_Ende]:[Pause2_Ende]]))),"",
IF(TIME(HOUR(Tab_Parametr[[#Headers],[10:30]]),MINUTE(Tab_Parametr[[#Headers],[10:30]]),SECOND(Tab_Parametr[[#Headers],[10:30]]))&gt;=INDEX(Tab_Data[],MATCH($B13,Tab_Data[[Resource]:[Resource]],0),COLUMN(Tab_Data[[Ende ]:[Ende ]])),"","X")))))</f>
        <v>X</v>
      </c>
      <c r="AA13" t="str" cm="1">
        <f t="array" ref="AA13">IF($E13=FALSE,"",
IF(TIME(HOUR(Tab_Parametr[[#Headers],[10:45]]),MINUTE(Tab_Parametr[[#Headers],[10:45]]),SECOND(Tab_Parametr[[#Headers],[10:45]]))&lt;INDEX(Tab_Data[],MATCH($B13,Tab_Data[[Resource]:[Resource]],0),COLUMN(Tab_Data[[Start ]:[Start ]])),"",
IF(AND(TIME(HOUR(Tab_Parametr[[#Headers],[10:45]]),MINUTE(Tab_Parametr[[#Headers],[10:45]]),SECOND(Tab_Parametr[[#Headers],[10:45]]))&gt;=INDEX(Tab_Data[],MATCH($B13,Tab_Data[[Resource]:[Resource]],0),COLUMN(Tab_Data[[Pause1_Start]:[Pause1_Start]])),TIME(HOUR(Tab_Parametr[[#Headers],[10:45]]),MINUTE(Tab_Parametr[[#Headers],[10:45]]),SECOND(Tab_Parametr[[#Headers],[10:45]]))&lt;INDEX(Tab_Data[],MATCH($B13,Tab_Data[[Resource]:[Resource]],0),COLUMN(Tab_Data[[Pause1_Ende]:[Pause1_Ende]]))),"",
IF(AND(TIME(HOUR(Tab_Parametr[[#Headers],[10:45]]),MINUTE(Tab_Parametr[[#Headers],[10:45]]),SECOND(Tab_Parametr[[#Headers],[10:45]]))&gt;=INDEX(Tab_Data[],MATCH($B13,Tab_Data[[Resource]:[Resource]],0),COLUMN(Tab_Data[[Pause2_Start]:[Pause2_Start]])),TIME(HOUR(Tab_Parametr[[#Headers],[10:45]]),MINUTE(Tab_Parametr[[#Headers],[10:45]]),SECOND(Tab_Parametr[[#Headers],[10:45]]))&lt;INDEX(Tab_Data[],MATCH($B13,Tab_Data[[Resource]:[Resource]],0),COLUMN(Tab_Data[[Pause2_Ende]:[Pause2_Ende]]))),"",
IF(TIME(HOUR(Tab_Parametr[[#Headers],[10:45]]),MINUTE(Tab_Parametr[[#Headers],[10:45]]),SECOND(Tab_Parametr[[#Headers],[10:45]]))&gt;=INDEX(Tab_Data[],MATCH($B13,Tab_Data[[Resource]:[Resource]],0),COLUMN(Tab_Data[[Ende ]:[Ende ]])),"","X")))))</f>
        <v>X</v>
      </c>
      <c r="AB13" t="str" cm="1">
        <f t="array" ref="AB13">IF($E13=FALSE,"",
IF(TIME(HOUR(Tab_Parametr[[#Headers],[11:00]]),MINUTE(Tab_Parametr[[#Headers],[11:00]]),SECOND(Tab_Parametr[[#Headers],[11:00]]))&lt;INDEX(Tab_Data[],MATCH($B13,Tab_Data[[Resource]:[Resource]],0),COLUMN(Tab_Data[[Start ]:[Start ]])),"",
IF(AND(TIME(HOUR(Tab_Parametr[[#Headers],[11:00]]),MINUTE(Tab_Parametr[[#Headers],[11:00]]),SECOND(Tab_Parametr[[#Headers],[11:00]]))&gt;=INDEX(Tab_Data[],MATCH($B13,Tab_Data[[Resource]:[Resource]],0),COLUMN(Tab_Data[[Pause1_Start]:[Pause1_Start]])),TIME(HOUR(Tab_Parametr[[#Headers],[11:00]]),MINUTE(Tab_Parametr[[#Headers],[11:00]]),SECOND(Tab_Parametr[[#Headers],[11:00]]))&lt;INDEX(Tab_Data[],MATCH($B13,Tab_Data[[Resource]:[Resource]],0),COLUMN(Tab_Data[[Pause1_Ende]:[Pause1_Ende]]))),"",
IF(AND(TIME(HOUR(Tab_Parametr[[#Headers],[11:00]]),MINUTE(Tab_Parametr[[#Headers],[11:00]]),SECOND(Tab_Parametr[[#Headers],[11:00]]))&gt;=INDEX(Tab_Data[],MATCH($B13,Tab_Data[[Resource]:[Resource]],0),COLUMN(Tab_Data[[Pause2_Start]:[Pause2_Start]])),TIME(HOUR(Tab_Parametr[[#Headers],[11:00]]),MINUTE(Tab_Parametr[[#Headers],[11:00]]),SECOND(Tab_Parametr[[#Headers],[11:00]]))&lt;INDEX(Tab_Data[],MATCH($B13,Tab_Data[[Resource]:[Resource]],0),COLUMN(Tab_Data[[Pause2_Ende]:[Pause2_Ende]]))),"",
IF(TIME(HOUR(Tab_Parametr[[#Headers],[11:00]]),MINUTE(Tab_Parametr[[#Headers],[11:00]]),SECOND(Tab_Parametr[[#Headers],[11:00]]))&gt;=INDEX(Tab_Data[],MATCH($B13,Tab_Data[[Resource]:[Resource]],0),COLUMN(Tab_Data[[Ende ]:[Ende ]])),"","X")))))</f>
        <v>X</v>
      </c>
      <c r="AC13" t="str" cm="1">
        <f t="array" ref="AC13">IF($E13=FALSE,"",
IF(TIME(HOUR(Tab_Parametr[[#Headers],[11:15]]),MINUTE(Tab_Parametr[[#Headers],[11:15]]),SECOND(Tab_Parametr[[#Headers],[11:15]]))&lt;INDEX(Tab_Data[],MATCH($B13,Tab_Data[[Resource]:[Resource]],0),COLUMN(Tab_Data[[Start ]:[Start ]])),"",
IF(AND(TIME(HOUR(Tab_Parametr[[#Headers],[11:15]]),MINUTE(Tab_Parametr[[#Headers],[11:15]]),SECOND(Tab_Parametr[[#Headers],[11:15]]))&gt;=INDEX(Tab_Data[],MATCH($B13,Tab_Data[[Resource]:[Resource]],0),COLUMN(Tab_Data[[Pause1_Start]:[Pause1_Start]])),TIME(HOUR(Tab_Parametr[[#Headers],[11:15]]),MINUTE(Tab_Parametr[[#Headers],[11:15]]),SECOND(Tab_Parametr[[#Headers],[11:15]]))&lt;INDEX(Tab_Data[],MATCH($B13,Tab_Data[[Resource]:[Resource]],0),COLUMN(Tab_Data[[Pause1_Ende]:[Pause1_Ende]]))),"",
IF(AND(TIME(HOUR(Tab_Parametr[[#Headers],[11:15]]),MINUTE(Tab_Parametr[[#Headers],[11:15]]),SECOND(Tab_Parametr[[#Headers],[11:15]]))&gt;=INDEX(Tab_Data[],MATCH($B13,Tab_Data[[Resource]:[Resource]],0),COLUMN(Tab_Data[[Pause2_Start]:[Pause2_Start]])),TIME(HOUR(Tab_Parametr[[#Headers],[11:15]]),MINUTE(Tab_Parametr[[#Headers],[11:15]]),SECOND(Tab_Parametr[[#Headers],[11:15]]))&lt;INDEX(Tab_Data[],MATCH($B13,Tab_Data[[Resource]:[Resource]],0),COLUMN(Tab_Data[[Pause2_Ende]:[Pause2_Ende]]))),"",
IF(TIME(HOUR(Tab_Parametr[[#Headers],[11:15]]),MINUTE(Tab_Parametr[[#Headers],[11:15]]),SECOND(Tab_Parametr[[#Headers],[11:15]]))&gt;=INDEX(Tab_Data[],MATCH($B13,Tab_Data[[Resource]:[Resource]],0),COLUMN(Tab_Data[[Ende ]:[Ende ]])),"","X")))))</f>
        <v>X</v>
      </c>
      <c r="AD13" t="str" cm="1">
        <f t="array" ref="AD13">IF($E13=FALSE,"",
IF(TIME(HOUR(Tab_Parametr[[#Headers],[11:30]]),MINUTE(Tab_Parametr[[#Headers],[11:30]]),SECOND(Tab_Parametr[[#Headers],[11:30]]))&lt;INDEX(Tab_Data[],MATCH($B13,Tab_Data[[Resource]:[Resource]],0),COLUMN(Tab_Data[[Start ]:[Start ]])),"",
IF(AND(TIME(HOUR(Tab_Parametr[[#Headers],[11:30]]),MINUTE(Tab_Parametr[[#Headers],[11:30]]),SECOND(Tab_Parametr[[#Headers],[11:30]]))&gt;=INDEX(Tab_Data[],MATCH($B13,Tab_Data[[Resource]:[Resource]],0),COLUMN(Tab_Data[[Pause1_Start]:[Pause1_Start]])),TIME(HOUR(Tab_Parametr[[#Headers],[11:30]]),MINUTE(Tab_Parametr[[#Headers],[11:30]]),SECOND(Tab_Parametr[[#Headers],[11:30]]))&lt;INDEX(Tab_Data[],MATCH($B13,Tab_Data[[Resource]:[Resource]],0),COLUMN(Tab_Data[[Pause1_Ende]:[Pause1_Ende]]))),"",
IF(AND(TIME(HOUR(Tab_Parametr[[#Headers],[11:30]]),MINUTE(Tab_Parametr[[#Headers],[11:30]]),SECOND(Tab_Parametr[[#Headers],[11:30]]))&gt;=INDEX(Tab_Data[],MATCH($B13,Tab_Data[[Resource]:[Resource]],0),COLUMN(Tab_Data[[Pause2_Start]:[Pause2_Start]])),TIME(HOUR(Tab_Parametr[[#Headers],[11:30]]),MINUTE(Tab_Parametr[[#Headers],[11:30]]),SECOND(Tab_Parametr[[#Headers],[11:30]]))&lt;INDEX(Tab_Data[],MATCH($B13,Tab_Data[[Resource]:[Resource]],0),COLUMN(Tab_Data[[Pause2_Ende]:[Pause2_Ende]]))),"",
IF(TIME(HOUR(Tab_Parametr[[#Headers],[11:30]]),MINUTE(Tab_Parametr[[#Headers],[11:30]]),SECOND(Tab_Parametr[[#Headers],[11:30]]))&gt;=INDEX(Tab_Data[],MATCH($B13,Tab_Data[[Resource]:[Resource]],0),COLUMN(Tab_Data[[Ende ]:[Ende ]])),"","X")))))</f>
        <v>X</v>
      </c>
      <c r="AE13" t="str" cm="1">
        <f t="array" ref="AE13">IF($E13=FALSE,"",
IF(TIME(HOUR(Tab_Parametr[[#Headers],[11:45]]),MINUTE(Tab_Parametr[[#Headers],[11:45]]),SECOND(Tab_Parametr[[#Headers],[11:45]]))&lt;INDEX(Tab_Data[],MATCH($B13,Tab_Data[[Resource]:[Resource]],0),COLUMN(Tab_Data[[Start ]:[Start ]])),"",
IF(AND(TIME(HOUR(Tab_Parametr[[#Headers],[11:45]]),MINUTE(Tab_Parametr[[#Headers],[11:45]]),SECOND(Tab_Parametr[[#Headers],[11:45]]))&gt;=INDEX(Tab_Data[],MATCH($B13,Tab_Data[[Resource]:[Resource]],0),COLUMN(Tab_Data[[Pause1_Start]:[Pause1_Start]])),TIME(HOUR(Tab_Parametr[[#Headers],[11:45]]),MINUTE(Tab_Parametr[[#Headers],[11:45]]),SECOND(Tab_Parametr[[#Headers],[11:45]]))&lt;INDEX(Tab_Data[],MATCH($B13,Tab_Data[[Resource]:[Resource]],0),COLUMN(Tab_Data[[Pause1_Ende]:[Pause1_Ende]]))),"",
IF(AND(TIME(HOUR(Tab_Parametr[[#Headers],[11:45]]),MINUTE(Tab_Parametr[[#Headers],[11:45]]),SECOND(Tab_Parametr[[#Headers],[11:45]]))&gt;=INDEX(Tab_Data[],MATCH($B13,Tab_Data[[Resource]:[Resource]],0),COLUMN(Tab_Data[[Pause2_Start]:[Pause2_Start]])),TIME(HOUR(Tab_Parametr[[#Headers],[11:45]]),MINUTE(Tab_Parametr[[#Headers],[11:45]]),SECOND(Tab_Parametr[[#Headers],[11:45]]))&lt;INDEX(Tab_Data[],MATCH($B13,Tab_Data[[Resource]:[Resource]],0),COLUMN(Tab_Data[[Pause2_Ende]:[Pause2_Ende]]))),"",
IF(TIME(HOUR(Tab_Parametr[[#Headers],[11:45]]),MINUTE(Tab_Parametr[[#Headers],[11:45]]),SECOND(Tab_Parametr[[#Headers],[11:45]]))&gt;=INDEX(Tab_Data[],MATCH($B13,Tab_Data[[Resource]:[Resource]],0),COLUMN(Tab_Data[[Ende ]:[Ende ]])),"","X")))))</f>
        <v>X</v>
      </c>
      <c r="AF13" t="str" cm="1">
        <f t="array" ref="AF13">IF($E13=FALSE,"",
IF(TIME(HOUR(Tab_Parametr[[#Headers],[12:00]]),MINUTE(Tab_Parametr[[#Headers],[12:00]]),SECOND(Tab_Parametr[[#Headers],[12:00]]))&lt;INDEX(Tab_Data[],MATCH($B13,Tab_Data[[Resource]:[Resource]],0),COLUMN(Tab_Data[[Start ]:[Start ]])),"",
IF(AND(TIME(HOUR(Tab_Parametr[[#Headers],[12:00]]),MINUTE(Tab_Parametr[[#Headers],[12:00]]),SECOND(Tab_Parametr[[#Headers],[12:00]]))&gt;=INDEX(Tab_Data[],MATCH($B13,Tab_Data[[Resource]:[Resource]],0),COLUMN(Tab_Data[[Pause1_Start]:[Pause1_Start]])),TIME(HOUR(Tab_Parametr[[#Headers],[12:00]]),MINUTE(Tab_Parametr[[#Headers],[12:00]]),SECOND(Tab_Parametr[[#Headers],[12:00]]))&lt;INDEX(Tab_Data[],MATCH($B13,Tab_Data[[Resource]:[Resource]],0),COLUMN(Tab_Data[[Pause1_Ende]:[Pause1_Ende]]))),"",
IF(AND(TIME(HOUR(Tab_Parametr[[#Headers],[12:00]]),MINUTE(Tab_Parametr[[#Headers],[12:00]]),SECOND(Tab_Parametr[[#Headers],[12:00]]))&gt;=INDEX(Tab_Data[],MATCH($B13,Tab_Data[[Resource]:[Resource]],0),COLUMN(Tab_Data[[Pause2_Start]:[Pause2_Start]])),TIME(HOUR(Tab_Parametr[[#Headers],[12:00]]),MINUTE(Tab_Parametr[[#Headers],[12:00]]),SECOND(Tab_Parametr[[#Headers],[12:00]]))&lt;INDEX(Tab_Data[],MATCH($B13,Tab_Data[[Resource]:[Resource]],0),COLUMN(Tab_Data[[Pause2_Ende]:[Pause2_Ende]]))),"",
IF(TIME(HOUR(Tab_Parametr[[#Headers],[12:00]]),MINUTE(Tab_Parametr[[#Headers],[12:00]]),SECOND(Tab_Parametr[[#Headers],[12:00]]))&gt;=INDEX(Tab_Data[],MATCH($B13,Tab_Data[[Resource]:[Resource]],0),COLUMN(Tab_Data[[Ende ]:[Ende ]])),"","X")))))</f>
        <v>X</v>
      </c>
      <c r="AG13" t="str" cm="1">
        <f t="array" ref="AG13">IF($E13=FALSE,"",
IF(TIME(HOUR(Tab_Parametr[[#Headers],[12:15]]),MINUTE(Tab_Parametr[[#Headers],[12:15]]),SECOND(Tab_Parametr[[#Headers],[12:15]]))&lt;INDEX(Tab_Data[],MATCH($B13,Tab_Data[[Resource]:[Resource]],0),COLUMN(Tab_Data[[Start ]:[Start ]])),"",
IF(AND(TIME(HOUR(Tab_Parametr[[#Headers],[12:15]]),MINUTE(Tab_Parametr[[#Headers],[12:15]]),SECOND(Tab_Parametr[[#Headers],[12:15]]))&gt;=INDEX(Tab_Data[],MATCH($B13,Tab_Data[[Resource]:[Resource]],0),COLUMN(Tab_Data[[Pause1_Start]:[Pause1_Start]])),TIME(HOUR(Tab_Parametr[[#Headers],[12:15]]),MINUTE(Tab_Parametr[[#Headers],[12:15]]),SECOND(Tab_Parametr[[#Headers],[12:15]]))&lt;INDEX(Tab_Data[],MATCH($B13,Tab_Data[[Resource]:[Resource]],0),COLUMN(Tab_Data[[Pause1_Ende]:[Pause1_Ende]]))),"",
IF(AND(TIME(HOUR(Tab_Parametr[[#Headers],[12:15]]),MINUTE(Tab_Parametr[[#Headers],[12:15]]),SECOND(Tab_Parametr[[#Headers],[12:15]]))&gt;=INDEX(Tab_Data[],MATCH($B13,Tab_Data[[Resource]:[Resource]],0),COLUMN(Tab_Data[[Pause2_Start]:[Pause2_Start]])),TIME(HOUR(Tab_Parametr[[#Headers],[12:15]]),MINUTE(Tab_Parametr[[#Headers],[12:15]]),SECOND(Tab_Parametr[[#Headers],[12:15]]))&lt;INDEX(Tab_Data[],MATCH($B13,Tab_Data[[Resource]:[Resource]],0),COLUMN(Tab_Data[[Pause2_Ende]:[Pause2_Ende]]))),"",
IF(TIME(HOUR(Tab_Parametr[[#Headers],[12:15]]),MINUTE(Tab_Parametr[[#Headers],[12:15]]),SECOND(Tab_Parametr[[#Headers],[12:15]]))&gt;=INDEX(Tab_Data[],MATCH($B13,Tab_Data[[Resource]:[Resource]],0),COLUMN(Tab_Data[[Ende ]:[Ende ]])),"","X")))))</f>
        <v>X</v>
      </c>
      <c r="AH13" t="str" cm="1">
        <f t="array" ref="AH13">IF($E13=FALSE,"",
IF(TIME(HOUR(Tab_Parametr[[#Headers],[12:30]]),MINUTE(Tab_Parametr[[#Headers],[12:30]]),SECOND(Tab_Parametr[[#Headers],[12:30]]))&lt;INDEX(Tab_Data[],MATCH($B13,Tab_Data[[Resource]:[Resource]],0),COLUMN(Tab_Data[[Start ]:[Start ]])),"",
IF(AND(TIME(HOUR(Tab_Parametr[[#Headers],[12:30]]),MINUTE(Tab_Parametr[[#Headers],[12:30]]),SECOND(Tab_Parametr[[#Headers],[12:30]]))&gt;=INDEX(Tab_Data[],MATCH($B13,Tab_Data[[Resource]:[Resource]],0),COLUMN(Tab_Data[[Pause1_Start]:[Pause1_Start]])),TIME(HOUR(Tab_Parametr[[#Headers],[12:30]]),MINUTE(Tab_Parametr[[#Headers],[12:30]]),SECOND(Tab_Parametr[[#Headers],[12:30]]))&lt;INDEX(Tab_Data[],MATCH($B13,Tab_Data[[Resource]:[Resource]],0),COLUMN(Tab_Data[[Pause1_Ende]:[Pause1_Ende]]))),"",
IF(AND(TIME(HOUR(Tab_Parametr[[#Headers],[12:30]]),MINUTE(Tab_Parametr[[#Headers],[12:30]]),SECOND(Tab_Parametr[[#Headers],[12:30]]))&gt;=INDEX(Tab_Data[],MATCH($B13,Tab_Data[[Resource]:[Resource]],0),COLUMN(Tab_Data[[Pause2_Start]:[Pause2_Start]])),TIME(HOUR(Tab_Parametr[[#Headers],[12:30]]),MINUTE(Tab_Parametr[[#Headers],[12:30]]),SECOND(Tab_Parametr[[#Headers],[12:30]]))&lt;INDEX(Tab_Data[],MATCH($B13,Tab_Data[[Resource]:[Resource]],0),COLUMN(Tab_Data[[Pause2_Ende]:[Pause2_Ende]]))),"",
IF(TIME(HOUR(Tab_Parametr[[#Headers],[12:30]]),MINUTE(Tab_Parametr[[#Headers],[12:30]]),SECOND(Tab_Parametr[[#Headers],[12:30]]))&gt;=INDEX(Tab_Data[],MATCH($B13,Tab_Data[[Resource]:[Resource]],0),COLUMN(Tab_Data[[Ende ]:[Ende ]])),"","X")))))</f>
        <v>X</v>
      </c>
      <c r="AI13" t="str" cm="1">
        <f t="array" ref="AI13">IF($E13=FALSE,"",
IF(TIME(HOUR(Tab_Parametr[[#Headers],[12:45]]),MINUTE(Tab_Parametr[[#Headers],[12:45]]),SECOND(Tab_Parametr[[#Headers],[12:45]]))&lt;INDEX(Tab_Data[],MATCH($B13,Tab_Data[[Resource]:[Resource]],0),COLUMN(Tab_Data[[Start ]:[Start ]])),"",
IF(AND(TIME(HOUR(Tab_Parametr[[#Headers],[12:45]]),MINUTE(Tab_Parametr[[#Headers],[12:45]]),SECOND(Tab_Parametr[[#Headers],[12:45]]))&gt;=INDEX(Tab_Data[],MATCH($B13,Tab_Data[[Resource]:[Resource]],0),COLUMN(Tab_Data[[Pause1_Start]:[Pause1_Start]])),TIME(HOUR(Tab_Parametr[[#Headers],[12:45]]),MINUTE(Tab_Parametr[[#Headers],[12:45]]),SECOND(Tab_Parametr[[#Headers],[12:45]]))&lt;INDEX(Tab_Data[],MATCH($B13,Tab_Data[[Resource]:[Resource]],0),COLUMN(Tab_Data[[Pause1_Ende]:[Pause1_Ende]]))),"",
IF(AND(TIME(HOUR(Tab_Parametr[[#Headers],[12:45]]),MINUTE(Tab_Parametr[[#Headers],[12:45]]),SECOND(Tab_Parametr[[#Headers],[12:45]]))&gt;=INDEX(Tab_Data[],MATCH($B13,Tab_Data[[Resource]:[Resource]],0),COLUMN(Tab_Data[[Pause2_Start]:[Pause2_Start]])),TIME(HOUR(Tab_Parametr[[#Headers],[12:45]]),MINUTE(Tab_Parametr[[#Headers],[12:45]]),SECOND(Tab_Parametr[[#Headers],[12:45]]))&lt;INDEX(Tab_Data[],MATCH($B13,Tab_Data[[Resource]:[Resource]],0),COLUMN(Tab_Data[[Pause2_Ende]:[Pause2_Ende]]))),"",
IF(TIME(HOUR(Tab_Parametr[[#Headers],[12:45]]),MINUTE(Tab_Parametr[[#Headers],[12:45]]),SECOND(Tab_Parametr[[#Headers],[12:45]]))&gt;=INDEX(Tab_Data[],MATCH($B13,Tab_Data[[Resource]:[Resource]],0),COLUMN(Tab_Data[[Ende ]:[Ende ]])),"","X")))))</f>
        <v>X</v>
      </c>
      <c r="AJ13" t="str" cm="1">
        <f t="array" ref="AJ13">IF($E13=FALSE,"",
IF(TIME(HOUR(Tab_Parametr[[#Headers],[13:00]]),MINUTE(Tab_Parametr[[#Headers],[13:00]]),SECOND(Tab_Parametr[[#Headers],[13:00]]))&lt;INDEX(Tab_Data[],MATCH($B13,Tab_Data[[Resource]:[Resource]],0),COLUMN(Tab_Data[[Start ]:[Start ]])),"",
IF(AND(TIME(HOUR(Tab_Parametr[[#Headers],[13:00]]),MINUTE(Tab_Parametr[[#Headers],[13:00]]),SECOND(Tab_Parametr[[#Headers],[13:00]]))&gt;=INDEX(Tab_Data[],MATCH($B13,Tab_Data[[Resource]:[Resource]],0),COLUMN(Tab_Data[[Pause1_Start]:[Pause1_Start]])),TIME(HOUR(Tab_Parametr[[#Headers],[13:00]]),MINUTE(Tab_Parametr[[#Headers],[13:00]]),SECOND(Tab_Parametr[[#Headers],[13:00]]))&lt;INDEX(Tab_Data[],MATCH($B13,Tab_Data[[Resource]:[Resource]],0),COLUMN(Tab_Data[[Pause1_Ende]:[Pause1_Ende]]))),"",
IF(AND(TIME(HOUR(Tab_Parametr[[#Headers],[13:00]]),MINUTE(Tab_Parametr[[#Headers],[13:00]]),SECOND(Tab_Parametr[[#Headers],[13:00]]))&gt;=INDEX(Tab_Data[],MATCH($B13,Tab_Data[[Resource]:[Resource]],0),COLUMN(Tab_Data[[Pause2_Start]:[Pause2_Start]])),TIME(HOUR(Tab_Parametr[[#Headers],[13:00]]),MINUTE(Tab_Parametr[[#Headers],[13:00]]),SECOND(Tab_Parametr[[#Headers],[13:00]]))&lt;INDEX(Tab_Data[],MATCH($B13,Tab_Data[[Resource]:[Resource]],0),COLUMN(Tab_Data[[Pause2_Ende]:[Pause2_Ende]]))),"",
IF(TIME(HOUR(Tab_Parametr[[#Headers],[13:00]]),MINUTE(Tab_Parametr[[#Headers],[13:00]]),SECOND(Tab_Parametr[[#Headers],[13:00]]))&gt;=INDEX(Tab_Data[],MATCH($B13,Tab_Data[[Resource]:[Resource]],0),COLUMN(Tab_Data[[Ende ]:[Ende ]])),"","X")))))</f>
        <v>X</v>
      </c>
      <c r="AK13" t="str" cm="1">
        <f t="array" ref="AK13">IF($E13=FALSE,"",
IF(TIME(HOUR(Tab_Parametr[[#Headers],[13:15]]),MINUTE(Tab_Parametr[[#Headers],[13:15]]),SECOND(Tab_Parametr[[#Headers],[13:15]]))&lt;INDEX(Tab_Data[],MATCH($B13,Tab_Data[[Resource]:[Resource]],0),COLUMN(Tab_Data[[Start ]:[Start ]])),"",
IF(AND(TIME(HOUR(Tab_Parametr[[#Headers],[13:15]]),MINUTE(Tab_Parametr[[#Headers],[13:15]]),SECOND(Tab_Parametr[[#Headers],[13:15]]))&gt;=INDEX(Tab_Data[],MATCH($B13,Tab_Data[[Resource]:[Resource]],0),COLUMN(Tab_Data[[Pause1_Start]:[Pause1_Start]])),TIME(HOUR(Tab_Parametr[[#Headers],[13:15]]),MINUTE(Tab_Parametr[[#Headers],[13:15]]),SECOND(Tab_Parametr[[#Headers],[13:15]]))&lt;INDEX(Tab_Data[],MATCH($B13,Tab_Data[[Resource]:[Resource]],0),COLUMN(Tab_Data[[Pause1_Ende]:[Pause1_Ende]]))),"",
IF(AND(TIME(HOUR(Tab_Parametr[[#Headers],[13:15]]),MINUTE(Tab_Parametr[[#Headers],[13:15]]),SECOND(Tab_Parametr[[#Headers],[13:15]]))&gt;=INDEX(Tab_Data[],MATCH($B13,Tab_Data[[Resource]:[Resource]],0),COLUMN(Tab_Data[[Pause2_Start]:[Pause2_Start]])),TIME(HOUR(Tab_Parametr[[#Headers],[13:15]]),MINUTE(Tab_Parametr[[#Headers],[13:15]]),SECOND(Tab_Parametr[[#Headers],[13:15]]))&lt;INDEX(Tab_Data[],MATCH($B13,Tab_Data[[Resource]:[Resource]],0),COLUMN(Tab_Data[[Pause2_Ende]:[Pause2_Ende]]))),"",
IF(TIME(HOUR(Tab_Parametr[[#Headers],[13:15]]),MINUTE(Tab_Parametr[[#Headers],[13:15]]),SECOND(Tab_Parametr[[#Headers],[13:15]]))&gt;=INDEX(Tab_Data[],MATCH($B13,Tab_Data[[Resource]:[Resource]],0),COLUMN(Tab_Data[[Ende ]:[Ende ]])),"","X")))))</f>
        <v>X</v>
      </c>
      <c r="AL13" t="str" cm="1">
        <f t="array" ref="AL13">IF($E13=FALSE,"",
IF(TIME(HOUR(Tab_Parametr[[#Headers],[13:30]]),MINUTE(Tab_Parametr[[#Headers],[13:30]]),SECOND(Tab_Parametr[[#Headers],[13:30]]))&lt;INDEX(Tab_Data[],MATCH($B13,Tab_Data[[Resource]:[Resource]],0),COLUMN(Tab_Data[[Start ]:[Start ]])),"",
IF(AND(TIME(HOUR(Tab_Parametr[[#Headers],[13:30]]),MINUTE(Tab_Parametr[[#Headers],[13:30]]),SECOND(Tab_Parametr[[#Headers],[13:30]]))&gt;=INDEX(Tab_Data[],MATCH($B13,Tab_Data[[Resource]:[Resource]],0),COLUMN(Tab_Data[[Pause1_Start]:[Pause1_Start]])),TIME(HOUR(Tab_Parametr[[#Headers],[13:30]]),MINUTE(Tab_Parametr[[#Headers],[13:30]]),SECOND(Tab_Parametr[[#Headers],[13:30]]))&lt;INDEX(Tab_Data[],MATCH($B13,Tab_Data[[Resource]:[Resource]],0),COLUMN(Tab_Data[[Pause1_Ende]:[Pause1_Ende]]))),"",
IF(AND(TIME(HOUR(Tab_Parametr[[#Headers],[13:30]]),MINUTE(Tab_Parametr[[#Headers],[13:30]]),SECOND(Tab_Parametr[[#Headers],[13:30]]))&gt;=INDEX(Tab_Data[],MATCH($B13,Tab_Data[[Resource]:[Resource]],0),COLUMN(Tab_Data[[Pause2_Start]:[Pause2_Start]])),TIME(HOUR(Tab_Parametr[[#Headers],[13:30]]),MINUTE(Tab_Parametr[[#Headers],[13:30]]),SECOND(Tab_Parametr[[#Headers],[13:30]]))&lt;INDEX(Tab_Data[],MATCH($B13,Tab_Data[[Resource]:[Resource]],0),COLUMN(Tab_Data[[Pause2_Ende]:[Pause2_Ende]]))),"",
IF(TIME(HOUR(Tab_Parametr[[#Headers],[13:30]]),MINUTE(Tab_Parametr[[#Headers],[13:30]]),SECOND(Tab_Parametr[[#Headers],[13:30]]))&gt;=INDEX(Tab_Data[],MATCH($B13,Tab_Data[[Resource]:[Resource]],0),COLUMN(Tab_Data[[Ende ]:[Ende ]])),"","X")))))</f>
        <v>X</v>
      </c>
      <c r="AM13" t="str" cm="1">
        <f t="array" ref="AM13">IF($E13=FALSE,"",
IF(TIME(HOUR(Tab_Parametr[[#Headers],[13:45]]),MINUTE(Tab_Parametr[[#Headers],[13:45]]),SECOND(Tab_Parametr[[#Headers],[13:45]]))&lt;INDEX(Tab_Data[],MATCH($B13,Tab_Data[[Resource]:[Resource]],0),COLUMN(Tab_Data[[Start ]:[Start ]])),"",
IF(AND(TIME(HOUR(Tab_Parametr[[#Headers],[13:45]]),MINUTE(Tab_Parametr[[#Headers],[13:45]]),SECOND(Tab_Parametr[[#Headers],[13:45]]))&gt;=INDEX(Tab_Data[],MATCH($B13,Tab_Data[[Resource]:[Resource]],0),COLUMN(Tab_Data[[Pause1_Start]:[Pause1_Start]])),TIME(HOUR(Tab_Parametr[[#Headers],[13:45]]),MINUTE(Tab_Parametr[[#Headers],[13:45]]),SECOND(Tab_Parametr[[#Headers],[13:45]]))&lt;INDEX(Tab_Data[],MATCH($B13,Tab_Data[[Resource]:[Resource]],0),COLUMN(Tab_Data[[Pause1_Ende]:[Pause1_Ende]]))),"",
IF(AND(TIME(HOUR(Tab_Parametr[[#Headers],[13:45]]),MINUTE(Tab_Parametr[[#Headers],[13:45]]),SECOND(Tab_Parametr[[#Headers],[13:45]]))&gt;=INDEX(Tab_Data[],MATCH($B13,Tab_Data[[Resource]:[Resource]],0),COLUMN(Tab_Data[[Pause2_Start]:[Pause2_Start]])),TIME(HOUR(Tab_Parametr[[#Headers],[13:45]]),MINUTE(Tab_Parametr[[#Headers],[13:45]]),SECOND(Tab_Parametr[[#Headers],[13:45]]))&lt;INDEX(Tab_Data[],MATCH($B13,Tab_Data[[Resource]:[Resource]],0),COLUMN(Tab_Data[[Pause2_Ende]:[Pause2_Ende]]))),"",
IF(TIME(HOUR(Tab_Parametr[[#Headers],[13:45]]),MINUTE(Tab_Parametr[[#Headers],[13:45]]),SECOND(Tab_Parametr[[#Headers],[13:45]]))&gt;=INDEX(Tab_Data[],MATCH($B13,Tab_Data[[Resource]:[Resource]],0),COLUMN(Tab_Data[[Ende ]:[Ende ]])),"","X")))))</f>
        <v>X</v>
      </c>
      <c r="AN13" t="str" cm="1">
        <f t="array" ref="AN13">IF($E13=FALSE,"",
IF(TIME(HOUR(Tab_Parametr[[#Headers],[14:00]]),MINUTE(Tab_Parametr[[#Headers],[14:00]]),SECOND(Tab_Parametr[[#Headers],[14:00]]))&lt;INDEX(Tab_Data[],MATCH($B13,Tab_Data[[Resource]:[Resource]],0),COLUMN(Tab_Data[[Start ]:[Start ]])),"",
IF(AND(TIME(HOUR(Tab_Parametr[[#Headers],[14:00]]),MINUTE(Tab_Parametr[[#Headers],[14:00]]),SECOND(Tab_Parametr[[#Headers],[14:00]]))&gt;=INDEX(Tab_Data[],MATCH($B13,Tab_Data[[Resource]:[Resource]],0),COLUMN(Tab_Data[[Pause1_Start]:[Pause1_Start]])),TIME(HOUR(Tab_Parametr[[#Headers],[14:00]]),MINUTE(Tab_Parametr[[#Headers],[14:00]]),SECOND(Tab_Parametr[[#Headers],[14:00]]))&lt;INDEX(Tab_Data[],MATCH($B13,Tab_Data[[Resource]:[Resource]],0),COLUMN(Tab_Data[[Pause1_Ende]:[Pause1_Ende]]))),"",
IF(AND(TIME(HOUR(Tab_Parametr[[#Headers],[14:00]]),MINUTE(Tab_Parametr[[#Headers],[14:00]]),SECOND(Tab_Parametr[[#Headers],[14:00]]))&gt;=INDEX(Tab_Data[],MATCH($B13,Tab_Data[[Resource]:[Resource]],0),COLUMN(Tab_Data[[Pause2_Start]:[Pause2_Start]])),TIME(HOUR(Tab_Parametr[[#Headers],[14:00]]),MINUTE(Tab_Parametr[[#Headers],[14:00]]),SECOND(Tab_Parametr[[#Headers],[14:00]]))&lt;INDEX(Tab_Data[],MATCH($B13,Tab_Data[[Resource]:[Resource]],0),COLUMN(Tab_Data[[Pause2_Ende]:[Pause2_Ende]]))),"",
IF(TIME(HOUR(Tab_Parametr[[#Headers],[14:00]]),MINUTE(Tab_Parametr[[#Headers],[14:00]]),SECOND(Tab_Parametr[[#Headers],[14:00]]))&gt;=INDEX(Tab_Data[],MATCH($B13,Tab_Data[[Resource]:[Resource]],0),COLUMN(Tab_Data[[Ende ]:[Ende ]])),"","X")))))</f>
        <v/>
      </c>
      <c r="AO13" t="str" cm="1">
        <f t="array" ref="AO13">IF($E13=FALSE,"",
IF(TIME(HOUR(Tab_Parametr[[#Headers],[14:15]]),MINUTE(Tab_Parametr[[#Headers],[14:15]]),SECOND(Tab_Parametr[[#Headers],[14:15]]))&lt;INDEX(Tab_Data[],MATCH($B13,Tab_Data[[Resource]:[Resource]],0),COLUMN(Tab_Data[[Start ]:[Start ]])),"",
IF(AND(TIME(HOUR(Tab_Parametr[[#Headers],[14:15]]),MINUTE(Tab_Parametr[[#Headers],[14:15]]),SECOND(Tab_Parametr[[#Headers],[14:15]]))&gt;=INDEX(Tab_Data[],MATCH($B13,Tab_Data[[Resource]:[Resource]],0),COLUMN(Tab_Data[[Pause1_Start]:[Pause1_Start]])),TIME(HOUR(Tab_Parametr[[#Headers],[14:15]]),MINUTE(Tab_Parametr[[#Headers],[14:15]]),SECOND(Tab_Parametr[[#Headers],[14:15]]))&lt;INDEX(Tab_Data[],MATCH($B13,Tab_Data[[Resource]:[Resource]],0),COLUMN(Tab_Data[[Pause1_Ende]:[Pause1_Ende]]))),"",
IF(AND(TIME(HOUR(Tab_Parametr[[#Headers],[14:15]]),MINUTE(Tab_Parametr[[#Headers],[14:15]]),SECOND(Tab_Parametr[[#Headers],[14:15]]))&gt;=INDEX(Tab_Data[],MATCH($B13,Tab_Data[[Resource]:[Resource]],0),COLUMN(Tab_Data[[Pause2_Start]:[Pause2_Start]])),TIME(HOUR(Tab_Parametr[[#Headers],[14:15]]),MINUTE(Tab_Parametr[[#Headers],[14:15]]),SECOND(Tab_Parametr[[#Headers],[14:15]]))&lt;INDEX(Tab_Data[],MATCH($B13,Tab_Data[[Resource]:[Resource]],0),COLUMN(Tab_Data[[Pause2_Ende]:[Pause2_Ende]]))),"",
IF(TIME(HOUR(Tab_Parametr[[#Headers],[14:15]]),MINUTE(Tab_Parametr[[#Headers],[14:15]]),SECOND(Tab_Parametr[[#Headers],[14:15]]))&gt;=INDEX(Tab_Data[],MATCH($B13,Tab_Data[[Resource]:[Resource]],0),COLUMN(Tab_Data[[Ende ]:[Ende ]])),"","X")))))</f>
        <v>X</v>
      </c>
      <c r="AP13" t="str" cm="1">
        <f t="array" ref="AP13">IF($E13=FALSE,"",
IF(TIME(HOUR(Tab_Parametr[[#Headers],[14:30]]),MINUTE(Tab_Parametr[[#Headers],[14:30]]),SECOND(Tab_Parametr[[#Headers],[14:30]]))&lt;INDEX(Tab_Data[],MATCH($B13,Tab_Data[[Resource]:[Resource]],0),COLUMN(Tab_Data[[Start ]:[Start ]])),"",
IF(AND(TIME(HOUR(Tab_Parametr[[#Headers],[14:30]]),MINUTE(Tab_Parametr[[#Headers],[14:30]]),SECOND(Tab_Parametr[[#Headers],[14:30]]))&gt;=INDEX(Tab_Data[],MATCH($B13,Tab_Data[[Resource]:[Resource]],0),COLUMN(Tab_Data[[Pause1_Start]:[Pause1_Start]])),TIME(HOUR(Tab_Parametr[[#Headers],[14:30]]),MINUTE(Tab_Parametr[[#Headers],[14:30]]),SECOND(Tab_Parametr[[#Headers],[14:30]]))&lt;INDEX(Tab_Data[],MATCH($B13,Tab_Data[[Resource]:[Resource]],0),COLUMN(Tab_Data[[Pause1_Ende]:[Pause1_Ende]]))),"",
IF(AND(TIME(HOUR(Tab_Parametr[[#Headers],[14:30]]),MINUTE(Tab_Parametr[[#Headers],[14:30]]),SECOND(Tab_Parametr[[#Headers],[14:30]]))&gt;=INDEX(Tab_Data[],MATCH($B13,Tab_Data[[Resource]:[Resource]],0),COLUMN(Tab_Data[[Pause2_Start]:[Pause2_Start]])),TIME(HOUR(Tab_Parametr[[#Headers],[14:30]]),MINUTE(Tab_Parametr[[#Headers],[14:30]]),SECOND(Tab_Parametr[[#Headers],[14:30]]))&lt;INDEX(Tab_Data[],MATCH($B13,Tab_Data[[Resource]:[Resource]],0),COLUMN(Tab_Data[[Pause2_Ende]:[Pause2_Ende]]))),"",
IF(TIME(HOUR(Tab_Parametr[[#Headers],[14:30]]),MINUTE(Tab_Parametr[[#Headers],[14:30]]),SECOND(Tab_Parametr[[#Headers],[14:30]]))&gt;=INDEX(Tab_Data[],MATCH($B13,Tab_Data[[Resource]:[Resource]],0),COLUMN(Tab_Data[[Ende ]:[Ende ]])),"","X")))))</f>
        <v>X</v>
      </c>
      <c r="AQ13" t="str" cm="1">
        <f t="array" ref="AQ13">IF($E13=FALSE,"",
IF(TIME(HOUR(Tab_Parametr[[#Headers],[14:45]]),MINUTE(Tab_Parametr[[#Headers],[14:45]]),SECOND(Tab_Parametr[[#Headers],[14:45]]))&lt;INDEX(Tab_Data[],MATCH($B13,Tab_Data[[Resource]:[Resource]],0),COLUMN(Tab_Data[[Start ]:[Start ]])),"",
IF(AND(TIME(HOUR(Tab_Parametr[[#Headers],[14:45]]),MINUTE(Tab_Parametr[[#Headers],[14:45]]),SECOND(Tab_Parametr[[#Headers],[14:45]]))&gt;=INDEX(Tab_Data[],MATCH($B13,Tab_Data[[Resource]:[Resource]],0),COLUMN(Tab_Data[[Pause1_Start]:[Pause1_Start]])),TIME(HOUR(Tab_Parametr[[#Headers],[14:45]]),MINUTE(Tab_Parametr[[#Headers],[14:45]]),SECOND(Tab_Parametr[[#Headers],[14:45]]))&lt;INDEX(Tab_Data[],MATCH($B13,Tab_Data[[Resource]:[Resource]],0),COLUMN(Tab_Data[[Pause1_Ende]:[Pause1_Ende]]))),"",
IF(AND(TIME(HOUR(Tab_Parametr[[#Headers],[14:45]]),MINUTE(Tab_Parametr[[#Headers],[14:45]]),SECOND(Tab_Parametr[[#Headers],[14:45]]))&gt;=INDEX(Tab_Data[],MATCH($B13,Tab_Data[[Resource]:[Resource]],0),COLUMN(Tab_Data[[Pause2_Start]:[Pause2_Start]])),TIME(HOUR(Tab_Parametr[[#Headers],[14:45]]),MINUTE(Tab_Parametr[[#Headers],[14:45]]),SECOND(Tab_Parametr[[#Headers],[14:45]]))&lt;INDEX(Tab_Data[],MATCH($B13,Tab_Data[[Resource]:[Resource]],0),COLUMN(Tab_Data[[Pause2_Ende]:[Pause2_Ende]]))),"",
IF(TIME(HOUR(Tab_Parametr[[#Headers],[14:45]]),MINUTE(Tab_Parametr[[#Headers],[14:45]]),SECOND(Tab_Parametr[[#Headers],[14:45]]))&gt;=INDEX(Tab_Data[],MATCH($B13,Tab_Data[[Resource]:[Resource]],0),COLUMN(Tab_Data[[Ende ]:[Ende ]])),"","X")))))</f>
        <v>X</v>
      </c>
      <c r="AR13" t="str" cm="1">
        <f t="array" ref="AR13">IF($E13=FALSE,"",
IF(TIME(HOUR(Tab_Parametr[[#Headers],[15:00]]),MINUTE(Tab_Parametr[[#Headers],[15:00]]),SECOND(Tab_Parametr[[#Headers],[15:00]]))&lt;INDEX(Tab_Data[],MATCH($B13,Tab_Data[[Resource]:[Resource]],0),COLUMN(Tab_Data[[Start ]:[Start ]])),"",
IF(AND(TIME(HOUR(Tab_Parametr[[#Headers],[15:00]]),MINUTE(Tab_Parametr[[#Headers],[15:00]]),SECOND(Tab_Parametr[[#Headers],[15:00]]))&gt;=INDEX(Tab_Data[],MATCH($B13,Tab_Data[[Resource]:[Resource]],0),COLUMN(Tab_Data[[Pause1_Start]:[Pause1_Start]])),TIME(HOUR(Tab_Parametr[[#Headers],[15:00]]),MINUTE(Tab_Parametr[[#Headers],[15:00]]),SECOND(Tab_Parametr[[#Headers],[15:00]]))&lt;INDEX(Tab_Data[],MATCH($B13,Tab_Data[[Resource]:[Resource]],0),COLUMN(Tab_Data[[Pause1_Ende]:[Pause1_Ende]]))),"",
IF(AND(TIME(HOUR(Tab_Parametr[[#Headers],[15:00]]),MINUTE(Tab_Parametr[[#Headers],[15:00]]),SECOND(Tab_Parametr[[#Headers],[15:00]]))&gt;=INDEX(Tab_Data[],MATCH($B13,Tab_Data[[Resource]:[Resource]],0),COLUMN(Tab_Data[[Pause2_Start]:[Pause2_Start]])),TIME(HOUR(Tab_Parametr[[#Headers],[15:00]]),MINUTE(Tab_Parametr[[#Headers],[15:00]]),SECOND(Tab_Parametr[[#Headers],[15:00]]))&lt;INDEX(Tab_Data[],MATCH($B13,Tab_Data[[Resource]:[Resource]],0),COLUMN(Tab_Data[[Pause2_Ende]:[Pause2_Ende]]))),"",
IF(TIME(HOUR(Tab_Parametr[[#Headers],[15:00]]),MINUTE(Tab_Parametr[[#Headers],[15:00]]),SECOND(Tab_Parametr[[#Headers],[15:00]]))&gt;=INDEX(Tab_Data[],MATCH($B13,Tab_Data[[Resource]:[Resource]],0),COLUMN(Tab_Data[[Ende ]:[Ende ]])),"","X")))))</f>
        <v>X</v>
      </c>
      <c r="AS13" t="str" cm="1">
        <f t="array" ref="AS13">IF($E13=FALSE,"",
IF(TIME(HOUR(Tab_Parametr[[#Headers],[15:15]]),MINUTE(Tab_Parametr[[#Headers],[15:15]]),SECOND(Tab_Parametr[[#Headers],[15:15]]))&lt;INDEX(Tab_Data[],MATCH($B13,Tab_Data[[Resource]:[Resource]],0),COLUMN(Tab_Data[[Start ]:[Start ]])),"",
IF(AND(TIME(HOUR(Tab_Parametr[[#Headers],[15:15]]),MINUTE(Tab_Parametr[[#Headers],[15:15]]),SECOND(Tab_Parametr[[#Headers],[15:15]]))&gt;=INDEX(Tab_Data[],MATCH($B13,Tab_Data[[Resource]:[Resource]],0),COLUMN(Tab_Data[[Pause1_Start]:[Pause1_Start]])),TIME(HOUR(Tab_Parametr[[#Headers],[15:15]]),MINUTE(Tab_Parametr[[#Headers],[15:15]]),SECOND(Tab_Parametr[[#Headers],[15:15]]))&lt;INDEX(Tab_Data[],MATCH($B13,Tab_Data[[Resource]:[Resource]],0),COLUMN(Tab_Data[[Pause1_Ende]:[Pause1_Ende]]))),"",
IF(AND(TIME(HOUR(Tab_Parametr[[#Headers],[15:15]]),MINUTE(Tab_Parametr[[#Headers],[15:15]]),SECOND(Tab_Parametr[[#Headers],[15:15]]))&gt;=INDEX(Tab_Data[],MATCH($B13,Tab_Data[[Resource]:[Resource]],0),COLUMN(Tab_Data[[Pause2_Start]:[Pause2_Start]])),TIME(HOUR(Tab_Parametr[[#Headers],[15:15]]),MINUTE(Tab_Parametr[[#Headers],[15:15]]),SECOND(Tab_Parametr[[#Headers],[15:15]]))&lt;INDEX(Tab_Data[],MATCH($B13,Tab_Data[[Resource]:[Resource]],0),COLUMN(Tab_Data[[Pause2_Ende]:[Pause2_Ende]]))),"",
IF(TIME(HOUR(Tab_Parametr[[#Headers],[15:15]]),MINUTE(Tab_Parametr[[#Headers],[15:15]]),SECOND(Tab_Parametr[[#Headers],[15:15]]))&gt;=INDEX(Tab_Data[],MATCH($B13,Tab_Data[[Resource]:[Resource]],0),COLUMN(Tab_Data[[Ende ]:[Ende ]])),"","X")))))</f>
        <v>X</v>
      </c>
      <c r="AT13" t="str" cm="1">
        <f t="array" ref="AT13">IF($E13=FALSE,"",
IF(TIME(HOUR(Tab_Parametr[[#Headers],[15:30]]),MINUTE(Tab_Parametr[[#Headers],[15:30]]),SECOND(Tab_Parametr[[#Headers],[15:30]]))&lt;INDEX(Tab_Data[],MATCH($B13,Tab_Data[[Resource]:[Resource]],0),COLUMN(Tab_Data[[Start ]:[Start ]])),"",
IF(AND(TIME(HOUR(Tab_Parametr[[#Headers],[15:30]]),MINUTE(Tab_Parametr[[#Headers],[15:30]]),SECOND(Tab_Parametr[[#Headers],[15:30]]))&gt;=INDEX(Tab_Data[],MATCH($B13,Tab_Data[[Resource]:[Resource]],0),COLUMN(Tab_Data[[Pause1_Start]:[Pause1_Start]])),TIME(HOUR(Tab_Parametr[[#Headers],[15:30]]),MINUTE(Tab_Parametr[[#Headers],[15:30]]),SECOND(Tab_Parametr[[#Headers],[15:30]]))&lt;INDEX(Tab_Data[],MATCH($B13,Tab_Data[[Resource]:[Resource]],0),COLUMN(Tab_Data[[Pause1_Ende]:[Pause1_Ende]]))),"",
IF(AND(TIME(HOUR(Tab_Parametr[[#Headers],[15:30]]),MINUTE(Tab_Parametr[[#Headers],[15:30]]),SECOND(Tab_Parametr[[#Headers],[15:30]]))&gt;=INDEX(Tab_Data[],MATCH($B13,Tab_Data[[Resource]:[Resource]],0),COLUMN(Tab_Data[[Pause2_Start]:[Pause2_Start]])),TIME(HOUR(Tab_Parametr[[#Headers],[15:30]]),MINUTE(Tab_Parametr[[#Headers],[15:30]]),SECOND(Tab_Parametr[[#Headers],[15:30]]))&lt;INDEX(Tab_Data[],MATCH($B13,Tab_Data[[Resource]:[Resource]],0),COLUMN(Tab_Data[[Pause2_Ende]:[Pause2_Ende]]))),"",
IF(TIME(HOUR(Tab_Parametr[[#Headers],[15:30]]),MINUTE(Tab_Parametr[[#Headers],[15:30]]),SECOND(Tab_Parametr[[#Headers],[15:30]]))&gt;=INDEX(Tab_Data[],MATCH($B13,Tab_Data[[Resource]:[Resource]],0),COLUMN(Tab_Data[[Ende ]:[Ende ]])),"","X")))))</f>
        <v>X</v>
      </c>
      <c r="AU13" t="str" cm="1">
        <f t="array" ref="AU13">IF($E13=FALSE,"",
IF(TIME(HOUR(Tab_Parametr[[#Headers],[15:45]]),MINUTE(Tab_Parametr[[#Headers],[15:45]]),SECOND(Tab_Parametr[[#Headers],[15:45]]))&lt;INDEX(Tab_Data[],MATCH($B13,Tab_Data[[Resource]:[Resource]],0),COLUMN(Tab_Data[[Start ]:[Start ]])),"",
IF(AND(TIME(HOUR(Tab_Parametr[[#Headers],[15:45]]),MINUTE(Tab_Parametr[[#Headers],[15:45]]),SECOND(Tab_Parametr[[#Headers],[15:45]]))&gt;=INDEX(Tab_Data[],MATCH($B13,Tab_Data[[Resource]:[Resource]],0),COLUMN(Tab_Data[[Pause1_Start]:[Pause1_Start]])),TIME(HOUR(Tab_Parametr[[#Headers],[15:45]]),MINUTE(Tab_Parametr[[#Headers],[15:45]]),SECOND(Tab_Parametr[[#Headers],[15:45]]))&lt;INDEX(Tab_Data[],MATCH($B13,Tab_Data[[Resource]:[Resource]],0),COLUMN(Tab_Data[[Pause1_Ende]:[Pause1_Ende]]))),"",
IF(AND(TIME(HOUR(Tab_Parametr[[#Headers],[15:45]]),MINUTE(Tab_Parametr[[#Headers],[15:45]]),SECOND(Tab_Parametr[[#Headers],[15:45]]))&gt;=INDEX(Tab_Data[],MATCH($B13,Tab_Data[[Resource]:[Resource]],0),COLUMN(Tab_Data[[Pause2_Start]:[Pause2_Start]])),TIME(HOUR(Tab_Parametr[[#Headers],[15:45]]),MINUTE(Tab_Parametr[[#Headers],[15:45]]),SECOND(Tab_Parametr[[#Headers],[15:45]]))&lt;INDEX(Tab_Data[],MATCH($B13,Tab_Data[[Resource]:[Resource]],0),COLUMN(Tab_Data[[Pause2_Ende]:[Pause2_Ende]]))),"",
IF(TIME(HOUR(Tab_Parametr[[#Headers],[15:45]]),MINUTE(Tab_Parametr[[#Headers],[15:45]]),SECOND(Tab_Parametr[[#Headers],[15:45]]))&gt;=INDEX(Tab_Data[],MATCH($B13,Tab_Data[[Resource]:[Resource]],0),COLUMN(Tab_Data[[Ende ]:[Ende ]])),"","X")))))</f>
        <v>X</v>
      </c>
      <c r="AV13" t="str" cm="1">
        <f t="array" ref="AV13">IF($E13=FALSE,"",
IF(TIME(HOUR(Tab_Parametr[[#Headers],[16:00]]),MINUTE(Tab_Parametr[[#Headers],[16:00]]),SECOND(Tab_Parametr[[#Headers],[16:00]]))&lt;INDEX(Tab_Data[],MATCH($B13,Tab_Data[[Resource]:[Resource]],0),COLUMN(Tab_Data[[Start ]:[Start ]])),"",
IF(AND(TIME(HOUR(Tab_Parametr[[#Headers],[16:00]]),MINUTE(Tab_Parametr[[#Headers],[16:00]]),SECOND(Tab_Parametr[[#Headers],[16:00]]))&gt;=INDEX(Tab_Data[],MATCH($B13,Tab_Data[[Resource]:[Resource]],0),COLUMN(Tab_Data[[Pause1_Start]:[Pause1_Start]])),TIME(HOUR(Tab_Parametr[[#Headers],[16:00]]),MINUTE(Tab_Parametr[[#Headers],[16:00]]),SECOND(Tab_Parametr[[#Headers],[16:00]]))&lt;INDEX(Tab_Data[],MATCH($B13,Tab_Data[[Resource]:[Resource]],0),COLUMN(Tab_Data[[Pause1_Ende]:[Pause1_Ende]]))),"",
IF(AND(TIME(HOUR(Tab_Parametr[[#Headers],[16:00]]),MINUTE(Tab_Parametr[[#Headers],[16:00]]),SECOND(Tab_Parametr[[#Headers],[16:00]]))&gt;=INDEX(Tab_Data[],MATCH($B13,Tab_Data[[Resource]:[Resource]],0),COLUMN(Tab_Data[[Pause2_Start]:[Pause2_Start]])),TIME(HOUR(Tab_Parametr[[#Headers],[16:00]]),MINUTE(Tab_Parametr[[#Headers],[16:00]]),SECOND(Tab_Parametr[[#Headers],[16:00]]))&lt;INDEX(Tab_Data[],MATCH($B13,Tab_Data[[Resource]:[Resource]],0),COLUMN(Tab_Data[[Pause2_Ende]:[Pause2_Ende]]))),"",
IF(TIME(HOUR(Tab_Parametr[[#Headers],[16:00]]),MINUTE(Tab_Parametr[[#Headers],[16:00]]),SECOND(Tab_Parametr[[#Headers],[16:00]]))&gt;=INDEX(Tab_Data[],MATCH($B13,Tab_Data[[Resource]:[Resource]],0),COLUMN(Tab_Data[[Ende ]:[Ende ]])),"","X")))))</f>
        <v>X</v>
      </c>
      <c r="AW13" t="str" cm="1">
        <f t="array" ref="AW13">IF($E13=FALSE,"",
IF(TIME(HOUR(Tab_Parametr[[#Headers],[16:15]]),MINUTE(Tab_Parametr[[#Headers],[16:15]]),SECOND(Tab_Parametr[[#Headers],[16:15]]))&lt;INDEX(Tab_Data[],MATCH($B13,Tab_Data[[Resource]:[Resource]],0),COLUMN(Tab_Data[[Start ]:[Start ]])),"",
IF(AND(TIME(HOUR(Tab_Parametr[[#Headers],[16:15]]),MINUTE(Tab_Parametr[[#Headers],[16:15]]),SECOND(Tab_Parametr[[#Headers],[16:15]]))&gt;=INDEX(Tab_Data[],MATCH($B13,Tab_Data[[Resource]:[Resource]],0),COLUMN(Tab_Data[[Pause1_Start]:[Pause1_Start]])),TIME(HOUR(Tab_Parametr[[#Headers],[16:15]]),MINUTE(Tab_Parametr[[#Headers],[16:15]]),SECOND(Tab_Parametr[[#Headers],[16:15]]))&lt;INDEX(Tab_Data[],MATCH($B13,Tab_Data[[Resource]:[Resource]],0),COLUMN(Tab_Data[[Pause1_Ende]:[Pause1_Ende]]))),"",
IF(AND(TIME(HOUR(Tab_Parametr[[#Headers],[16:15]]),MINUTE(Tab_Parametr[[#Headers],[16:15]]),SECOND(Tab_Parametr[[#Headers],[16:15]]))&gt;=INDEX(Tab_Data[],MATCH($B13,Tab_Data[[Resource]:[Resource]],0),COLUMN(Tab_Data[[Pause2_Start]:[Pause2_Start]])),TIME(HOUR(Tab_Parametr[[#Headers],[16:15]]),MINUTE(Tab_Parametr[[#Headers],[16:15]]),SECOND(Tab_Parametr[[#Headers],[16:15]]))&lt;INDEX(Tab_Data[],MATCH($B13,Tab_Data[[Resource]:[Resource]],0),COLUMN(Tab_Data[[Pause2_Ende]:[Pause2_Ende]]))),"",
IF(TIME(HOUR(Tab_Parametr[[#Headers],[16:15]]),MINUTE(Tab_Parametr[[#Headers],[16:15]]),SECOND(Tab_Parametr[[#Headers],[16:15]]))&gt;=INDEX(Tab_Data[],MATCH($B13,Tab_Data[[Resource]:[Resource]],0),COLUMN(Tab_Data[[Ende ]:[Ende ]])),"","X")))))</f>
        <v>X</v>
      </c>
      <c r="AX13" t="str" cm="1">
        <f t="array" ref="AX13">IF($E13=FALSE,"",
IF(TIME(HOUR(Tab_Parametr[[#Headers],[16:30]]),MINUTE(Tab_Parametr[[#Headers],[16:30]]),SECOND(Tab_Parametr[[#Headers],[16:30]]))&lt;INDEX(Tab_Data[],MATCH($B13,Tab_Data[[Resource]:[Resource]],0),COLUMN(Tab_Data[[Start ]:[Start ]])),"",
IF(AND(TIME(HOUR(Tab_Parametr[[#Headers],[16:30]]),MINUTE(Tab_Parametr[[#Headers],[16:30]]),SECOND(Tab_Parametr[[#Headers],[16:30]]))&gt;=INDEX(Tab_Data[],MATCH($B13,Tab_Data[[Resource]:[Resource]],0),COLUMN(Tab_Data[[Pause1_Start]:[Pause1_Start]])),TIME(HOUR(Tab_Parametr[[#Headers],[16:30]]),MINUTE(Tab_Parametr[[#Headers],[16:30]]),SECOND(Tab_Parametr[[#Headers],[16:30]]))&lt;INDEX(Tab_Data[],MATCH($B13,Tab_Data[[Resource]:[Resource]],0),COLUMN(Tab_Data[[Pause1_Ende]:[Pause1_Ende]]))),"",
IF(AND(TIME(HOUR(Tab_Parametr[[#Headers],[16:30]]),MINUTE(Tab_Parametr[[#Headers],[16:30]]),SECOND(Tab_Parametr[[#Headers],[16:30]]))&gt;=INDEX(Tab_Data[],MATCH($B13,Tab_Data[[Resource]:[Resource]],0),COLUMN(Tab_Data[[Pause2_Start]:[Pause2_Start]])),TIME(HOUR(Tab_Parametr[[#Headers],[16:30]]),MINUTE(Tab_Parametr[[#Headers],[16:30]]),SECOND(Tab_Parametr[[#Headers],[16:30]]))&lt;INDEX(Tab_Data[],MATCH($B13,Tab_Data[[Resource]:[Resource]],0),COLUMN(Tab_Data[[Pause2_Ende]:[Pause2_Ende]]))),"",
IF(TIME(HOUR(Tab_Parametr[[#Headers],[16:30]]),MINUTE(Tab_Parametr[[#Headers],[16:30]]),SECOND(Tab_Parametr[[#Headers],[16:30]]))&gt;=INDEX(Tab_Data[],MATCH($B13,Tab_Data[[Resource]:[Resource]],0),COLUMN(Tab_Data[[Ende ]:[Ende ]])),"","X")))))</f>
        <v>X</v>
      </c>
      <c r="AY13" t="str" cm="1">
        <f t="array" ref="AY13">IF($E13=FALSE,"",
IF(TIME(HOUR(Tab_Parametr[[#Headers],[16:45]]),MINUTE(Tab_Parametr[[#Headers],[16:45]]),SECOND(Tab_Parametr[[#Headers],[16:45]]))&lt;INDEX(Tab_Data[],MATCH($B13,Tab_Data[[Resource]:[Resource]],0),COLUMN(Tab_Data[[Start ]:[Start ]])),"",
IF(AND(TIME(HOUR(Tab_Parametr[[#Headers],[16:45]]),MINUTE(Tab_Parametr[[#Headers],[16:45]]),SECOND(Tab_Parametr[[#Headers],[16:45]]))&gt;=INDEX(Tab_Data[],MATCH($B13,Tab_Data[[Resource]:[Resource]],0),COLUMN(Tab_Data[[Pause1_Start]:[Pause1_Start]])),TIME(HOUR(Tab_Parametr[[#Headers],[16:45]]),MINUTE(Tab_Parametr[[#Headers],[16:45]]),SECOND(Tab_Parametr[[#Headers],[16:45]]))&lt;INDEX(Tab_Data[],MATCH($B13,Tab_Data[[Resource]:[Resource]],0),COLUMN(Tab_Data[[Pause1_Ende]:[Pause1_Ende]]))),"",
IF(AND(TIME(HOUR(Tab_Parametr[[#Headers],[16:45]]),MINUTE(Tab_Parametr[[#Headers],[16:45]]),SECOND(Tab_Parametr[[#Headers],[16:45]]))&gt;=INDEX(Tab_Data[],MATCH($B13,Tab_Data[[Resource]:[Resource]],0),COLUMN(Tab_Data[[Pause2_Start]:[Pause2_Start]])),TIME(HOUR(Tab_Parametr[[#Headers],[16:45]]),MINUTE(Tab_Parametr[[#Headers],[16:45]]),SECOND(Tab_Parametr[[#Headers],[16:45]]))&lt;INDEX(Tab_Data[],MATCH($B13,Tab_Data[[Resource]:[Resource]],0),COLUMN(Tab_Data[[Pause2_Ende]:[Pause2_Ende]]))),"",
IF(TIME(HOUR(Tab_Parametr[[#Headers],[16:45]]),MINUTE(Tab_Parametr[[#Headers],[16:45]]),SECOND(Tab_Parametr[[#Headers],[16:45]]))&gt;=INDEX(Tab_Data[],MATCH($B13,Tab_Data[[Resource]:[Resource]],0),COLUMN(Tab_Data[[Ende ]:[Ende ]])),"","X")))))</f>
        <v>X</v>
      </c>
      <c r="AZ13" t="str" cm="1">
        <f t="array" ref="AZ13">IF($E13=FALSE,"",
IF(TIME(HOUR(Tab_Parametr[[#Headers],[17:00]]),MINUTE(Tab_Parametr[[#Headers],[17:00]]),SECOND(Tab_Parametr[[#Headers],[17:00]]))&lt;INDEX(Tab_Data[],MATCH($B13,Tab_Data[[Resource]:[Resource]],0),COLUMN(Tab_Data[[Start ]:[Start ]])),"",
IF(AND(TIME(HOUR(Tab_Parametr[[#Headers],[17:00]]),MINUTE(Tab_Parametr[[#Headers],[17:00]]),SECOND(Tab_Parametr[[#Headers],[17:00]]))&gt;=INDEX(Tab_Data[],MATCH($B13,Tab_Data[[Resource]:[Resource]],0),COLUMN(Tab_Data[[Pause1_Start]:[Pause1_Start]])),TIME(HOUR(Tab_Parametr[[#Headers],[17:00]]),MINUTE(Tab_Parametr[[#Headers],[17:00]]),SECOND(Tab_Parametr[[#Headers],[17:00]]))&lt;INDEX(Tab_Data[],MATCH($B13,Tab_Data[[Resource]:[Resource]],0),COLUMN(Tab_Data[[Pause1_Ende]:[Pause1_Ende]]))),"",
IF(AND(TIME(HOUR(Tab_Parametr[[#Headers],[17:00]]),MINUTE(Tab_Parametr[[#Headers],[17:00]]),SECOND(Tab_Parametr[[#Headers],[17:00]]))&gt;=INDEX(Tab_Data[],MATCH($B13,Tab_Data[[Resource]:[Resource]],0),COLUMN(Tab_Data[[Pause2_Start]:[Pause2_Start]])),TIME(HOUR(Tab_Parametr[[#Headers],[17:00]]),MINUTE(Tab_Parametr[[#Headers],[17:00]]),SECOND(Tab_Parametr[[#Headers],[17:00]]))&lt;INDEX(Tab_Data[],MATCH($B13,Tab_Data[[Resource]:[Resource]],0),COLUMN(Tab_Data[[Pause2_Ende]:[Pause2_Ende]]))),"",
IF(TIME(HOUR(Tab_Parametr[[#Headers],[17:00]]),MINUTE(Tab_Parametr[[#Headers],[17:00]]),SECOND(Tab_Parametr[[#Headers],[17:00]]))&gt;=INDEX(Tab_Data[],MATCH($B13,Tab_Data[[Resource]:[Resource]],0),COLUMN(Tab_Data[[Ende ]:[Ende ]])),"","X")))))</f>
        <v>X</v>
      </c>
      <c r="BA13" t="str" cm="1">
        <f t="array" ref="BA13">IF($E13=FALSE,"",
IF(TIME(HOUR(Tab_Parametr[[#Headers],[17:15]]),MINUTE(Tab_Parametr[[#Headers],[17:15]]),SECOND(Tab_Parametr[[#Headers],[17:15]]))&lt;INDEX(Tab_Data[],MATCH($B13,Tab_Data[[Resource]:[Resource]],0),COLUMN(Tab_Data[[Start ]:[Start ]])),"",
IF(AND(TIME(HOUR(Tab_Parametr[[#Headers],[17:15]]),MINUTE(Tab_Parametr[[#Headers],[17:15]]),SECOND(Tab_Parametr[[#Headers],[17:15]]))&gt;=INDEX(Tab_Data[],MATCH($B13,Tab_Data[[Resource]:[Resource]],0),COLUMN(Tab_Data[[Pause1_Start]:[Pause1_Start]])),TIME(HOUR(Tab_Parametr[[#Headers],[17:15]]),MINUTE(Tab_Parametr[[#Headers],[17:15]]),SECOND(Tab_Parametr[[#Headers],[17:15]]))&lt;INDEX(Tab_Data[],MATCH($B13,Tab_Data[[Resource]:[Resource]],0),COLUMN(Tab_Data[[Pause1_Ende]:[Pause1_Ende]]))),"",
IF(AND(TIME(HOUR(Tab_Parametr[[#Headers],[17:15]]),MINUTE(Tab_Parametr[[#Headers],[17:15]]),SECOND(Tab_Parametr[[#Headers],[17:15]]))&gt;=INDEX(Tab_Data[],MATCH($B13,Tab_Data[[Resource]:[Resource]],0),COLUMN(Tab_Data[[Pause2_Start]:[Pause2_Start]])),TIME(HOUR(Tab_Parametr[[#Headers],[17:15]]),MINUTE(Tab_Parametr[[#Headers],[17:15]]),SECOND(Tab_Parametr[[#Headers],[17:15]]))&lt;INDEX(Tab_Data[],MATCH($B13,Tab_Data[[Resource]:[Resource]],0),COLUMN(Tab_Data[[Pause2_Ende]:[Pause2_Ende]]))),"",
IF(TIME(HOUR(Tab_Parametr[[#Headers],[17:15]]),MINUTE(Tab_Parametr[[#Headers],[17:15]]),SECOND(Tab_Parametr[[#Headers],[17:15]]))&gt;=INDEX(Tab_Data[],MATCH($B13,Tab_Data[[Resource]:[Resource]],0),COLUMN(Tab_Data[[Ende ]:[Ende ]])),"","X")))))</f>
        <v>X</v>
      </c>
      <c r="BB13" t="str" cm="1">
        <f t="array" ref="BB13">IF($E13=FALSE,"",
IF(TIME(HOUR(Tab_Parametr[[#Headers],[17:30]]),MINUTE(Tab_Parametr[[#Headers],[17:30]]),SECOND(Tab_Parametr[[#Headers],[17:30]]))&lt;INDEX(Tab_Data[],MATCH($B13,Tab_Data[[Resource]:[Resource]],0),COLUMN(Tab_Data[[Start ]:[Start ]])),"",
IF(AND(TIME(HOUR(Tab_Parametr[[#Headers],[17:30]]),MINUTE(Tab_Parametr[[#Headers],[17:30]]),SECOND(Tab_Parametr[[#Headers],[17:30]]))&gt;=INDEX(Tab_Data[],MATCH($B13,Tab_Data[[Resource]:[Resource]],0),COLUMN(Tab_Data[[Pause1_Start]:[Pause1_Start]])),TIME(HOUR(Tab_Parametr[[#Headers],[17:30]]),MINUTE(Tab_Parametr[[#Headers],[17:30]]),SECOND(Tab_Parametr[[#Headers],[17:30]]))&lt;INDEX(Tab_Data[],MATCH($B13,Tab_Data[[Resource]:[Resource]],0),COLUMN(Tab_Data[[Pause1_Ende]:[Pause1_Ende]]))),"",
IF(AND(TIME(HOUR(Tab_Parametr[[#Headers],[17:30]]),MINUTE(Tab_Parametr[[#Headers],[17:30]]),SECOND(Tab_Parametr[[#Headers],[17:30]]))&gt;=INDEX(Tab_Data[],MATCH($B13,Tab_Data[[Resource]:[Resource]],0),COLUMN(Tab_Data[[Pause2_Start]:[Pause2_Start]])),TIME(HOUR(Tab_Parametr[[#Headers],[17:30]]),MINUTE(Tab_Parametr[[#Headers],[17:30]]),SECOND(Tab_Parametr[[#Headers],[17:30]]))&lt;INDEX(Tab_Data[],MATCH($B13,Tab_Data[[Resource]:[Resource]],0),COLUMN(Tab_Data[[Pause2_Ende]:[Pause2_Ende]]))),"",
IF(TIME(HOUR(Tab_Parametr[[#Headers],[17:30]]),MINUTE(Tab_Parametr[[#Headers],[17:30]]),SECOND(Tab_Parametr[[#Headers],[17:30]]))&gt;=INDEX(Tab_Data[],MATCH($B13,Tab_Data[[Resource]:[Resource]],0),COLUMN(Tab_Data[[Ende ]:[Ende ]])),"","X")))))</f>
        <v>X</v>
      </c>
      <c r="BC13" t="str" cm="1">
        <f t="array" ref="BC13">IF($E13=FALSE,"",
IF(TIME(HOUR(Tab_Parametr[[#Headers],[17:45]]),MINUTE(Tab_Parametr[[#Headers],[17:45]]),SECOND(Tab_Parametr[[#Headers],[17:45]]))&lt;INDEX(Tab_Data[],MATCH($B13,Tab_Data[[Resource]:[Resource]],0),COLUMN(Tab_Data[[Start ]:[Start ]])),"",
IF(AND(TIME(HOUR(Tab_Parametr[[#Headers],[17:45]]),MINUTE(Tab_Parametr[[#Headers],[17:45]]),SECOND(Tab_Parametr[[#Headers],[17:45]]))&gt;=INDEX(Tab_Data[],MATCH($B13,Tab_Data[[Resource]:[Resource]],0),COLUMN(Tab_Data[[Pause1_Start]:[Pause1_Start]])),TIME(HOUR(Tab_Parametr[[#Headers],[17:45]]),MINUTE(Tab_Parametr[[#Headers],[17:45]]),SECOND(Tab_Parametr[[#Headers],[17:45]]))&lt;INDEX(Tab_Data[],MATCH($B13,Tab_Data[[Resource]:[Resource]],0),COLUMN(Tab_Data[[Pause1_Ende]:[Pause1_Ende]]))),"",
IF(AND(TIME(HOUR(Tab_Parametr[[#Headers],[17:45]]),MINUTE(Tab_Parametr[[#Headers],[17:45]]),SECOND(Tab_Parametr[[#Headers],[17:45]]))&gt;=INDEX(Tab_Data[],MATCH($B13,Tab_Data[[Resource]:[Resource]],0),COLUMN(Tab_Data[[Pause2_Start]:[Pause2_Start]])),TIME(HOUR(Tab_Parametr[[#Headers],[17:45]]),MINUTE(Tab_Parametr[[#Headers],[17:45]]),SECOND(Tab_Parametr[[#Headers],[17:45]]))&lt;INDEX(Tab_Data[],MATCH($B13,Tab_Data[[Resource]:[Resource]],0),COLUMN(Tab_Data[[Pause2_Ende]:[Pause2_Ende]]))),"",
IF(TIME(HOUR(Tab_Parametr[[#Headers],[17:45]]),MINUTE(Tab_Parametr[[#Headers],[17:45]]),SECOND(Tab_Parametr[[#Headers],[17:45]]))&gt;=INDEX(Tab_Data[],MATCH($B13,Tab_Data[[Resource]:[Resource]],0),COLUMN(Tab_Data[[Ende ]:[Ende ]])),"","X")))))</f>
        <v>X</v>
      </c>
      <c r="BD13" t="str" cm="1">
        <f t="array" ref="BD13">IF($E13=FALSE,"",
IF(TIME(HOUR(Tab_Parametr[[#Headers],[18:00]]),MINUTE(Tab_Parametr[[#Headers],[18:00]]),SECOND(Tab_Parametr[[#Headers],[18:00]]))&lt;INDEX(Tab_Data[],MATCH($B13,Tab_Data[[Resource]:[Resource]],0),COLUMN(Tab_Data[[Start ]:[Start ]])),"",
IF(AND(TIME(HOUR(Tab_Parametr[[#Headers],[18:00]]),MINUTE(Tab_Parametr[[#Headers],[18:00]]),SECOND(Tab_Parametr[[#Headers],[18:00]]))&gt;=INDEX(Tab_Data[],MATCH($B13,Tab_Data[[Resource]:[Resource]],0),COLUMN(Tab_Data[[Pause1_Start]:[Pause1_Start]])),TIME(HOUR(Tab_Parametr[[#Headers],[18:00]]),MINUTE(Tab_Parametr[[#Headers],[18:00]]),SECOND(Tab_Parametr[[#Headers],[18:00]]))&lt;INDEX(Tab_Data[],MATCH($B13,Tab_Data[[Resource]:[Resource]],0),COLUMN(Tab_Data[[Pause1_Ende]:[Pause1_Ende]]))),"",
IF(AND(TIME(HOUR(Tab_Parametr[[#Headers],[18:00]]),MINUTE(Tab_Parametr[[#Headers],[18:00]]),SECOND(Tab_Parametr[[#Headers],[18:00]]))&gt;=INDEX(Tab_Data[],MATCH($B13,Tab_Data[[Resource]:[Resource]],0),COLUMN(Tab_Data[[Pause2_Start]:[Pause2_Start]])),TIME(HOUR(Tab_Parametr[[#Headers],[18:00]]),MINUTE(Tab_Parametr[[#Headers],[18:00]]),SECOND(Tab_Parametr[[#Headers],[18:00]]))&lt;INDEX(Tab_Data[],MATCH($B13,Tab_Data[[Resource]:[Resource]],0),COLUMN(Tab_Data[[Pause2_Ende]:[Pause2_Ende]]))),"",
IF(TIME(HOUR(Tab_Parametr[[#Headers],[18:00]]),MINUTE(Tab_Parametr[[#Headers],[18:00]]),SECOND(Tab_Parametr[[#Headers],[18:00]]))&gt;=INDEX(Tab_Data[],MATCH($B13,Tab_Data[[Resource]:[Resource]],0),COLUMN(Tab_Data[[Ende ]:[Ende ]])),"","X")))))</f>
        <v>X</v>
      </c>
      <c r="BE13" t="str" cm="1">
        <f t="array" ref="BE13">IF($E13=FALSE,"",
IF(TIME(HOUR(Tab_Parametr[[#Headers],[18:15]]),MINUTE(Tab_Parametr[[#Headers],[18:15]]),SECOND(Tab_Parametr[[#Headers],[18:15]]))&lt;INDEX(Tab_Data[],MATCH($B13,Tab_Data[[Resource]:[Resource]],0),COLUMN(Tab_Data[[Start ]:[Start ]])),"",
IF(AND(TIME(HOUR(Tab_Parametr[[#Headers],[18:15]]),MINUTE(Tab_Parametr[[#Headers],[18:15]]),SECOND(Tab_Parametr[[#Headers],[18:15]]))&gt;=INDEX(Tab_Data[],MATCH($B13,Tab_Data[[Resource]:[Resource]],0),COLUMN(Tab_Data[[Pause1_Start]:[Pause1_Start]])),TIME(HOUR(Tab_Parametr[[#Headers],[18:15]]),MINUTE(Tab_Parametr[[#Headers],[18:15]]),SECOND(Tab_Parametr[[#Headers],[18:15]]))&lt;INDEX(Tab_Data[],MATCH($B13,Tab_Data[[Resource]:[Resource]],0),COLUMN(Tab_Data[[Pause1_Ende]:[Pause1_Ende]]))),"",
IF(AND(TIME(HOUR(Tab_Parametr[[#Headers],[18:15]]),MINUTE(Tab_Parametr[[#Headers],[18:15]]),SECOND(Tab_Parametr[[#Headers],[18:15]]))&gt;=INDEX(Tab_Data[],MATCH($B13,Tab_Data[[Resource]:[Resource]],0),COLUMN(Tab_Data[[Pause2_Start]:[Pause2_Start]])),TIME(HOUR(Tab_Parametr[[#Headers],[18:15]]),MINUTE(Tab_Parametr[[#Headers],[18:15]]),SECOND(Tab_Parametr[[#Headers],[18:15]]))&lt;INDEX(Tab_Data[],MATCH($B13,Tab_Data[[Resource]:[Resource]],0),COLUMN(Tab_Data[[Pause2_Ende]:[Pause2_Ende]]))),"",
IF(TIME(HOUR(Tab_Parametr[[#Headers],[18:15]]),MINUTE(Tab_Parametr[[#Headers],[18:15]]),SECOND(Tab_Parametr[[#Headers],[18:15]]))&gt;=INDEX(Tab_Data[],MATCH($B13,Tab_Data[[Resource]:[Resource]],0),COLUMN(Tab_Data[[Ende ]:[Ende ]])),"","X")))))</f>
        <v>X</v>
      </c>
      <c r="BF13" t="str" cm="1">
        <f t="array" ref="BF13">IF($E13=FALSE,"",
IF(TIME(HOUR(Tab_Parametr[[#Headers],[18:30]]),MINUTE(Tab_Parametr[[#Headers],[18:30]]),SECOND(Tab_Parametr[[#Headers],[18:30]]))&lt;INDEX(Tab_Data[],MATCH($B13,Tab_Data[[Resource]:[Resource]],0),COLUMN(Tab_Data[[Start ]:[Start ]])),"",
IF(AND(TIME(HOUR(Tab_Parametr[[#Headers],[18:30]]),MINUTE(Tab_Parametr[[#Headers],[18:30]]),SECOND(Tab_Parametr[[#Headers],[18:30]]))&gt;=INDEX(Tab_Data[],MATCH($B13,Tab_Data[[Resource]:[Resource]],0),COLUMN(Tab_Data[[Pause1_Start]:[Pause1_Start]])),TIME(HOUR(Tab_Parametr[[#Headers],[18:30]]),MINUTE(Tab_Parametr[[#Headers],[18:30]]),SECOND(Tab_Parametr[[#Headers],[18:30]]))&lt;INDEX(Tab_Data[],MATCH($B13,Tab_Data[[Resource]:[Resource]],0),COLUMN(Tab_Data[[Pause1_Ende]:[Pause1_Ende]]))),"",
IF(AND(TIME(HOUR(Tab_Parametr[[#Headers],[18:30]]),MINUTE(Tab_Parametr[[#Headers],[18:30]]),SECOND(Tab_Parametr[[#Headers],[18:30]]))&gt;=INDEX(Tab_Data[],MATCH($B13,Tab_Data[[Resource]:[Resource]],0),COLUMN(Tab_Data[[Pause2_Start]:[Pause2_Start]])),TIME(HOUR(Tab_Parametr[[#Headers],[18:30]]),MINUTE(Tab_Parametr[[#Headers],[18:30]]),SECOND(Tab_Parametr[[#Headers],[18:30]]))&lt;INDEX(Tab_Data[],MATCH($B13,Tab_Data[[Resource]:[Resource]],0),COLUMN(Tab_Data[[Pause2_Ende]:[Pause2_Ende]]))),"",
IF(TIME(HOUR(Tab_Parametr[[#Headers],[18:30]]),MINUTE(Tab_Parametr[[#Headers],[18:30]]),SECOND(Tab_Parametr[[#Headers],[18:30]]))&gt;=INDEX(Tab_Data[],MATCH($B13,Tab_Data[[Resource]:[Resource]],0),COLUMN(Tab_Data[[Ende ]:[Ende ]])),"","X")))))</f>
        <v>X</v>
      </c>
      <c r="BG13" t="str" cm="1">
        <f t="array" ref="BG13">IF($E13=FALSE,"",
IF(TIME(HOUR(Tab_Parametr[[#Headers],[18:45]]),MINUTE(Tab_Parametr[[#Headers],[18:45]]),SECOND(Tab_Parametr[[#Headers],[18:45]]))&lt;INDEX(Tab_Data[],MATCH($B13,Tab_Data[[Resource]:[Resource]],0),COLUMN(Tab_Data[[Start ]:[Start ]])),"",
IF(AND(TIME(HOUR(Tab_Parametr[[#Headers],[18:45]]),MINUTE(Tab_Parametr[[#Headers],[18:45]]),SECOND(Tab_Parametr[[#Headers],[18:45]]))&gt;=INDEX(Tab_Data[],MATCH($B13,Tab_Data[[Resource]:[Resource]],0),COLUMN(Tab_Data[[Pause1_Start]:[Pause1_Start]])),TIME(HOUR(Tab_Parametr[[#Headers],[18:45]]),MINUTE(Tab_Parametr[[#Headers],[18:45]]),SECOND(Tab_Parametr[[#Headers],[18:45]]))&lt;INDEX(Tab_Data[],MATCH($B13,Tab_Data[[Resource]:[Resource]],0),COLUMN(Tab_Data[[Pause1_Ende]:[Pause1_Ende]]))),"",
IF(AND(TIME(HOUR(Tab_Parametr[[#Headers],[18:45]]),MINUTE(Tab_Parametr[[#Headers],[18:45]]),SECOND(Tab_Parametr[[#Headers],[18:45]]))&gt;=INDEX(Tab_Data[],MATCH($B13,Tab_Data[[Resource]:[Resource]],0),COLUMN(Tab_Data[[Pause2_Start]:[Pause2_Start]])),TIME(HOUR(Tab_Parametr[[#Headers],[18:45]]),MINUTE(Tab_Parametr[[#Headers],[18:45]]),SECOND(Tab_Parametr[[#Headers],[18:45]]))&lt;INDEX(Tab_Data[],MATCH($B13,Tab_Data[[Resource]:[Resource]],0),COLUMN(Tab_Data[[Pause2_Ende]:[Pause2_Ende]]))),"",
IF(TIME(HOUR(Tab_Parametr[[#Headers],[18:45]]),MINUTE(Tab_Parametr[[#Headers],[18:45]]),SECOND(Tab_Parametr[[#Headers],[18:45]]))&gt;=INDEX(Tab_Data[],MATCH($B13,Tab_Data[[Resource]:[Resource]],0),COLUMN(Tab_Data[[Ende ]:[Ende ]])),"","X")))))</f>
        <v>X</v>
      </c>
      <c r="BH13" t="str" cm="1">
        <f t="array" ref="BH13">IF($E13=FALSE,"",
IF(TIME(HOUR(Tab_Parametr[[#Headers],[19:00]]),MINUTE(Tab_Parametr[[#Headers],[19:00]]),SECOND(Tab_Parametr[[#Headers],[19:00]]))&lt;INDEX(Tab_Data[],MATCH($B13,Tab_Data[[Resource]:[Resource]],0),COLUMN(Tab_Data[[Start ]:[Start ]])),"",
IF(AND(TIME(HOUR(Tab_Parametr[[#Headers],[19:00]]),MINUTE(Tab_Parametr[[#Headers],[19:00]]),SECOND(Tab_Parametr[[#Headers],[19:00]]))&gt;=INDEX(Tab_Data[],MATCH($B13,Tab_Data[[Resource]:[Resource]],0),COLUMN(Tab_Data[[Pause1_Start]:[Pause1_Start]])),TIME(HOUR(Tab_Parametr[[#Headers],[19:00]]),MINUTE(Tab_Parametr[[#Headers],[19:00]]),SECOND(Tab_Parametr[[#Headers],[19:00]]))&lt;INDEX(Tab_Data[],MATCH($B13,Tab_Data[[Resource]:[Resource]],0),COLUMN(Tab_Data[[Pause1_Ende]:[Pause1_Ende]]))),"",
IF(AND(TIME(HOUR(Tab_Parametr[[#Headers],[19:00]]),MINUTE(Tab_Parametr[[#Headers],[19:00]]),SECOND(Tab_Parametr[[#Headers],[19:00]]))&gt;=INDEX(Tab_Data[],MATCH($B13,Tab_Data[[Resource]:[Resource]],0),COLUMN(Tab_Data[[Pause2_Start]:[Pause2_Start]])),TIME(HOUR(Tab_Parametr[[#Headers],[19:00]]),MINUTE(Tab_Parametr[[#Headers],[19:00]]),SECOND(Tab_Parametr[[#Headers],[19:00]]))&lt;INDEX(Tab_Data[],MATCH($B13,Tab_Data[[Resource]:[Resource]],0),COLUMN(Tab_Data[[Pause2_Ende]:[Pause2_Ende]]))),"",
IF(TIME(HOUR(Tab_Parametr[[#Headers],[19:00]]),MINUTE(Tab_Parametr[[#Headers],[19:00]]),SECOND(Tab_Parametr[[#Headers],[19:00]]))&gt;=INDEX(Tab_Data[],MATCH($B13,Tab_Data[[Resource]:[Resource]],0),COLUMN(Tab_Data[[Ende ]:[Ende ]])),"","X")))))</f>
        <v>X</v>
      </c>
      <c r="BI13" t="str" cm="1">
        <f t="array" ref="BI13">IF($E13=FALSE,"",
IF(TIME(HOUR(Tab_Parametr[[#Headers],[19:15]]),MINUTE(Tab_Parametr[[#Headers],[19:15]]),SECOND(Tab_Parametr[[#Headers],[19:15]]))&lt;INDEX(Tab_Data[],MATCH($B13,Tab_Data[[Resource]:[Resource]],0),COLUMN(Tab_Data[[Start ]:[Start ]])),"",
IF(AND(TIME(HOUR(Tab_Parametr[[#Headers],[19:15]]),MINUTE(Tab_Parametr[[#Headers],[19:15]]),SECOND(Tab_Parametr[[#Headers],[19:15]]))&gt;=INDEX(Tab_Data[],MATCH($B13,Tab_Data[[Resource]:[Resource]],0),COLUMN(Tab_Data[[Pause1_Start]:[Pause1_Start]])),TIME(HOUR(Tab_Parametr[[#Headers],[19:15]]),MINUTE(Tab_Parametr[[#Headers],[19:15]]),SECOND(Tab_Parametr[[#Headers],[19:15]]))&lt;INDEX(Tab_Data[],MATCH($B13,Tab_Data[[Resource]:[Resource]],0),COLUMN(Tab_Data[[Pause1_Ende]:[Pause1_Ende]]))),"",
IF(AND(TIME(HOUR(Tab_Parametr[[#Headers],[19:15]]),MINUTE(Tab_Parametr[[#Headers],[19:15]]),SECOND(Tab_Parametr[[#Headers],[19:15]]))&gt;=INDEX(Tab_Data[],MATCH($B13,Tab_Data[[Resource]:[Resource]],0),COLUMN(Tab_Data[[Pause2_Start]:[Pause2_Start]])),TIME(HOUR(Tab_Parametr[[#Headers],[19:15]]),MINUTE(Tab_Parametr[[#Headers],[19:15]]),SECOND(Tab_Parametr[[#Headers],[19:15]]))&lt;INDEX(Tab_Data[],MATCH($B13,Tab_Data[[Resource]:[Resource]],0),COLUMN(Tab_Data[[Pause2_Ende]:[Pause2_Ende]]))),"",
IF(TIME(HOUR(Tab_Parametr[[#Headers],[19:15]]),MINUTE(Tab_Parametr[[#Headers],[19:15]]),SECOND(Tab_Parametr[[#Headers],[19:15]]))&gt;=INDEX(Tab_Data[],MATCH($B13,Tab_Data[[Resource]:[Resource]],0),COLUMN(Tab_Data[[Ende ]:[Ende ]])),"","X")))))</f>
        <v>X</v>
      </c>
      <c r="BJ13" t="str" cm="1">
        <f t="array" ref="BJ13">IF($E13=FALSE,"",
IF(TIME(HOUR(Tab_Parametr[[#Headers],[19:30]]),MINUTE(Tab_Parametr[[#Headers],[19:30]]),SECOND(Tab_Parametr[[#Headers],[19:30]]))&lt;INDEX(Tab_Data[],MATCH($B13,Tab_Data[[Resource]:[Resource]],0),COLUMN(Tab_Data[[Start ]:[Start ]])),"",
IF(AND(TIME(HOUR(Tab_Parametr[[#Headers],[19:30]]),MINUTE(Tab_Parametr[[#Headers],[19:30]]),SECOND(Tab_Parametr[[#Headers],[19:30]]))&gt;=INDEX(Tab_Data[],MATCH($B13,Tab_Data[[Resource]:[Resource]],0),COLUMN(Tab_Data[[Pause1_Start]:[Pause1_Start]])),TIME(HOUR(Tab_Parametr[[#Headers],[19:30]]),MINUTE(Tab_Parametr[[#Headers],[19:30]]),SECOND(Tab_Parametr[[#Headers],[19:30]]))&lt;INDEX(Tab_Data[],MATCH($B13,Tab_Data[[Resource]:[Resource]],0),COLUMN(Tab_Data[[Pause1_Ende]:[Pause1_Ende]]))),"",
IF(AND(TIME(HOUR(Tab_Parametr[[#Headers],[19:30]]),MINUTE(Tab_Parametr[[#Headers],[19:30]]),SECOND(Tab_Parametr[[#Headers],[19:30]]))&gt;=INDEX(Tab_Data[],MATCH($B13,Tab_Data[[Resource]:[Resource]],0),COLUMN(Tab_Data[[Pause2_Start]:[Pause2_Start]])),TIME(HOUR(Tab_Parametr[[#Headers],[19:30]]),MINUTE(Tab_Parametr[[#Headers],[19:30]]),SECOND(Tab_Parametr[[#Headers],[19:30]]))&lt;INDEX(Tab_Data[],MATCH($B13,Tab_Data[[Resource]:[Resource]],0),COLUMN(Tab_Data[[Pause2_Ende]:[Pause2_Ende]]))),"",
IF(TIME(HOUR(Tab_Parametr[[#Headers],[19:30]]),MINUTE(Tab_Parametr[[#Headers],[19:30]]),SECOND(Tab_Parametr[[#Headers],[19:30]]))&gt;=INDEX(Tab_Data[],MATCH($B13,Tab_Data[[Resource]:[Resource]],0),COLUMN(Tab_Data[[Ende ]:[Ende ]])),"","X")))))</f>
        <v>X</v>
      </c>
      <c r="BK13" t="str" cm="1">
        <f t="array" ref="BK13">IF($E13=FALSE,"",
IF(TIME(HOUR(Tab_Parametr[[#Headers],[19:45]]),MINUTE(Tab_Parametr[[#Headers],[19:45]]),SECOND(Tab_Parametr[[#Headers],[19:45]]))&lt;INDEX(Tab_Data[],MATCH($B13,Tab_Data[[Resource]:[Resource]],0),COLUMN(Tab_Data[[Start ]:[Start ]])),"",
IF(AND(TIME(HOUR(Tab_Parametr[[#Headers],[19:45]]),MINUTE(Tab_Parametr[[#Headers],[19:45]]),SECOND(Tab_Parametr[[#Headers],[19:45]]))&gt;=INDEX(Tab_Data[],MATCH($B13,Tab_Data[[Resource]:[Resource]],0),COLUMN(Tab_Data[[Pause1_Start]:[Pause1_Start]])),TIME(HOUR(Tab_Parametr[[#Headers],[19:45]]),MINUTE(Tab_Parametr[[#Headers],[19:45]]),SECOND(Tab_Parametr[[#Headers],[19:45]]))&lt;INDEX(Tab_Data[],MATCH($B13,Tab_Data[[Resource]:[Resource]],0),COLUMN(Tab_Data[[Pause1_Ende]:[Pause1_Ende]]))),"",
IF(AND(TIME(HOUR(Tab_Parametr[[#Headers],[19:45]]),MINUTE(Tab_Parametr[[#Headers],[19:45]]),SECOND(Tab_Parametr[[#Headers],[19:45]]))&gt;=INDEX(Tab_Data[],MATCH($B13,Tab_Data[[Resource]:[Resource]],0),COLUMN(Tab_Data[[Pause2_Start]:[Pause2_Start]])),TIME(HOUR(Tab_Parametr[[#Headers],[19:45]]),MINUTE(Tab_Parametr[[#Headers],[19:45]]),SECOND(Tab_Parametr[[#Headers],[19:45]]))&lt;INDEX(Tab_Data[],MATCH($B13,Tab_Data[[Resource]:[Resource]],0),COLUMN(Tab_Data[[Pause2_Ende]:[Pause2_Ende]]))),"",
IF(TIME(HOUR(Tab_Parametr[[#Headers],[19:45]]),MINUTE(Tab_Parametr[[#Headers],[19:45]]),SECOND(Tab_Parametr[[#Headers],[19:45]]))&gt;=INDEX(Tab_Data[],MATCH($B13,Tab_Data[[Resource]:[Resource]],0),COLUMN(Tab_Data[[Ende ]:[Ende ]])),"","X")))))</f>
        <v>X</v>
      </c>
      <c r="BL13" t="str" cm="1">
        <f t="array" ref="BL13">IF($E13=FALSE,"",
IF(TIME(HOUR(Tab_Parametr[[#Headers],[20:00]]),MINUTE(Tab_Parametr[[#Headers],[20:00]]),SECOND(Tab_Parametr[[#Headers],[20:00]]))&lt;INDEX(Tab_Data[],MATCH($B13,Tab_Data[[Resource]:[Resource]],0),COLUMN(Tab_Data[[Start ]:[Start ]])),"",
IF(AND(TIME(HOUR(Tab_Parametr[[#Headers],[20:00]]),MINUTE(Tab_Parametr[[#Headers],[20:00]]),SECOND(Tab_Parametr[[#Headers],[20:00]]))&gt;=INDEX(Tab_Data[],MATCH($B13,Tab_Data[[Resource]:[Resource]],0),COLUMN(Tab_Data[[Pause1_Start]:[Pause1_Start]])),TIME(HOUR(Tab_Parametr[[#Headers],[20:00]]),MINUTE(Tab_Parametr[[#Headers],[20:00]]),SECOND(Tab_Parametr[[#Headers],[20:00]]))&lt;INDEX(Tab_Data[],MATCH($B13,Tab_Data[[Resource]:[Resource]],0),COLUMN(Tab_Data[[Pause1_Ende]:[Pause1_Ende]]))),"",
IF(AND(TIME(HOUR(Tab_Parametr[[#Headers],[20:00]]),MINUTE(Tab_Parametr[[#Headers],[20:00]]),SECOND(Tab_Parametr[[#Headers],[20:00]]))&gt;=INDEX(Tab_Data[],MATCH($B13,Tab_Data[[Resource]:[Resource]],0),COLUMN(Tab_Data[[Pause2_Start]:[Pause2_Start]])),TIME(HOUR(Tab_Parametr[[#Headers],[20:00]]),MINUTE(Tab_Parametr[[#Headers],[20:00]]),SECOND(Tab_Parametr[[#Headers],[20:00]]))&lt;INDEX(Tab_Data[],MATCH($B13,Tab_Data[[Resource]:[Resource]],0),COLUMN(Tab_Data[[Pause2_Ende]:[Pause2_Ende]]))),"",
IF(TIME(HOUR(Tab_Parametr[[#Headers],[20:00]]),MINUTE(Tab_Parametr[[#Headers],[20:00]]),SECOND(Tab_Parametr[[#Headers],[20:00]]))&gt;=INDEX(Tab_Data[],MATCH($B13,Tab_Data[[Resource]:[Resource]],0),COLUMN(Tab_Data[[Ende ]:[Ende ]])),"","X")))))</f>
        <v>X</v>
      </c>
      <c r="BM13" t="str" cm="1">
        <f t="array" ref="BM13">IF($E13=FALSE,"",
IF(TIME(HOUR(Tab_Parametr[[#Headers],[20:15]]),MINUTE(Tab_Parametr[[#Headers],[20:15]]),SECOND(Tab_Parametr[[#Headers],[20:15]]))&lt;INDEX(Tab_Data[],MATCH($B13,Tab_Data[[Resource]:[Resource]],0),COLUMN(Tab_Data[[Start ]:[Start ]])),"",
IF(AND(TIME(HOUR(Tab_Parametr[[#Headers],[20:15]]),MINUTE(Tab_Parametr[[#Headers],[20:15]]),SECOND(Tab_Parametr[[#Headers],[20:15]]))&gt;=INDEX(Tab_Data[],MATCH($B13,Tab_Data[[Resource]:[Resource]],0),COLUMN(Tab_Data[[Pause1_Start]:[Pause1_Start]])),TIME(HOUR(Tab_Parametr[[#Headers],[20:15]]),MINUTE(Tab_Parametr[[#Headers],[20:15]]),SECOND(Tab_Parametr[[#Headers],[20:15]]))&lt;INDEX(Tab_Data[],MATCH($B13,Tab_Data[[Resource]:[Resource]],0),COLUMN(Tab_Data[[Pause1_Ende]:[Pause1_Ende]]))),"",
IF(AND(TIME(HOUR(Tab_Parametr[[#Headers],[20:15]]),MINUTE(Tab_Parametr[[#Headers],[20:15]]),SECOND(Tab_Parametr[[#Headers],[20:15]]))&gt;=INDEX(Tab_Data[],MATCH($B13,Tab_Data[[Resource]:[Resource]],0),COLUMN(Tab_Data[[Pause2_Start]:[Pause2_Start]])),TIME(HOUR(Tab_Parametr[[#Headers],[20:15]]),MINUTE(Tab_Parametr[[#Headers],[20:15]]),SECOND(Tab_Parametr[[#Headers],[20:15]]))&lt;INDEX(Tab_Data[],MATCH($B13,Tab_Data[[Resource]:[Resource]],0),COLUMN(Tab_Data[[Pause2_Ende]:[Pause2_Ende]]))),"",
IF(TIME(HOUR(Tab_Parametr[[#Headers],[20:15]]),MINUTE(Tab_Parametr[[#Headers],[20:15]]),SECOND(Tab_Parametr[[#Headers],[20:15]]))&gt;=INDEX(Tab_Data[],MATCH($B13,Tab_Data[[Resource]:[Resource]],0),COLUMN(Tab_Data[[Ende ]:[Ende ]])),"","X")))))</f>
        <v>X</v>
      </c>
      <c r="BN13" t="str" cm="1">
        <f t="array" ref="BN13">IF($E13=FALSE,"",
IF(TIME(HOUR(Tab_Parametr[[#Headers],[20:30]]),MINUTE(Tab_Parametr[[#Headers],[20:30]]),SECOND(Tab_Parametr[[#Headers],[20:30]]))&lt;INDEX(Tab_Data[],MATCH($B13,Tab_Data[[Resource]:[Resource]],0),COLUMN(Tab_Data[[Start ]:[Start ]])),"",
IF(AND(TIME(HOUR(Tab_Parametr[[#Headers],[20:30]]),MINUTE(Tab_Parametr[[#Headers],[20:30]]),SECOND(Tab_Parametr[[#Headers],[20:30]]))&gt;=INDEX(Tab_Data[],MATCH($B13,Tab_Data[[Resource]:[Resource]],0),COLUMN(Tab_Data[[Pause1_Start]:[Pause1_Start]])),TIME(HOUR(Tab_Parametr[[#Headers],[20:30]]),MINUTE(Tab_Parametr[[#Headers],[20:30]]),SECOND(Tab_Parametr[[#Headers],[20:30]]))&lt;INDEX(Tab_Data[],MATCH($B13,Tab_Data[[Resource]:[Resource]],0),COLUMN(Tab_Data[[Pause1_Ende]:[Pause1_Ende]]))),"",
IF(AND(TIME(HOUR(Tab_Parametr[[#Headers],[20:30]]),MINUTE(Tab_Parametr[[#Headers],[20:30]]),SECOND(Tab_Parametr[[#Headers],[20:30]]))&gt;=INDEX(Tab_Data[],MATCH($B13,Tab_Data[[Resource]:[Resource]],0),COLUMN(Tab_Data[[Pause2_Start]:[Pause2_Start]])),TIME(HOUR(Tab_Parametr[[#Headers],[20:30]]),MINUTE(Tab_Parametr[[#Headers],[20:30]]),SECOND(Tab_Parametr[[#Headers],[20:30]]))&lt;INDEX(Tab_Data[],MATCH($B13,Tab_Data[[Resource]:[Resource]],0),COLUMN(Tab_Data[[Pause2_Ende]:[Pause2_Ende]]))),"",
IF(TIME(HOUR(Tab_Parametr[[#Headers],[20:30]]),MINUTE(Tab_Parametr[[#Headers],[20:30]]),SECOND(Tab_Parametr[[#Headers],[20:30]]))&gt;=INDEX(Tab_Data[],MATCH($B13,Tab_Data[[Resource]:[Resource]],0),COLUMN(Tab_Data[[Ende ]:[Ende ]])),"","X")))))</f>
        <v>X</v>
      </c>
      <c r="BO13" t="str" cm="1">
        <f t="array" ref="BO13">IF($E13=FALSE,"",
IF(TIME(HOUR(Tab_Parametr[[#Headers],[20:45]]),MINUTE(Tab_Parametr[[#Headers],[20:45]]),SECOND(Tab_Parametr[[#Headers],[20:45]]))&lt;INDEX(Tab_Data[],MATCH($B13,Tab_Data[[Resource]:[Resource]],0),COLUMN(Tab_Data[[Start ]:[Start ]])),"",
IF(AND(TIME(HOUR(Tab_Parametr[[#Headers],[20:45]]),MINUTE(Tab_Parametr[[#Headers],[20:45]]),SECOND(Tab_Parametr[[#Headers],[20:45]]))&gt;=INDEX(Tab_Data[],MATCH($B13,Tab_Data[[Resource]:[Resource]],0),COLUMN(Tab_Data[[Pause1_Start]:[Pause1_Start]])),TIME(HOUR(Tab_Parametr[[#Headers],[20:45]]),MINUTE(Tab_Parametr[[#Headers],[20:45]]),SECOND(Tab_Parametr[[#Headers],[20:45]]))&lt;INDEX(Tab_Data[],MATCH($B13,Tab_Data[[Resource]:[Resource]],0),COLUMN(Tab_Data[[Pause1_Ende]:[Pause1_Ende]]))),"",
IF(AND(TIME(HOUR(Tab_Parametr[[#Headers],[20:45]]),MINUTE(Tab_Parametr[[#Headers],[20:45]]),SECOND(Tab_Parametr[[#Headers],[20:45]]))&gt;=INDEX(Tab_Data[],MATCH($B13,Tab_Data[[Resource]:[Resource]],0),COLUMN(Tab_Data[[Pause2_Start]:[Pause2_Start]])),TIME(HOUR(Tab_Parametr[[#Headers],[20:45]]),MINUTE(Tab_Parametr[[#Headers],[20:45]]),SECOND(Tab_Parametr[[#Headers],[20:45]]))&lt;INDEX(Tab_Data[],MATCH($B13,Tab_Data[[Resource]:[Resource]],0),COLUMN(Tab_Data[[Pause2_Ende]:[Pause2_Ende]]))),"",
IF(TIME(HOUR(Tab_Parametr[[#Headers],[20:45]]),MINUTE(Tab_Parametr[[#Headers],[20:45]]),SECOND(Tab_Parametr[[#Headers],[20:45]]))&gt;=INDEX(Tab_Data[],MATCH($B13,Tab_Data[[Resource]:[Resource]],0),COLUMN(Tab_Data[[Ende ]:[Ende ]])),"","X")))))</f>
        <v>X</v>
      </c>
      <c r="BP13" t="str" cm="1">
        <f t="array" ref="BP13">IF($E13=FALSE,"",
IF(TIME(HOUR(Tab_Parametr[[#Headers],[21:00]]),MINUTE(Tab_Parametr[[#Headers],[21:00]]),SECOND(Tab_Parametr[[#Headers],[21:00]]))&lt;INDEX(Tab_Data[],MATCH($B13,Tab_Data[[Resource]:[Resource]],0),COLUMN(Tab_Data[[Start ]:[Start ]])),"",
IF(AND(TIME(HOUR(Tab_Parametr[[#Headers],[21:00]]),MINUTE(Tab_Parametr[[#Headers],[21:00]]),SECOND(Tab_Parametr[[#Headers],[21:00]]))&gt;=INDEX(Tab_Data[],MATCH($B13,Tab_Data[[Resource]:[Resource]],0),COLUMN(Tab_Data[[Pause1_Start]:[Pause1_Start]])),TIME(HOUR(Tab_Parametr[[#Headers],[21:00]]),MINUTE(Tab_Parametr[[#Headers],[21:00]]),SECOND(Tab_Parametr[[#Headers],[21:00]]))&lt;INDEX(Tab_Data[],MATCH($B13,Tab_Data[[Resource]:[Resource]],0),COLUMN(Tab_Data[[Pause1_Ende]:[Pause1_Ende]]))),"",
IF(AND(TIME(HOUR(Tab_Parametr[[#Headers],[21:00]]),MINUTE(Tab_Parametr[[#Headers],[21:00]]),SECOND(Tab_Parametr[[#Headers],[21:00]]))&gt;=INDEX(Tab_Data[],MATCH($B13,Tab_Data[[Resource]:[Resource]],0),COLUMN(Tab_Data[[Pause2_Start]:[Pause2_Start]])),TIME(HOUR(Tab_Parametr[[#Headers],[21:00]]),MINUTE(Tab_Parametr[[#Headers],[21:00]]),SECOND(Tab_Parametr[[#Headers],[21:00]]))&lt;INDEX(Tab_Data[],MATCH($B13,Tab_Data[[Resource]:[Resource]],0),COLUMN(Tab_Data[[Pause2_Ende]:[Pause2_Ende]]))),"",
IF(TIME(HOUR(Tab_Parametr[[#Headers],[21:00]]),MINUTE(Tab_Parametr[[#Headers],[21:00]]),SECOND(Tab_Parametr[[#Headers],[21:00]]))&gt;=INDEX(Tab_Data[],MATCH($B13,Tab_Data[[Resource]:[Resource]],0),COLUMN(Tab_Data[[Ende ]:[Ende ]])),"","X")))))</f>
        <v/>
      </c>
      <c r="BQ13" t="str" cm="1">
        <f t="array" ref="BQ13">IF($E13=FALSE,"",
IF(TIME(HOUR(Tab_Parametr[[#Headers],[21:15]]),MINUTE(Tab_Parametr[[#Headers],[21:15]]),SECOND(Tab_Parametr[[#Headers],[21:15]]))&lt;INDEX(Tab_Data[],MATCH($B13,Tab_Data[[Resource]:[Resource]],0),COLUMN(Tab_Data[[Start ]:[Start ]])),"",
IF(AND(TIME(HOUR(Tab_Parametr[[#Headers],[21:15]]),MINUTE(Tab_Parametr[[#Headers],[21:15]]),SECOND(Tab_Parametr[[#Headers],[21:15]]))&gt;=INDEX(Tab_Data[],MATCH($B13,Tab_Data[[Resource]:[Resource]],0),COLUMN(Tab_Data[[Pause1_Start]:[Pause1_Start]])),TIME(HOUR(Tab_Parametr[[#Headers],[21:15]]),MINUTE(Tab_Parametr[[#Headers],[21:15]]),SECOND(Tab_Parametr[[#Headers],[21:15]]))&lt;INDEX(Tab_Data[],MATCH($B13,Tab_Data[[Resource]:[Resource]],0),COLUMN(Tab_Data[[Pause1_Ende]:[Pause1_Ende]]))),"",
IF(AND(TIME(HOUR(Tab_Parametr[[#Headers],[21:15]]),MINUTE(Tab_Parametr[[#Headers],[21:15]]),SECOND(Tab_Parametr[[#Headers],[21:15]]))&gt;=INDEX(Tab_Data[],MATCH($B13,Tab_Data[[Resource]:[Resource]],0),COLUMN(Tab_Data[[Pause2_Start]:[Pause2_Start]])),TIME(HOUR(Tab_Parametr[[#Headers],[21:15]]),MINUTE(Tab_Parametr[[#Headers],[21:15]]),SECOND(Tab_Parametr[[#Headers],[21:15]]))&lt;INDEX(Tab_Data[],MATCH($B13,Tab_Data[[Resource]:[Resource]],0),COLUMN(Tab_Data[[Pause2_Ende]:[Pause2_Ende]]))),"",
IF(TIME(HOUR(Tab_Parametr[[#Headers],[21:15]]),MINUTE(Tab_Parametr[[#Headers],[21:15]]),SECOND(Tab_Parametr[[#Headers],[21:15]]))&gt;=INDEX(Tab_Data[],MATCH($B13,Tab_Data[[Resource]:[Resource]],0),COLUMN(Tab_Data[[Ende ]:[Ende ]])),"","X")))))</f>
        <v/>
      </c>
      <c r="BR13" t="str" cm="1">
        <f t="array" ref="BR13">IF($E13=FALSE,"",
IF(TIME(HOUR(Tab_Parametr[[#Headers],[21:30]]),MINUTE(Tab_Parametr[[#Headers],[21:30]]),SECOND(Tab_Parametr[[#Headers],[21:30]]))&lt;INDEX(Tab_Data[],MATCH($B13,Tab_Data[[Resource]:[Resource]],0),COLUMN(Tab_Data[[Start ]:[Start ]])),"",
IF(AND(TIME(HOUR(Tab_Parametr[[#Headers],[21:30]]),MINUTE(Tab_Parametr[[#Headers],[21:30]]),SECOND(Tab_Parametr[[#Headers],[21:30]]))&gt;=INDEX(Tab_Data[],MATCH($B13,Tab_Data[[Resource]:[Resource]],0),COLUMN(Tab_Data[[Pause1_Start]:[Pause1_Start]])),TIME(HOUR(Tab_Parametr[[#Headers],[21:30]]),MINUTE(Tab_Parametr[[#Headers],[21:30]]),SECOND(Tab_Parametr[[#Headers],[21:30]]))&lt;INDEX(Tab_Data[],MATCH($B13,Tab_Data[[Resource]:[Resource]],0),COLUMN(Tab_Data[[Pause1_Ende]:[Pause1_Ende]]))),"",
IF(AND(TIME(HOUR(Tab_Parametr[[#Headers],[21:30]]),MINUTE(Tab_Parametr[[#Headers],[21:30]]),SECOND(Tab_Parametr[[#Headers],[21:30]]))&gt;=INDEX(Tab_Data[],MATCH($B13,Tab_Data[[Resource]:[Resource]],0),COLUMN(Tab_Data[[Pause2_Start]:[Pause2_Start]])),TIME(HOUR(Tab_Parametr[[#Headers],[21:30]]),MINUTE(Tab_Parametr[[#Headers],[21:30]]),SECOND(Tab_Parametr[[#Headers],[21:30]]))&lt;INDEX(Tab_Data[],MATCH($B13,Tab_Data[[Resource]:[Resource]],0),COLUMN(Tab_Data[[Pause2_Ende]:[Pause2_Ende]]))),"",
IF(TIME(HOUR(Tab_Parametr[[#Headers],[21:30]]),MINUTE(Tab_Parametr[[#Headers],[21:30]]),SECOND(Tab_Parametr[[#Headers],[21:30]]))&gt;=INDEX(Tab_Data[],MATCH($B13,Tab_Data[[Resource]:[Resource]],0),COLUMN(Tab_Data[[Ende ]:[Ende ]])),"","X")))))</f>
        <v/>
      </c>
      <c r="BS13" t="str" cm="1">
        <f t="array" ref="BS13">IF($E13=FALSE,"",
IF(TIME(HOUR(Tab_Parametr[[#Headers],[21:45]]),MINUTE(Tab_Parametr[[#Headers],[21:45]]),SECOND(Tab_Parametr[[#Headers],[21:45]]))&lt;INDEX(Tab_Data[],MATCH($B13,Tab_Data[[Resource]:[Resource]],0),COLUMN(Tab_Data[[Start ]:[Start ]])),"",
IF(AND(TIME(HOUR(Tab_Parametr[[#Headers],[21:45]]),MINUTE(Tab_Parametr[[#Headers],[21:45]]),SECOND(Tab_Parametr[[#Headers],[21:45]]))&gt;=INDEX(Tab_Data[],MATCH($B13,Tab_Data[[Resource]:[Resource]],0),COLUMN(Tab_Data[[Pause1_Start]:[Pause1_Start]])),TIME(HOUR(Tab_Parametr[[#Headers],[21:45]]),MINUTE(Tab_Parametr[[#Headers],[21:45]]),SECOND(Tab_Parametr[[#Headers],[21:45]]))&lt;INDEX(Tab_Data[],MATCH($B13,Tab_Data[[Resource]:[Resource]],0),COLUMN(Tab_Data[[Pause1_Ende]:[Pause1_Ende]]))),"",
IF(AND(TIME(HOUR(Tab_Parametr[[#Headers],[21:45]]),MINUTE(Tab_Parametr[[#Headers],[21:45]]),SECOND(Tab_Parametr[[#Headers],[21:45]]))&gt;=INDEX(Tab_Data[],MATCH($B13,Tab_Data[[Resource]:[Resource]],0),COLUMN(Tab_Data[[Pause2_Start]:[Pause2_Start]])),TIME(HOUR(Tab_Parametr[[#Headers],[21:45]]),MINUTE(Tab_Parametr[[#Headers],[21:45]]),SECOND(Tab_Parametr[[#Headers],[21:45]]))&lt;INDEX(Tab_Data[],MATCH($B13,Tab_Data[[Resource]:[Resource]],0),COLUMN(Tab_Data[[Pause2_Ende]:[Pause2_Ende]]))),"",
IF(TIME(HOUR(Tab_Parametr[[#Headers],[21:45]]),MINUTE(Tab_Parametr[[#Headers],[21:45]]),SECOND(Tab_Parametr[[#Headers],[21:45]]))&gt;=INDEX(Tab_Data[],MATCH($B13,Tab_Data[[Resource]:[Resource]],0),COLUMN(Tab_Data[[Ende ]:[Ende ]])),"","X")))))</f>
        <v/>
      </c>
      <c r="BT13" t="str" cm="1">
        <f t="array" ref="BT13">IF($E13=FALSE,"",
IF(TIME(HOUR(Tab_Parametr[[#Headers],[22:00]]),MINUTE(Tab_Parametr[[#Headers],[22:00]]),SECOND(Tab_Parametr[[#Headers],[22:00]]))&lt;INDEX(Tab_Data[],MATCH($B13,Tab_Data[[Resource]:[Resource]],0),COLUMN(Tab_Data[[Start ]:[Start ]])),"",
IF(AND(TIME(HOUR(Tab_Parametr[[#Headers],[22:00]]),MINUTE(Tab_Parametr[[#Headers],[22:00]]),SECOND(Tab_Parametr[[#Headers],[22:00]]))&gt;=INDEX(Tab_Data[],MATCH($B13,Tab_Data[[Resource]:[Resource]],0),COLUMN(Tab_Data[[Pause1_Start]:[Pause1_Start]])),TIME(HOUR(Tab_Parametr[[#Headers],[22:00]]),MINUTE(Tab_Parametr[[#Headers],[22:00]]),SECOND(Tab_Parametr[[#Headers],[22:00]]))&lt;INDEX(Tab_Data[],MATCH($B13,Tab_Data[[Resource]:[Resource]],0),COLUMN(Tab_Data[[Pause1_Ende]:[Pause1_Ende]]))),"",
IF(AND(TIME(HOUR(Tab_Parametr[[#Headers],[22:00]]),MINUTE(Tab_Parametr[[#Headers],[22:00]]),SECOND(Tab_Parametr[[#Headers],[22:00]]))&gt;=INDEX(Tab_Data[],MATCH($B13,Tab_Data[[Resource]:[Resource]],0),COLUMN(Tab_Data[[Pause2_Start]:[Pause2_Start]])),TIME(HOUR(Tab_Parametr[[#Headers],[22:00]]),MINUTE(Tab_Parametr[[#Headers],[22:00]]),SECOND(Tab_Parametr[[#Headers],[22:00]]))&lt;INDEX(Tab_Data[],MATCH($B13,Tab_Data[[Resource]:[Resource]],0),COLUMN(Tab_Data[[Pause2_Ende]:[Pause2_Ende]]))),"",
IF(TIME(HOUR(Tab_Parametr[[#Headers],[22:00]]),MINUTE(Tab_Parametr[[#Headers],[22:00]]),SECOND(Tab_Parametr[[#Headers],[22:00]]))&gt;=INDEX(Tab_Data[],MATCH($B13,Tab_Data[[Resource]:[Resource]],0),COLUMN(Tab_Data[[Ende ]:[Ende ]])),"","X")))))</f>
        <v/>
      </c>
    </row>
    <row r="14" spans="1:72" x14ac:dyDescent="0.25">
      <c r="A14">
        <v>13</v>
      </c>
      <c r="B14" t="str" cm="1">
        <f t="array" ref="B14">IFERROR(INDEX(Tab_Data[],Tab_Parametr[[#This Row],[No.]],MATCH($B$1,Tab_Data[#Headers],0)),"")</f>
        <v>Main Part AGV 7</v>
      </c>
      <c r="C14" t="str">
        <f>IF(Tab_Parametr[[#This Row],[Resource]]="","",INDEX(Tab_Data[],MATCH(Tab_Parametr[[#This Row],[Resource]],Tab_Data[Resource],0),MATCH(Tab_Parametr[[#Headers],[Division]],Tab_Data[#Headers],0)))</f>
        <v>Transport Logistic</v>
      </c>
      <c r="D14" s="5" t="b">
        <v>1</v>
      </c>
      <c r="E14" s="6" t="b">
        <f>IF(AND(Tab_Parametr[[#This Row],[Resource]]&lt;&gt;"",Tab_Parametr[[#This Row],[Planung]]=TRUE),TRUE,FALSE)</f>
        <v>1</v>
      </c>
      <c r="F14">
        <f>IF(Tab_Parametr[[#This Row],[Resource]]="","",INDEX(Tab_Data[],MATCH(Tab_Parametr[[#This Row],[Resource]],Tab_Data[Resource],0),MATCH(Tab_Parametr[[#Headers],[Efficiency/Speed]],Tab_Data[#Headers],0)))</f>
        <v>1.2</v>
      </c>
      <c r="G14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14.5</v>
      </c>
      <c r="H14" t="str" cm="1">
        <f t="array" ref="H14">IF($E14=FALSE,"",
IF(TIME(HOUR(Tab_Parametr[[#Headers],[06:00]]),MINUTE(Tab_Parametr[[#Headers],[06:00]]),SECOND(Tab_Parametr[[#Headers],[06:00]]))&lt;INDEX(Tab_Data[],MATCH($B14,Tab_Data[[Resource]:[Resource]],0),COLUMN(Tab_Data[[Start ]:[Start ]])),"",
IF(AND(TIME(HOUR(Tab_Parametr[[#Headers],[06:00]]),MINUTE(Tab_Parametr[[#Headers],[06:00]]),SECOND(Tab_Parametr[[#Headers],[06:00]]))&gt;=INDEX(Tab_Data[],MATCH($B14,Tab_Data[[Resource]:[Resource]],0),COLUMN(Tab_Data[[Pause1_Start]:[Pause1_Start]])),TIME(HOUR(Tab_Parametr[[#Headers],[06:00]]),MINUTE(Tab_Parametr[[#Headers],[06:00]]),SECOND(Tab_Parametr[[#Headers],[06:00]]))&lt;INDEX(Tab_Data[],MATCH($B14,Tab_Data[[Resource]:[Resource]],0),COLUMN(Tab_Data[[Pause1_Ende]:[Pause1_Ende]]))),"",
IF(AND(TIME(HOUR(Tab_Parametr[[#Headers],[06:00]]),MINUTE(Tab_Parametr[[#Headers],[06:00]]),SECOND(Tab_Parametr[[#Headers],[06:00]]))&gt;=INDEX(Tab_Data[],MATCH($B14,Tab_Data[[Resource]:[Resource]],0),COLUMN(Tab_Data[[Pause2_Start]:[Pause2_Start]])),TIME(HOUR(Tab_Parametr[[#Headers],[06:00]]),MINUTE(Tab_Parametr[[#Headers],[06:00]]),SECOND(Tab_Parametr[[#Headers],[06:00]]))&lt;INDEX(Tab_Data[],MATCH($B14,Tab_Data[[Resource]:[Resource]],0),COLUMN(Tab_Data[[Pause2_Ende]:[Pause2_Ende]]))),"",
IF(TIME(HOUR(Tab_Parametr[[#Headers],[06:00]]),MINUTE(Tab_Parametr[[#Headers],[06:00]]),SECOND(Tab_Parametr[[#Headers],[06:00]]))&gt;=INDEX(Tab_Data[],MATCH($B14,Tab_Data[[Resource]:[Resource]],0),COLUMN(Tab_Data[[Ende ]:[Ende ]])),"","X")))))</f>
        <v/>
      </c>
      <c r="I14" t="str" cm="1">
        <f t="array" ref="I14">IF($E14=FALSE,"",
IF(TIME(HOUR(Tab_Parametr[[#Headers],[6:15]]),MINUTE(Tab_Parametr[[#Headers],[6:15]]),SECOND(Tab_Parametr[[#Headers],[6:15]]))&lt;INDEX(Tab_Data[],MATCH($B14,Tab_Data[[Resource]:[Resource]],0),COLUMN(Tab_Data[[Start ]:[Start ]])),"",
IF(AND(TIME(HOUR(Tab_Parametr[[#Headers],[6:15]]),MINUTE(Tab_Parametr[[#Headers],[6:15]]),SECOND(Tab_Parametr[[#Headers],[6:15]]))&gt;=INDEX(Tab_Data[],MATCH($B14,Tab_Data[[Resource]:[Resource]],0),COLUMN(Tab_Data[[Pause1_Start]:[Pause1_Start]])),TIME(HOUR(Tab_Parametr[[#Headers],[6:15]]),MINUTE(Tab_Parametr[[#Headers],[6:15]]),SECOND(Tab_Parametr[[#Headers],[6:15]]))&lt;INDEX(Tab_Data[],MATCH($B14,Tab_Data[[Resource]:[Resource]],0),COLUMN(Tab_Data[[Pause1_Ende]:[Pause1_Ende]]))),"",
IF(AND(TIME(HOUR(Tab_Parametr[[#Headers],[6:15]]),MINUTE(Tab_Parametr[[#Headers],[6:15]]),SECOND(Tab_Parametr[[#Headers],[6:15]]))&gt;=INDEX(Tab_Data[],MATCH($B14,Tab_Data[[Resource]:[Resource]],0),COLUMN(Tab_Data[[Pause2_Start]:[Pause2_Start]])),TIME(HOUR(Tab_Parametr[[#Headers],[6:15]]),MINUTE(Tab_Parametr[[#Headers],[6:15]]),SECOND(Tab_Parametr[[#Headers],[6:15]]))&lt;INDEX(Tab_Data[],MATCH($B14,Tab_Data[[Resource]:[Resource]],0),COLUMN(Tab_Data[[Pause2_Ende]:[Pause2_Ende]]))),"",
IF(TIME(HOUR(Tab_Parametr[[#Headers],[6:15]]),MINUTE(Tab_Parametr[[#Headers],[6:15]]),SECOND(Tab_Parametr[[#Headers],[6:15]]))&gt;=INDEX(Tab_Data[],MATCH($B14,Tab_Data[[Resource]:[Resource]],0),COLUMN(Tab_Data[[Ende ]:[Ende ]])),"","X")))))</f>
        <v/>
      </c>
      <c r="J14" t="str" cm="1">
        <f t="array" ref="J14">IF($E14=FALSE,"",
IF(TIME(HOUR(Tab_Parametr[[#Headers],[6:30]]),MINUTE(Tab_Parametr[[#Headers],[6:30]]),SECOND(Tab_Parametr[[#Headers],[6:30]]))&lt;INDEX(Tab_Data[],MATCH($B14,Tab_Data[[Resource]:[Resource]],0),COLUMN(Tab_Data[[Start ]:[Start ]])),"",
IF(AND(TIME(HOUR(Tab_Parametr[[#Headers],[6:30]]),MINUTE(Tab_Parametr[[#Headers],[6:30]]),SECOND(Tab_Parametr[[#Headers],[6:30]]))&gt;=INDEX(Tab_Data[],MATCH($B14,Tab_Data[[Resource]:[Resource]],0),COLUMN(Tab_Data[[Pause1_Start]:[Pause1_Start]])),TIME(HOUR(Tab_Parametr[[#Headers],[6:30]]),MINUTE(Tab_Parametr[[#Headers],[6:30]]),SECOND(Tab_Parametr[[#Headers],[6:30]]))&lt;INDEX(Tab_Data[],MATCH($B14,Tab_Data[[Resource]:[Resource]],0),COLUMN(Tab_Data[[Pause1_Ende]:[Pause1_Ende]]))),"",
IF(AND(TIME(HOUR(Tab_Parametr[[#Headers],[6:30]]),MINUTE(Tab_Parametr[[#Headers],[6:30]]),SECOND(Tab_Parametr[[#Headers],[6:30]]))&gt;=INDEX(Tab_Data[],MATCH($B14,Tab_Data[[Resource]:[Resource]],0),COLUMN(Tab_Data[[Pause2_Start]:[Pause2_Start]])),TIME(HOUR(Tab_Parametr[[#Headers],[6:30]]),MINUTE(Tab_Parametr[[#Headers],[6:30]]),SECOND(Tab_Parametr[[#Headers],[6:30]]))&lt;INDEX(Tab_Data[],MATCH($B14,Tab_Data[[Resource]:[Resource]],0),COLUMN(Tab_Data[[Pause2_Ende]:[Pause2_Ende]]))),"",
IF(TIME(HOUR(Tab_Parametr[[#Headers],[6:30]]),MINUTE(Tab_Parametr[[#Headers],[6:30]]),SECOND(Tab_Parametr[[#Headers],[6:30]]))&gt;=INDEX(Tab_Data[],MATCH($B14,Tab_Data[[Resource]:[Resource]],0),COLUMN(Tab_Data[[Ende ]:[Ende ]])),"","X")))))</f>
        <v/>
      </c>
      <c r="K14" t="str" cm="1">
        <f t="array" ref="K14">IF($E14=FALSE,"",
IF(TIME(HOUR(Tab_Parametr[[#Headers],[6:45]]),MINUTE(Tab_Parametr[[#Headers],[6:45]]),SECOND(Tab_Parametr[[#Headers],[6:45]]))&lt;INDEX(Tab_Data[],MATCH($B14,Tab_Data[[Resource]:[Resource]],0),COLUMN(Tab_Data[[Start ]:[Start ]])),"",
IF(AND(TIME(HOUR(Tab_Parametr[[#Headers],[6:45]]),MINUTE(Tab_Parametr[[#Headers],[6:45]]),SECOND(Tab_Parametr[[#Headers],[6:45]]))&gt;=INDEX(Tab_Data[],MATCH($B14,Tab_Data[[Resource]:[Resource]],0),COLUMN(Tab_Data[[Pause1_Start]:[Pause1_Start]])),TIME(HOUR(Tab_Parametr[[#Headers],[6:45]]),MINUTE(Tab_Parametr[[#Headers],[6:45]]),SECOND(Tab_Parametr[[#Headers],[6:45]]))&lt;INDEX(Tab_Data[],MATCH($B14,Tab_Data[[Resource]:[Resource]],0),COLUMN(Tab_Data[[Pause1_Ende]:[Pause1_Ende]]))),"",
IF(AND(TIME(HOUR(Tab_Parametr[[#Headers],[6:45]]),MINUTE(Tab_Parametr[[#Headers],[6:45]]),SECOND(Tab_Parametr[[#Headers],[6:45]]))&gt;=INDEX(Tab_Data[],MATCH($B14,Tab_Data[[Resource]:[Resource]],0),COLUMN(Tab_Data[[Pause2_Start]:[Pause2_Start]])),TIME(HOUR(Tab_Parametr[[#Headers],[6:45]]),MINUTE(Tab_Parametr[[#Headers],[6:45]]),SECOND(Tab_Parametr[[#Headers],[6:45]]))&lt;INDEX(Tab_Data[],MATCH($B14,Tab_Data[[Resource]:[Resource]],0),COLUMN(Tab_Data[[Pause2_Ende]:[Pause2_Ende]]))),"",
IF(TIME(HOUR(Tab_Parametr[[#Headers],[6:45]]),MINUTE(Tab_Parametr[[#Headers],[6:45]]),SECOND(Tab_Parametr[[#Headers],[6:45]]))&gt;=INDEX(Tab_Data[],MATCH($B14,Tab_Data[[Resource]:[Resource]],0),COLUMN(Tab_Data[[Ende ]:[Ende ]])),"","X")))))</f>
        <v/>
      </c>
      <c r="L14" t="str" cm="1">
        <f t="array" ref="L14">IF($E14=FALSE,"",
IF(TIME(HOUR(Tab_Parametr[[#Headers],[7:00]]),MINUTE(Tab_Parametr[[#Headers],[7:00]]),SECOND(Tab_Parametr[[#Headers],[7:00]]))&lt;INDEX(Tab_Data[],MATCH($B14,Tab_Data[[Resource]:[Resource]],0),COLUMN(Tab_Data[[Start ]:[Start ]])),"",
IF(AND(TIME(HOUR(Tab_Parametr[[#Headers],[7:00]]),MINUTE(Tab_Parametr[[#Headers],[7:00]]),SECOND(Tab_Parametr[[#Headers],[7:00]]))&gt;=INDEX(Tab_Data[],MATCH($B14,Tab_Data[[Resource]:[Resource]],0),COLUMN(Tab_Data[[Pause1_Start]:[Pause1_Start]])),TIME(HOUR(Tab_Parametr[[#Headers],[7:00]]),MINUTE(Tab_Parametr[[#Headers],[7:00]]),SECOND(Tab_Parametr[[#Headers],[7:00]]))&lt;INDEX(Tab_Data[],MATCH($B14,Tab_Data[[Resource]:[Resource]],0),COLUMN(Tab_Data[[Pause1_Ende]:[Pause1_Ende]]))),"",
IF(AND(TIME(HOUR(Tab_Parametr[[#Headers],[7:00]]),MINUTE(Tab_Parametr[[#Headers],[7:00]]),SECOND(Tab_Parametr[[#Headers],[7:00]]))&gt;=INDEX(Tab_Data[],MATCH($B14,Tab_Data[[Resource]:[Resource]],0),COLUMN(Tab_Data[[Pause2_Start]:[Pause2_Start]])),TIME(HOUR(Tab_Parametr[[#Headers],[7:00]]),MINUTE(Tab_Parametr[[#Headers],[7:00]]),SECOND(Tab_Parametr[[#Headers],[7:00]]))&lt;INDEX(Tab_Data[],MATCH($B14,Tab_Data[[Resource]:[Resource]],0),COLUMN(Tab_Data[[Pause2_Ende]:[Pause2_Ende]]))),"",
IF(TIME(HOUR(Tab_Parametr[[#Headers],[7:00]]),MINUTE(Tab_Parametr[[#Headers],[7:00]]),SECOND(Tab_Parametr[[#Headers],[7:00]]))&gt;=INDEX(Tab_Data[],MATCH($B14,Tab_Data[[Resource]:[Resource]],0),COLUMN(Tab_Data[[Ende ]:[Ende ]])),"","X")))))</f>
        <v>X</v>
      </c>
      <c r="M14" t="str" cm="1">
        <f t="array" ref="M14">IF($E14=FALSE,"",
IF(TIME(HOUR(Tab_Parametr[[#Headers],[7:15]]),MINUTE(Tab_Parametr[[#Headers],[7:15]]),SECOND(Tab_Parametr[[#Headers],[7:15]]))&lt;INDEX(Tab_Data[],MATCH($B14,Tab_Data[[Resource]:[Resource]],0),COLUMN(Tab_Data[[Start ]:[Start ]])),"",
IF(AND(TIME(HOUR(Tab_Parametr[[#Headers],[7:15]]),MINUTE(Tab_Parametr[[#Headers],[7:15]]),SECOND(Tab_Parametr[[#Headers],[7:15]]))&gt;=INDEX(Tab_Data[],MATCH($B14,Tab_Data[[Resource]:[Resource]],0),COLUMN(Tab_Data[[Pause1_Start]:[Pause1_Start]])),TIME(HOUR(Tab_Parametr[[#Headers],[7:15]]),MINUTE(Tab_Parametr[[#Headers],[7:15]]),SECOND(Tab_Parametr[[#Headers],[7:15]]))&lt;INDEX(Tab_Data[],MATCH($B14,Tab_Data[[Resource]:[Resource]],0),COLUMN(Tab_Data[[Pause1_Ende]:[Pause1_Ende]]))),"",
IF(AND(TIME(HOUR(Tab_Parametr[[#Headers],[7:15]]),MINUTE(Tab_Parametr[[#Headers],[7:15]]),SECOND(Tab_Parametr[[#Headers],[7:15]]))&gt;=INDEX(Tab_Data[],MATCH($B14,Tab_Data[[Resource]:[Resource]],0),COLUMN(Tab_Data[[Pause2_Start]:[Pause2_Start]])),TIME(HOUR(Tab_Parametr[[#Headers],[7:15]]),MINUTE(Tab_Parametr[[#Headers],[7:15]]),SECOND(Tab_Parametr[[#Headers],[7:15]]))&lt;INDEX(Tab_Data[],MATCH($B14,Tab_Data[[Resource]:[Resource]],0),COLUMN(Tab_Data[[Pause2_Ende]:[Pause2_Ende]]))),"",
IF(TIME(HOUR(Tab_Parametr[[#Headers],[7:15]]),MINUTE(Tab_Parametr[[#Headers],[7:15]]),SECOND(Tab_Parametr[[#Headers],[7:15]]))&gt;=INDEX(Tab_Data[],MATCH($B14,Tab_Data[[Resource]:[Resource]],0),COLUMN(Tab_Data[[Ende ]:[Ende ]])),"","X")))))</f>
        <v>X</v>
      </c>
      <c r="N14" t="str" cm="1">
        <f t="array" ref="N14">IF($E14=FALSE,"",
IF(TIME(HOUR(Tab_Parametr[[#Headers],[7:30]]),MINUTE(Tab_Parametr[[#Headers],[7:30]]),SECOND(Tab_Parametr[[#Headers],[7:30]]))&lt;INDEX(Tab_Data[],MATCH($B14,Tab_Data[[Resource]:[Resource]],0),COLUMN(Tab_Data[[Start ]:[Start ]])),"",
IF(AND(TIME(HOUR(Tab_Parametr[[#Headers],[7:30]]),MINUTE(Tab_Parametr[[#Headers],[7:30]]),SECOND(Tab_Parametr[[#Headers],[7:30]]))&gt;=INDEX(Tab_Data[],MATCH($B14,Tab_Data[[Resource]:[Resource]],0),COLUMN(Tab_Data[[Pause1_Start]:[Pause1_Start]])),TIME(HOUR(Tab_Parametr[[#Headers],[7:30]]),MINUTE(Tab_Parametr[[#Headers],[7:30]]),SECOND(Tab_Parametr[[#Headers],[7:30]]))&lt;INDEX(Tab_Data[],MATCH($B14,Tab_Data[[Resource]:[Resource]],0),COLUMN(Tab_Data[[Pause1_Ende]:[Pause1_Ende]]))),"",
IF(AND(TIME(HOUR(Tab_Parametr[[#Headers],[7:30]]),MINUTE(Tab_Parametr[[#Headers],[7:30]]),SECOND(Tab_Parametr[[#Headers],[7:30]]))&gt;=INDEX(Tab_Data[],MATCH($B14,Tab_Data[[Resource]:[Resource]],0),COLUMN(Tab_Data[[Pause2_Start]:[Pause2_Start]])),TIME(HOUR(Tab_Parametr[[#Headers],[7:30]]),MINUTE(Tab_Parametr[[#Headers],[7:30]]),SECOND(Tab_Parametr[[#Headers],[7:30]]))&lt;INDEX(Tab_Data[],MATCH($B14,Tab_Data[[Resource]:[Resource]],0),COLUMN(Tab_Data[[Pause2_Ende]:[Pause2_Ende]]))),"",
IF(TIME(HOUR(Tab_Parametr[[#Headers],[7:30]]),MINUTE(Tab_Parametr[[#Headers],[7:30]]),SECOND(Tab_Parametr[[#Headers],[7:30]]))&gt;=INDEX(Tab_Data[],MATCH($B14,Tab_Data[[Resource]:[Resource]],0),COLUMN(Tab_Data[[Ende ]:[Ende ]])),"","X")))))</f>
        <v>X</v>
      </c>
      <c r="O14" t="str" cm="1">
        <f t="array" ref="O14">IF($E14=FALSE,"",
IF(TIME(HOUR(Tab_Parametr[[#Headers],[7:45]]),MINUTE(Tab_Parametr[[#Headers],[7:45]]),SECOND(Tab_Parametr[[#Headers],[7:45]]))&lt;INDEX(Tab_Data[],MATCH($B14,Tab_Data[[Resource]:[Resource]],0),COLUMN(Tab_Data[[Start ]:[Start ]])),"",
IF(AND(TIME(HOUR(Tab_Parametr[[#Headers],[7:45]]),MINUTE(Tab_Parametr[[#Headers],[7:45]]),SECOND(Tab_Parametr[[#Headers],[7:45]]))&gt;=INDEX(Tab_Data[],MATCH($B14,Tab_Data[[Resource]:[Resource]],0),COLUMN(Tab_Data[[Pause1_Start]:[Pause1_Start]])),TIME(HOUR(Tab_Parametr[[#Headers],[7:45]]),MINUTE(Tab_Parametr[[#Headers],[7:45]]),SECOND(Tab_Parametr[[#Headers],[7:45]]))&lt;INDEX(Tab_Data[],MATCH($B14,Tab_Data[[Resource]:[Resource]],0),COLUMN(Tab_Data[[Pause1_Ende]:[Pause1_Ende]]))),"",
IF(AND(TIME(HOUR(Tab_Parametr[[#Headers],[7:45]]),MINUTE(Tab_Parametr[[#Headers],[7:45]]),SECOND(Tab_Parametr[[#Headers],[7:45]]))&gt;=INDEX(Tab_Data[],MATCH($B14,Tab_Data[[Resource]:[Resource]],0),COLUMN(Tab_Data[[Pause2_Start]:[Pause2_Start]])),TIME(HOUR(Tab_Parametr[[#Headers],[7:45]]),MINUTE(Tab_Parametr[[#Headers],[7:45]]),SECOND(Tab_Parametr[[#Headers],[7:45]]))&lt;INDEX(Tab_Data[],MATCH($B14,Tab_Data[[Resource]:[Resource]],0),COLUMN(Tab_Data[[Pause2_Ende]:[Pause2_Ende]]))),"",
IF(TIME(HOUR(Tab_Parametr[[#Headers],[7:45]]),MINUTE(Tab_Parametr[[#Headers],[7:45]]),SECOND(Tab_Parametr[[#Headers],[7:45]]))&gt;=INDEX(Tab_Data[],MATCH($B14,Tab_Data[[Resource]:[Resource]],0),COLUMN(Tab_Data[[Ende ]:[Ende ]])),"","X")))))</f>
        <v>X</v>
      </c>
      <c r="P14" t="str" cm="1">
        <f t="array" ref="P14">IF($E14=FALSE,"",
IF(TIME(HOUR(Tab_Parametr[[#Headers],[8:00]]),MINUTE(Tab_Parametr[[#Headers],[8:00]]),SECOND(Tab_Parametr[[#Headers],[8:00]]))&lt;INDEX(Tab_Data[],MATCH($B14,Tab_Data[[Resource]:[Resource]],0),COLUMN(Tab_Data[[Start ]:[Start ]])),"",
IF(AND(TIME(HOUR(Tab_Parametr[[#Headers],[8:00]]),MINUTE(Tab_Parametr[[#Headers],[8:00]]),SECOND(Tab_Parametr[[#Headers],[8:00]]))&gt;=INDEX(Tab_Data[],MATCH($B14,Tab_Data[[Resource]:[Resource]],0),COLUMN(Tab_Data[[Pause1_Start]:[Pause1_Start]])),TIME(HOUR(Tab_Parametr[[#Headers],[8:00]]),MINUTE(Tab_Parametr[[#Headers],[8:00]]),SECOND(Tab_Parametr[[#Headers],[8:00]]))&lt;INDEX(Tab_Data[],MATCH($B14,Tab_Data[[Resource]:[Resource]],0),COLUMN(Tab_Data[[Pause1_Ende]:[Pause1_Ende]]))),"",
IF(AND(TIME(HOUR(Tab_Parametr[[#Headers],[8:00]]),MINUTE(Tab_Parametr[[#Headers],[8:00]]),SECOND(Tab_Parametr[[#Headers],[8:00]]))&gt;=INDEX(Tab_Data[],MATCH($B14,Tab_Data[[Resource]:[Resource]],0),COLUMN(Tab_Data[[Pause2_Start]:[Pause2_Start]])),TIME(HOUR(Tab_Parametr[[#Headers],[8:00]]),MINUTE(Tab_Parametr[[#Headers],[8:00]]),SECOND(Tab_Parametr[[#Headers],[8:00]]))&lt;INDEX(Tab_Data[],MATCH($B14,Tab_Data[[Resource]:[Resource]],0),COLUMN(Tab_Data[[Pause2_Ende]:[Pause2_Ende]]))),"",
IF(TIME(HOUR(Tab_Parametr[[#Headers],[8:00]]),MINUTE(Tab_Parametr[[#Headers],[8:00]]),SECOND(Tab_Parametr[[#Headers],[8:00]]))&gt;=INDEX(Tab_Data[],MATCH($B14,Tab_Data[[Resource]:[Resource]],0),COLUMN(Tab_Data[[Ende ]:[Ende ]])),"","X")))))</f>
        <v>X</v>
      </c>
      <c r="Q14" t="str" cm="1">
        <f t="array" ref="Q14">IF($E14=FALSE,"",
IF(TIME(HOUR(Tab_Parametr[[#Headers],[8:15]]),MINUTE(Tab_Parametr[[#Headers],[8:15]]),SECOND(Tab_Parametr[[#Headers],[8:15]]))&lt;INDEX(Tab_Data[],MATCH($B14,Tab_Data[[Resource]:[Resource]],0),COLUMN(Tab_Data[[Start ]:[Start ]])),"",
IF(AND(TIME(HOUR(Tab_Parametr[[#Headers],[8:15]]),MINUTE(Tab_Parametr[[#Headers],[8:15]]),SECOND(Tab_Parametr[[#Headers],[8:15]]))&gt;=INDEX(Tab_Data[],MATCH($B14,Tab_Data[[Resource]:[Resource]],0),COLUMN(Tab_Data[[Pause1_Start]:[Pause1_Start]])),TIME(HOUR(Tab_Parametr[[#Headers],[8:15]]),MINUTE(Tab_Parametr[[#Headers],[8:15]]),SECOND(Tab_Parametr[[#Headers],[8:15]]))&lt;INDEX(Tab_Data[],MATCH($B14,Tab_Data[[Resource]:[Resource]],0),COLUMN(Tab_Data[[Pause1_Ende]:[Pause1_Ende]]))),"",
IF(AND(TIME(HOUR(Tab_Parametr[[#Headers],[8:15]]),MINUTE(Tab_Parametr[[#Headers],[8:15]]),SECOND(Tab_Parametr[[#Headers],[8:15]]))&gt;=INDEX(Tab_Data[],MATCH($B14,Tab_Data[[Resource]:[Resource]],0),COLUMN(Tab_Data[[Pause2_Start]:[Pause2_Start]])),TIME(HOUR(Tab_Parametr[[#Headers],[8:15]]),MINUTE(Tab_Parametr[[#Headers],[8:15]]),SECOND(Tab_Parametr[[#Headers],[8:15]]))&lt;INDEX(Tab_Data[],MATCH($B14,Tab_Data[[Resource]:[Resource]],0),COLUMN(Tab_Data[[Pause2_Ende]:[Pause2_Ende]]))),"",
IF(TIME(HOUR(Tab_Parametr[[#Headers],[8:15]]),MINUTE(Tab_Parametr[[#Headers],[8:15]]),SECOND(Tab_Parametr[[#Headers],[8:15]]))&gt;=INDEX(Tab_Data[],MATCH($B14,Tab_Data[[Resource]:[Resource]],0),COLUMN(Tab_Data[[Ende ]:[Ende ]])),"","X")))))</f>
        <v>X</v>
      </c>
      <c r="R14" t="str" cm="1">
        <f t="array" ref="R14">IF($E14=FALSE,"",
IF(TIME(HOUR(Tab_Parametr[[#Headers],[8:30]]),MINUTE(Tab_Parametr[[#Headers],[8:30]]),SECOND(Tab_Parametr[[#Headers],[8:30]]))&lt;INDEX(Tab_Data[],MATCH($B14,Tab_Data[[Resource]:[Resource]],0),COLUMN(Tab_Data[[Start ]:[Start ]])),"",
IF(AND(TIME(HOUR(Tab_Parametr[[#Headers],[8:30]]),MINUTE(Tab_Parametr[[#Headers],[8:30]]),SECOND(Tab_Parametr[[#Headers],[8:30]]))&gt;=INDEX(Tab_Data[],MATCH($B14,Tab_Data[[Resource]:[Resource]],0),COLUMN(Tab_Data[[Pause1_Start]:[Pause1_Start]])),TIME(HOUR(Tab_Parametr[[#Headers],[8:30]]),MINUTE(Tab_Parametr[[#Headers],[8:30]]),SECOND(Tab_Parametr[[#Headers],[8:30]]))&lt;INDEX(Tab_Data[],MATCH($B14,Tab_Data[[Resource]:[Resource]],0),COLUMN(Tab_Data[[Pause1_Ende]:[Pause1_Ende]]))),"",
IF(AND(TIME(HOUR(Tab_Parametr[[#Headers],[8:30]]),MINUTE(Tab_Parametr[[#Headers],[8:30]]),SECOND(Tab_Parametr[[#Headers],[8:30]]))&gt;=INDEX(Tab_Data[],MATCH($B14,Tab_Data[[Resource]:[Resource]],0),COLUMN(Tab_Data[[Pause2_Start]:[Pause2_Start]])),TIME(HOUR(Tab_Parametr[[#Headers],[8:30]]),MINUTE(Tab_Parametr[[#Headers],[8:30]]),SECOND(Tab_Parametr[[#Headers],[8:30]]))&lt;INDEX(Tab_Data[],MATCH($B14,Tab_Data[[Resource]:[Resource]],0),COLUMN(Tab_Data[[Pause2_Ende]:[Pause2_Ende]]))),"",
IF(TIME(HOUR(Tab_Parametr[[#Headers],[8:30]]),MINUTE(Tab_Parametr[[#Headers],[8:30]]),SECOND(Tab_Parametr[[#Headers],[8:30]]))&gt;=INDEX(Tab_Data[],MATCH($B14,Tab_Data[[Resource]:[Resource]],0),COLUMN(Tab_Data[[Ende ]:[Ende ]])),"","X")))))</f>
        <v>X</v>
      </c>
      <c r="S14" t="str" cm="1">
        <f t="array" ref="S14">IF($E14=FALSE,"",
IF(TIME(HOUR(Tab_Parametr[[#Headers],[8:45]]),MINUTE(Tab_Parametr[[#Headers],[8:45]]),SECOND(Tab_Parametr[[#Headers],[8:45]]))&lt;INDEX(Tab_Data[],MATCH($B14,Tab_Data[[Resource]:[Resource]],0),COLUMN(Tab_Data[[Start ]:[Start ]])),"",
IF(AND(TIME(HOUR(Tab_Parametr[[#Headers],[8:45]]),MINUTE(Tab_Parametr[[#Headers],[8:45]]),SECOND(Tab_Parametr[[#Headers],[8:45]]))&gt;=INDEX(Tab_Data[],MATCH($B14,Tab_Data[[Resource]:[Resource]],0),COLUMN(Tab_Data[[Pause1_Start]:[Pause1_Start]])),TIME(HOUR(Tab_Parametr[[#Headers],[8:45]]),MINUTE(Tab_Parametr[[#Headers],[8:45]]),SECOND(Tab_Parametr[[#Headers],[8:45]]))&lt;INDEX(Tab_Data[],MATCH($B14,Tab_Data[[Resource]:[Resource]],0),COLUMN(Tab_Data[[Pause1_Ende]:[Pause1_Ende]]))),"",
IF(AND(TIME(HOUR(Tab_Parametr[[#Headers],[8:45]]),MINUTE(Tab_Parametr[[#Headers],[8:45]]),SECOND(Tab_Parametr[[#Headers],[8:45]]))&gt;=INDEX(Tab_Data[],MATCH($B14,Tab_Data[[Resource]:[Resource]],0),COLUMN(Tab_Data[[Pause2_Start]:[Pause2_Start]])),TIME(HOUR(Tab_Parametr[[#Headers],[8:45]]),MINUTE(Tab_Parametr[[#Headers],[8:45]]),SECOND(Tab_Parametr[[#Headers],[8:45]]))&lt;INDEX(Tab_Data[],MATCH($B14,Tab_Data[[Resource]:[Resource]],0),COLUMN(Tab_Data[[Pause2_Ende]:[Pause2_Ende]]))),"",
IF(TIME(HOUR(Tab_Parametr[[#Headers],[8:45]]),MINUTE(Tab_Parametr[[#Headers],[8:45]]),SECOND(Tab_Parametr[[#Headers],[8:45]]))&gt;=INDEX(Tab_Data[],MATCH($B14,Tab_Data[[Resource]:[Resource]],0),COLUMN(Tab_Data[[Ende ]:[Ende ]])),"","X")))))</f>
        <v>X</v>
      </c>
      <c r="T14" t="str" cm="1">
        <f t="array" ref="T14">IF($E14=FALSE,"",
IF(TIME(HOUR(Tab_Parametr[[#Headers],[9:00]]),MINUTE(Tab_Parametr[[#Headers],[9:00]]),SECOND(Tab_Parametr[[#Headers],[9:00]]))&lt;INDEX(Tab_Data[],MATCH($B14,Tab_Data[[Resource]:[Resource]],0),COLUMN(Tab_Data[[Start ]:[Start ]])),"",
IF(AND(TIME(HOUR(Tab_Parametr[[#Headers],[9:00]]),MINUTE(Tab_Parametr[[#Headers],[9:00]]),SECOND(Tab_Parametr[[#Headers],[9:00]]))&gt;=INDEX(Tab_Data[],MATCH($B14,Tab_Data[[Resource]:[Resource]],0),COLUMN(Tab_Data[[Pause1_Start]:[Pause1_Start]])),TIME(HOUR(Tab_Parametr[[#Headers],[9:00]]),MINUTE(Tab_Parametr[[#Headers],[9:00]]),SECOND(Tab_Parametr[[#Headers],[9:00]]))&lt;INDEX(Tab_Data[],MATCH($B14,Tab_Data[[Resource]:[Resource]],0),COLUMN(Tab_Data[[Pause1_Ende]:[Pause1_Ende]]))),"",
IF(AND(TIME(HOUR(Tab_Parametr[[#Headers],[9:00]]),MINUTE(Tab_Parametr[[#Headers],[9:00]]),SECOND(Tab_Parametr[[#Headers],[9:00]]))&gt;=INDEX(Tab_Data[],MATCH($B14,Tab_Data[[Resource]:[Resource]],0),COLUMN(Tab_Data[[Pause2_Start]:[Pause2_Start]])),TIME(HOUR(Tab_Parametr[[#Headers],[9:00]]),MINUTE(Tab_Parametr[[#Headers],[9:00]]),SECOND(Tab_Parametr[[#Headers],[9:00]]))&lt;INDEX(Tab_Data[],MATCH($B14,Tab_Data[[Resource]:[Resource]],0),COLUMN(Tab_Data[[Pause2_Ende]:[Pause2_Ende]]))),"",
IF(TIME(HOUR(Tab_Parametr[[#Headers],[9:00]]),MINUTE(Tab_Parametr[[#Headers],[9:00]]),SECOND(Tab_Parametr[[#Headers],[9:00]]))&gt;=INDEX(Tab_Data[],MATCH($B14,Tab_Data[[Resource]:[Resource]],0),COLUMN(Tab_Data[[Ende ]:[Ende ]])),"","X")))))</f>
        <v>X</v>
      </c>
      <c r="U14" t="str" cm="1">
        <f t="array" ref="U14">IF($E14=FALSE,"",
IF(TIME(HOUR(Tab_Parametr[[#Headers],[9:15]]),MINUTE(Tab_Parametr[[#Headers],[9:15]]),SECOND(Tab_Parametr[[#Headers],[9:15]]))&lt;INDEX(Tab_Data[],MATCH($B14,Tab_Data[[Resource]:[Resource]],0),COLUMN(Tab_Data[[Start ]:[Start ]])),"",
IF(AND(TIME(HOUR(Tab_Parametr[[#Headers],[9:15]]),MINUTE(Tab_Parametr[[#Headers],[9:15]]),SECOND(Tab_Parametr[[#Headers],[9:15]]))&gt;=INDEX(Tab_Data[],MATCH($B14,Tab_Data[[Resource]:[Resource]],0),COLUMN(Tab_Data[[Pause1_Start]:[Pause1_Start]])),TIME(HOUR(Tab_Parametr[[#Headers],[9:15]]),MINUTE(Tab_Parametr[[#Headers],[9:15]]),SECOND(Tab_Parametr[[#Headers],[9:15]]))&lt;INDEX(Tab_Data[],MATCH($B14,Tab_Data[[Resource]:[Resource]],0),COLUMN(Tab_Data[[Pause1_Ende]:[Pause1_Ende]]))),"",
IF(AND(TIME(HOUR(Tab_Parametr[[#Headers],[9:15]]),MINUTE(Tab_Parametr[[#Headers],[9:15]]),SECOND(Tab_Parametr[[#Headers],[9:15]]))&gt;=INDEX(Tab_Data[],MATCH($B14,Tab_Data[[Resource]:[Resource]],0),COLUMN(Tab_Data[[Pause2_Start]:[Pause2_Start]])),TIME(HOUR(Tab_Parametr[[#Headers],[9:15]]),MINUTE(Tab_Parametr[[#Headers],[9:15]]),SECOND(Tab_Parametr[[#Headers],[9:15]]))&lt;INDEX(Tab_Data[],MATCH($B14,Tab_Data[[Resource]:[Resource]],0),COLUMN(Tab_Data[[Pause2_Ende]:[Pause2_Ende]]))),"",
IF(TIME(HOUR(Tab_Parametr[[#Headers],[9:15]]),MINUTE(Tab_Parametr[[#Headers],[9:15]]),SECOND(Tab_Parametr[[#Headers],[9:15]]))&gt;=INDEX(Tab_Data[],MATCH($B14,Tab_Data[[Resource]:[Resource]],0),COLUMN(Tab_Data[[Ende ]:[Ende ]])),"","X")))))</f>
        <v>X</v>
      </c>
      <c r="V14" t="str" cm="1">
        <f t="array" ref="V14">IF($E14=FALSE,"",
IF(TIME(HOUR(Tab_Parametr[[#Headers],[9:30]]),MINUTE(Tab_Parametr[[#Headers],[9:30]]),SECOND(Tab_Parametr[[#Headers],[9:30]]))&lt;INDEX(Tab_Data[],MATCH($B14,Tab_Data[[Resource]:[Resource]],0),COLUMN(Tab_Data[[Start ]:[Start ]])),"",
IF(AND(TIME(HOUR(Tab_Parametr[[#Headers],[9:30]]),MINUTE(Tab_Parametr[[#Headers],[9:30]]),SECOND(Tab_Parametr[[#Headers],[9:30]]))&gt;=INDEX(Tab_Data[],MATCH($B14,Tab_Data[[Resource]:[Resource]],0),COLUMN(Tab_Data[[Pause1_Start]:[Pause1_Start]])),TIME(HOUR(Tab_Parametr[[#Headers],[9:30]]),MINUTE(Tab_Parametr[[#Headers],[9:30]]),SECOND(Tab_Parametr[[#Headers],[9:30]]))&lt;INDEX(Tab_Data[],MATCH($B14,Tab_Data[[Resource]:[Resource]],0),COLUMN(Tab_Data[[Pause1_Ende]:[Pause1_Ende]]))),"",
IF(AND(TIME(HOUR(Tab_Parametr[[#Headers],[9:30]]),MINUTE(Tab_Parametr[[#Headers],[9:30]]),SECOND(Tab_Parametr[[#Headers],[9:30]]))&gt;=INDEX(Tab_Data[],MATCH($B14,Tab_Data[[Resource]:[Resource]],0),COLUMN(Tab_Data[[Pause2_Start]:[Pause2_Start]])),TIME(HOUR(Tab_Parametr[[#Headers],[9:30]]),MINUTE(Tab_Parametr[[#Headers],[9:30]]),SECOND(Tab_Parametr[[#Headers],[9:30]]))&lt;INDEX(Tab_Data[],MATCH($B14,Tab_Data[[Resource]:[Resource]],0),COLUMN(Tab_Data[[Pause2_Ende]:[Pause2_Ende]]))),"",
IF(TIME(HOUR(Tab_Parametr[[#Headers],[9:30]]),MINUTE(Tab_Parametr[[#Headers],[9:30]]),SECOND(Tab_Parametr[[#Headers],[9:30]]))&gt;=INDEX(Tab_Data[],MATCH($B14,Tab_Data[[Resource]:[Resource]],0),COLUMN(Tab_Data[[Ende ]:[Ende ]])),"","X")))))</f>
        <v>X</v>
      </c>
      <c r="W14" t="str" cm="1">
        <f t="array" ref="W14">IF($E14=FALSE,"",
IF(TIME(HOUR(Tab_Parametr[[#Headers],[9:45]]),MINUTE(Tab_Parametr[[#Headers],[9:45]]),SECOND(Tab_Parametr[[#Headers],[9:45]]))&lt;INDEX(Tab_Data[],MATCH($B14,Tab_Data[[Resource]:[Resource]],0),COLUMN(Tab_Data[[Start ]:[Start ]])),"",
IF(AND(TIME(HOUR(Tab_Parametr[[#Headers],[9:45]]),MINUTE(Tab_Parametr[[#Headers],[9:45]]),SECOND(Tab_Parametr[[#Headers],[9:45]]))&gt;=INDEX(Tab_Data[],MATCH($B14,Tab_Data[[Resource]:[Resource]],0),COLUMN(Tab_Data[[Pause1_Start]:[Pause1_Start]])),TIME(HOUR(Tab_Parametr[[#Headers],[9:45]]),MINUTE(Tab_Parametr[[#Headers],[9:45]]),SECOND(Tab_Parametr[[#Headers],[9:45]]))&lt;INDEX(Tab_Data[],MATCH($B14,Tab_Data[[Resource]:[Resource]],0),COLUMN(Tab_Data[[Pause1_Ende]:[Pause1_Ende]]))),"",
IF(AND(TIME(HOUR(Tab_Parametr[[#Headers],[9:45]]),MINUTE(Tab_Parametr[[#Headers],[9:45]]),SECOND(Tab_Parametr[[#Headers],[9:45]]))&gt;=INDEX(Tab_Data[],MATCH($B14,Tab_Data[[Resource]:[Resource]],0),COLUMN(Tab_Data[[Pause2_Start]:[Pause2_Start]])),TIME(HOUR(Tab_Parametr[[#Headers],[9:45]]),MINUTE(Tab_Parametr[[#Headers],[9:45]]),SECOND(Tab_Parametr[[#Headers],[9:45]]))&lt;INDEX(Tab_Data[],MATCH($B14,Tab_Data[[Resource]:[Resource]],0),COLUMN(Tab_Data[[Pause2_Ende]:[Pause2_Ende]]))),"",
IF(TIME(HOUR(Tab_Parametr[[#Headers],[9:45]]),MINUTE(Tab_Parametr[[#Headers],[9:45]]),SECOND(Tab_Parametr[[#Headers],[9:45]]))&gt;=INDEX(Tab_Data[],MATCH($B14,Tab_Data[[Resource]:[Resource]],0),COLUMN(Tab_Data[[Ende ]:[Ende ]])),"","X")))))</f>
        <v>X</v>
      </c>
      <c r="X14" t="str" cm="1">
        <f t="array" ref="X14">IF($E14=FALSE,"",
IF(TIME(HOUR(Tab_Parametr[[#Headers],[10:00]]),MINUTE(Tab_Parametr[[#Headers],[10:00]]),SECOND(Tab_Parametr[[#Headers],[10:00]]))&lt;INDEX(Tab_Data[],MATCH($B14,Tab_Data[[Resource]:[Resource]],0),COLUMN(Tab_Data[[Start ]:[Start ]])),"",
IF(AND(TIME(HOUR(Tab_Parametr[[#Headers],[10:00]]),MINUTE(Tab_Parametr[[#Headers],[10:00]]),SECOND(Tab_Parametr[[#Headers],[10:00]]))&gt;=INDEX(Tab_Data[],MATCH($B14,Tab_Data[[Resource]:[Resource]],0),COLUMN(Tab_Data[[Pause1_Start]:[Pause1_Start]])),TIME(HOUR(Tab_Parametr[[#Headers],[10:00]]),MINUTE(Tab_Parametr[[#Headers],[10:00]]),SECOND(Tab_Parametr[[#Headers],[10:00]]))&lt;INDEX(Tab_Data[],MATCH($B14,Tab_Data[[Resource]:[Resource]],0),COLUMN(Tab_Data[[Pause1_Ende]:[Pause1_Ende]]))),"",
IF(AND(TIME(HOUR(Tab_Parametr[[#Headers],[10:00]]),MINUTE(Tab_Parametr[[#Headers],[10:00]]),SECOND(Tab_Parametr[[#Headers],[10:00]]))&gt;=INDEX(Tab_Data[],MATCH($B14,Tab_Data[[Resource]:[Resource]],0),COLUMN(Tab_Data[[Pause2_Start]:[Pause2_Start]])),TIME(HOUR(Tab_Parametr[[#Headers],[10:00]]),MINUTE(Tab_Parametr[[#Headers],[10:00]]),SECOND(Tab_Parametr[[#Headers],[10:00]]))&lt;INDEX(Tab_Data[],MATCH($B14,Tab_Data[[Resource]:[Resource]],0),COLUMN(Tab_Data[[Pause2_Ende]:[Pause2_Ende]]))),"",
IF(TIME(HOUR(Tab_Parametr[[#Headers],[10:00]]),MINUTE(Tab_Parametr[[#Headers],[10:00]]),SECOND(Tab_Parametr[[#Headers],[10:00]]))&gt;=INDEX(Tab_Data[],MATCH($B14,Tab_Data[[Resource]:[Resource]],0),COLUMN(Tab_Data[[Ende ]:[Ende ]])),"","X")))))</f>
        <v>X</v>
      </c>
      <c r="Y14" t="str" cm="1">
        <f t="array" ref="Y14">IF($E14=FALSE,"",
IF(TIME(HOUR(Tab_Parametr[[#Headers],[10:15]]),MINUTE(Tab_Parametr[[#Headers],[10:15]]),SECOND(Tab_Parametr[[#Headers],[10:15]]))&lt;INDEX(Tab_Data[],MATCH($B14,Tab_Data[[Resource]:[Resource]],0),COLUMN(Tab_Data[[Start ]:[Start ]])),"",
IF(AND(TIME(HOUR(Tab_Parametr[[#Headers],[10:15]]),MINUTE(Tab_Parametr[[#Headers],[10:15]]),SECOND(Tab_Parametr[[#Headers],[10:15]]))&gt;=INDEX(Tab_Data[],MATCH($B14,Tab_Data[[Resource]:[Resource]],0),COLUMN(Tab_Data[[Pause1_Start]:[Pause1_Start]])),TIME(HOUR(Tab_Parametr[[#Headers],[10:15]]),MINUTE(Tab_Parametr[[#Headers],[10:15]]),SECOND(Tab_Parametr[[#Headers],[10:15]]))&lt;INDEX(Tab_Data[],MATCH($B14,Tab_Data[[Resource]:[Resource]],0),COLUMN(Tab_Data[[Pause1_Ende]:[Pause1_Ende]]))),"",
IF(AND(TIME(HOUR(Tab_Parametr[[#Headers],[10:15]]),MINUTE(Tab_Parametr[[#Headers],[10:15]]),SECOND(Tab_Parametr[[#Headers],[10:15]]))&gt;=INDEX(Tab_Data[],MATCH($B14,Tab_Data[[Resource]:[Resource]],0),COLUMN(Tab_Data[[Pause2_Start]:[Pause2_Start]])),TIME(HOUR(Tab_Parametr[[#Headers],[10:15]]),MINUTE(Tab_Parametr[[#Headers],[10:15]]),SECOND(Tab_Parametr[[#Headers],[10:15]]))&lt;INDEX(Tab_Data[],MATCH($B14,Tab_Data[[Resource]:[Resource]],0),COLUMN(Tab_Data[[Pause2_Ende]:[Pause2_Ende]]))),"",
IF(TIME(HOUR(Tab_Parametr[[#Headers],[10:15]]),MINUTE(Tab_Parametr[[#Headers],[10:15]]),SECOND(Tab_Parametr[[#Headers],[10:15]]))&gt;=INDEX(Tab_Data[],MATCH($B14,Tab_Data[[Resource]:[Resource]],0),COLUMN(Tab_Data[[Ende ]:[Ende ]])),"","X")))))</f>
        <v>X</v>
      </c>
      <c r="Z14" t="str" cm="1">
        <f t="array" ref="Z14">IF($E14=FALSE,"",
IF(TIME(HOUR(Tab_Parametr[[#Headers],[10:30]]),MINUTE(Tab_Parametr[[#Headers],[10:30]]),SECOND(Tab_Parametr[[#Headers],[10:30]]))&lt;INDEX(Tab_Data[],MATCH($B14,Tab_Data[[Resource]:[Resource]],0),COLUMN(Tab_Data[[Start ]:[Start ]])),"",
IF(AND(TIME(HOUR(Tab_Parametr[[#Headers],[10:30]]),MINUTE(Tab_Parametr[[#Headers],[10:30]]),SECOND(Tab_Parametr[[#Headers],[10:30]]))&gt;=INDEX(Tab_Data[],MATCH($B14,Tab_Data[[Resource]:[Resource]],0),COLUMN(Tab_Data[[Pause1_Start]:[Pause1_Start]])),TIME(HOUR(Tab_Parametr[[#Headers],[10:30]]),MINUTE(Tab_Parametr[[#Headers],[10:30]]),SECOND(Tab_Parametr[[#Headers],[10:30]]))&lt;INDEX(Tab_Data[],MATCH($B14,Tab_Data[[Resource]:[Resource]],0),COLUMN(Tab_Data[[Pause1_Ende]:[Pause1_Ende]]))),"",
IF(AND(TIME(HOUR(Tab_Parametr[[#Headers],[10:30]]),MINUTE(Tab_Parametr[[#Headers],[10:30]]),SECOND(Tab_Parametr[[#Headers],[10:30]]))&gt;=INDEX(Tab_Data[],MATCH($B14,Tab_Data[[Resource]:[Resource]],0),COLUMN(Tab_Data[[Pause2_Start]:[Pause2_Start]])),TIME(HOUR(Tab_Parametr[[#Headers],[10:30]]),MINUTE(Tab_Parametr[[#Headers],[10:30]]),SECOND(Tab_Parametr[[#Headers],[10:30]]))&lt;INDEX(Tab_Data[],MATCH($B14,Tab_Data[[Resource]:[Resource]],0),COLUMN(Tab_Data[[Pause2_Ende]:[Pause2_Ende]]))),"",
IF(TIME(HOUR(Tab_Parametr[[#Headers],[10:30]]),MINUTE(Tab_Parametr[[#Headers],[10:30]]),SECOND(Tab_Parametr[[#Headers],[10:30]]))&gt;=INDEX(Tab_Data[],MATCH($B14,Tab_Data[[Resource]:[Resource]],0),COLUMN(Tab_Data[[Ende ]:[Ende ]])),"","X")))))</f>
        <v>X</v>
      </c>
      <c r="AA14" t="str" cm="1">
        <f t="array" ref="AA14">IF($E14=FALSE,"",
IF(TIME(HOUR(Tab_Parametr[[#Headers],[10:45]]),MINUTE(Tab_Parametr[[#Headers],[10:45]]),SECOND(Tab_Parametr[[#Headers],[10:45]]))&lt;INDEX(Tab_Data[],MATCH($B14,Tab_Data[[Resource]:[Resource]],0),COLUMN(Tab_Data[[Start ]:[Start ]])),"",
IF(AND(TIME(HOUR(Tab_Parametr[[#Headers],[10:45]]),MINUTE(Tab_Parametr[[#Headers],[10:45]]),SECOND(Tab_Parametr[[#Headers],[10:45]]))&gt;=INDEX(Tab_Data[],MATCH($B14,Tab_Data[[Resource]:[Resource]],0),COLUMN(Tab_Data[[Pause1_Start]:[Pause1_Start]])),TIME(HOUR(Tab_Parametr[[#Headers],[10:45]]),MINUTE(Tab_Parametr[[#Headers],[10:45]]),SECOND(Tab_Parametr[[#Headers],[10:45]]))&lt;INDEX(Tab_Data[],MATCH($B14,Tab_Data[[Resource]:[Resource]],0),COLUMN(Tab_Data[[Pause1_Ende]:[Pause1_Ende]]))),"",
IF(AND(TIME(HOUR(Tab_Parametr[[#Headers],[10:45]]),MINUTE(Tab_Parametr[[#Headers],[10:45]]),SECOND(Tab_Parametr[[#Headers],[10:45]]))&gt;=INDEX(Tab_Data[],MATCH($B14,Tab_Data[[Resource]:[Resource]],0),COLUMN(Tab_Data[[Pause2_Start]:[Pause2_Start]])),TIME(HOUR(Tab_Parametr[[#Headers],[10:45]]),MINUTE(Tab_Parametr[[#Headers],[10:45]]),SECOND(Tab_Parametr[[#Headers],[10:45]]))&lt;INDEX(Tab_Data[],MATCH($B14,Tab_Data[[Resource]:[Resource]],0),COLUMN(Tab_Data[[Pause2_Ende]:[Pause2_Ende]]))),"",
IF(TIME(HOUR(Tab_Parametr[[#Headers],[10:45]]),MINUTE(Tab_Parametr[[#Headers],[10:45]]),SECOND(Tab_Parametr[[#Headers],[10:45]]))&gt;=INDEX(Tab_Data[],MATCH($B14,Tab_Data[[Resource]:[Resource]],0),COLUMN(Tab_Data[[Ende ]:[Ende ]])),"","X")))))</f>
        <v>X</v>
      </c>
      <c r="AB14" t="str" cm="1">
        <f t="array" ref="AB14">IF($E14=FALSE,"",
IF(TIME(HOUR(Tab_Parametr[[#Headers],[11:00]]),MINUTE(Tab_Parametr[[#Headers],[11:00]]),SECOND(Tab_Parametr[[#Headers],[11:00]]))&lt;INDEX(Tab_Data[],MATCH($B14,Tab_Data[[Resource]:[Resource]],0),COLUMN(Tab_Data[[Start ]:[Start ]])),"",
IF(AND(TIME(HOUR(Tab_Parametr[[#Headers],[11:00]]),MINUTE(Tab_Parametr[[#Headers],[11:00]]),SECOND(Tab_Parametr[[#Headers],[11:00]]))&gt;=INDEX(Tab_Data[],MATCH($B14,Tab_Data[[Resource]:[Resource]],0),COLUMN(Tab_Data[[Pause1_Start]:[Pause1_Start]])),TIME(HOUR(Tab_Parametr[[#Headers],[11:00]]),MINUTE(Tab_Parametr[[#Headers],[11:00]]),SECOND(Tab_Parametr[[#Headers],[11:00]]))&lt;INDEX(Tab_Data[],MATCH($B14,Tab_Data[[Resource]:[Resource]],0),COLUMN(Tab_Data[[Pause1_Ende]:[Pause1_Ende]]))),"",
IF(AND(TIME(HOUR(Tab_Parametr[[#Headers],[11:00]]),MINUTE(Tab_Parametr[[#Headers],[11:00]]),SECOND(Tab_Parametr[[#Headers],[11:00]]))&gt;=INDEX(Tab_Data[],MATCH($B14,Tab_Data[[Resource]:[Resource]],0),COLUMN(Tab_Data[[Pause2_Start]:[Pause2_Start]])),TIME(HOUR(Tab_Parametr[[#Headers],[11:00]]),MINUTE(Tab_Parametr[[#Headers],[11:00]]),SECOND(Tab_Parametr[[#Headers],[11:00]]))&lt;INDEX(Tab_Data[],MATCH($B14,Tab_Data[[Resource]:[Resource]],0),COLUMN(Tab_Data[[Pause2_Ende]:[Pause2_Ende]]))),"",
IF(TIME(HOUR(Tab_Parametr[[#Headers],[11:00]]),MINUTE(Tab_Parametr[[#Headers],[11:00]]),SECOND(Tab_Parametr[[#Headers],[11:00]]))&gt;=INDEX(Tab_Data[],MATCH($B14,Tab_Data[[Resource]:[Resource]],0),COLUMN(Tab_Data[[Ende ]:[Ende ]])),"","X")))))</f>
        <v>X</v>
      </c>
      <c r="AC14" t="str" cm="1">
        <f t="array" ref="AC14">IF($E14=FALSE,"",
IF(TIME(HOUR(Tab_Parametr[[#Headers],[11:15]]),MINUTE(Tab_Parametr[[#Headers],[11:15]]),SECOND(Tab_Parametr[[#Headers],[11:15]]))&lt;INDEX(Tab_Data[],MATCH($B14,Tab_Data[[Resource]:[Resource]],0),COLUMN(Tab_Data[[Start ]:[Start ]])),"",
IF(AND(TIME(HOUR(Tab_Parametr[[#Headers],[11:15]]),MINUTE(Tab_Parametr[[#Headers],[11:15]]),SECOND(Tab_Parametr[[#Headers],[11:15]]))&gt;=INDEX(Tab_Data[],MATCH($B14,Tab_Data[[Resource]:[Resource]],0),COLUMN(Tab_Data[[Pause1_Start]:[Pause1_Start]])),TIME(HOUR(Tab_Parametr[[#Headers],[11:15]]),MINUTE(Tab_Parametr[[#Headers],[11:15]]),SECOND(Tab_Parametr[[#Headers],[11:15]]))&lt;INDEX(Tab_Data[],MATCH($B14,Tab_Data[[Resource]:[Resource]],0),COLUMN(Tab_Data[[Pause1_Ende]:[Pause1_Ende]]))),"",
IF(AND(TIME(HOUR(Tab_Parametr[[#Headers],[11:15]]),MINUTE(Tab_Parametr[[#Headers],[11:15]]),SECOND(Tab_Parametr[[#Headers],[11:15]]))&gt;=INDEX(Tab_Data[],MATCH($B14,Tab_Data[[Resource]:[Resource]],0),COLUMN(Tab_Data[[Pause2_Start]:[Pause2_Start]])),TIME(HOUR(Tab_Parametr[[#Headers],[11:15]]),MINUTE(Tab_Parametr[[#Headers],[11:15]]),SECOND(Tab_Parametr[[#Headers],[11:15]]))&lt;INDEX(Tab_Data[],MATCH($B14,Tab_Data[[Resource]:[Resource]],0),COLUMN(Tab_Data[[Pause2_Ende]:[Pause2_Ende]]))),"",
IF(TIME(HOUR(Tab_Parametr[[#Headers],[11:15]]),MINUTE(Tab_Parametr[[#Headers],[11:15]]),SECOND(Tab_Parametr[[#Headers],[11:15]]))&gt;=INDEX(Tab_Data[],MATCH($B14,Tab_Data[[Resource]:[Resource]],0),COLUMN(Tab_Data[[Ende ]:[Ende ]])),"","X")))))</f>
        <v>X</v>
      </c>
      <c r="AD14" t="str" cm="1">
        <f t="array" ref="AD14">IF($E14=FALSE,"",
IF(TIME(HOUR(Tab_Parametr[[#Headers],[11:30]]),MINUTE(Tab_Parametr[[#Headers],[11:30]]),SECOND(Tab_Parametr[[#Headers],[11:30]]))&lt;INDEX(Tab_Data[],MATCH($B14,Tab_Data[[Resource]:[Resource]],0),COLUMN(Tab_Data[[Start ]:[Start ]])),"",
IF(AND(TIME(HOUR(Tab_Parametr[[#Headers],[11:30]]),MINUTE(Tab_Parametr[[#Headers],[11:30]]),SECOND(Tab_Parametr[[#Headers],[11:30]]))&gt;=INDEX(Tab_Data[],MATCH($B14,Tab_Data[[Resource]:[Resource]],0),COLUMN(Tab_Data[[Pause1_Start]:[Pause1_Start]])),TIME(HOUR(Tab_Parametr[[#Headers],[11:30]]),MINUTE(Tab_Parametr[[#Headers],[11:30]]),SECOND(Tab_Parametr[[#Headers],[11:30]]))&lt;INDEX(Tab_Data[],MATCH($B14,Tab_Data[[Resource]:[Resource]],0),COLUMN(Tab_Data[[Pause1_Ende]:[Pause1_Ende]]))),"",
IF(AND(TIME(HOUR(Tab_Parametr[[#Headers],[11:30]]),MINUTE(Tab_Parametr[[#Headers],[11:30]]),SECOND(Tab_Parametr[[#Headers],[11:30]]))&gt;=INDEX(Tab_Data[],MATCH($B14,Tab_Data[[Resource]:[Resource]],0),COLUMN(Tab_Data[[Pause2_Start]:[Pause2_Start]])),TIME(HOUR(Tab_Parametr[[#Headers],[11:30]]),MINUTE(Tab_Parametr[[#Headers],[11:30]]),SECOND(Tab_Parametr[[#Headers],[11:30]]))&lt;INDEX(Tab_Data[],MATCH($B14,Tab_Data[[Resource]:[Resource]],0),COLUMN(Tab_Data[[Pause2_Ende]:[Pause2_Ende]]))),"",
IF(TIME(HOUR(Tab_Parametr[[#Headers],[11:30]]),MINUTE(Tab_Parametr[[#Headers],[11:30]]),SECOND(Tab_Parametr[[#Headers],[11:30]]))&gt;=INDEX(Tab_Data[],MATCH($B14,Tab_Data[[Resource]:[Resource]],0),COLUMN(Tab_Data[[Ende ]:[Ende ]])),"","X")))))</f>
        <v>X</v>
      </c>
      <c r="AE14" t="str" cm="1">
        <f t="array" ref="AE14">IF($E14=FALSE,"",
IF(TIME(HOUR(Tab_Parametr[[#Headers],[11:45]]),MINUTE(Tab_Parametr[[#Headers],[11:45]]),SECOND(Tab_Parametr[[#Headers],[11:45]]))&lt;INDEX(Tab_Data[],MATCH($B14,Tab_Data[[Resource]:[Resource]],0),COLUMN(Tab_Data[[Start ]:[Start ]])),"",
IF(AND(TIME(HOUR(Tab_Parametr[[#Headers],[11:45]]),MINUTE(Tab_Parametr[[#Headers],[11:45]]),SECOND(Tab_Parametr[[#Headers],[11:45]]))&gt;=INDEX(Tab_Data[],MATCH($B14,Tab_Data[[Resource]:[Resource]],0),COLUMN(Tab_Data[[Pause1_Start]:[Pause1_Start]])),TIME(HOUR(Tab_Parametr[[#Headers],[11:45]]),MINUTE(Tab_Parametr[[#Headers],[11:45]]),SECOND(Tab_Parametr[[#Headers],[11:45]]))&lt;INDEX(Tab_Data[],MATCH($B14,Tab_Data[[Resource]:[Resource]],0),COLUMN(Tab_Data[[Pause1_Ende]:[Pause1_Ende]]))),"",
IF(AND(TIME(HOUR(Tab_Parametr[[#Headers],[11:45]]),MINUTE(Tab_Parametr[[#Headers],[11:45]]),SECOND(Tab_Parametr[[#Headers],[11:45]]))&gt;=INDEX(Tab_Data[],MATCH($B14,Tab_Data[[Resource]:[Resource]],0),COLUMN(Tab_Data[[Pause2_Start]:[Pause2_Start]])),TIME(HOUR(Tab_Parametr[[#Headers],[11:45]]),MINUTE(Tab_Parametr[[#Headers],[11:45]]),SECOND(Tab_Parametr[[#Headers],[11:45]]))&lt;INDEX(Tab_Data[],MATCH($B14,Tab_Data[[Resource]:[Resource]],0),COLUMN(Tab_Data[[Pause2_Ende]:[Pause2_Ende]]))),"",
IF(TIME(HOUR(Tab_Parametr[[#Headers],[11:45]]),MINUTE(Tab_Parametr[[#Headers],[11:45]]),SECOND(Tab_Parametr[[#Headers],[11:45]]))&gt;=INDEX(Tab_Data[],MATCH($B14,Tab_Data[[Resource]:[Resource]],0),COLUMN(Tab_Data[[Ende ]:[Ende ]])),"","X")))))</f>
        <v>X</v>
      </c>
      <c r="AF14" t="str" cm="1">
        <f t="array" ref="AF14">IF($E14=FALSE,"",
IF(TIME(HOUR(Tab_Parametr[[#Headers],[12:00]]),MINUTE(Tab_Parametr[[#Headers],[12:00]]),SECOND(Tab_Parametr[[#Headers],[12:00]]))&lt;INDEX(Tab_Data[],MATCH($B14,Tab_Data[[Resource]:[Resource]],0),COLUMN(Tab_Data[[Start ]:[Start ]])),"",
IF(AND(TIME(HOUR(Tab_Parametr[[#Headers],[12:00]]),MINUTE(Tab_Parametr[[#Headers],[12:00]]),SECOND(Tab_Parametr[[#Headers],[12:00]]))&gt;=INDEX(Tab_Data[],MATCH($B14,Tab_Data[[Resource]:[Resource]],0),COLUMN(Tab_Data[[Pause1_Start]:[Pause1_Start]])),TIME(HOUR(Tab_Parametr[[#Headers],[12:00]]),MINUTE(Tab_Parametr[[#Headers],[12:00]]),SECOND(Tab_Parametr[[#Headers],[12:00]]))&lt;INDEX(Tab_Data[],MATCH($B14,Tab_Data[[Resource]:[Resource]],0),COLUMN(Tab_Data[[Pause1_Ende]:[Pause1_Ende]]))),"",
IF(AND(TIME(HOUR(Tab_Parametr[[#Headers],[12:00]]),MINUTE(Tab_Parametr[[#Headers],[12:00]]),SECOND(Tab_Parametr[[#Headers],[12:00]]))&gt;=INDEX(Tab_Data[],MATCH($B14,Tab_Data[[Resource]:[Resource]],0),COLUMN(Tab_Data[[Pause2_Start]:[Pause2_Start]])),TIME(HOUR(Tab_Parametr[[#Headers],[12:00]]),MINUTE(Tab_Parametr[[#Headers],[12:00]]),SECOND(Tab_Parametr[[#Headers],[12:00]]))&lt;INDEX(Tab_Data[],MATCH($B14,Tab_Data[[Resource]:[Resource]],0),COLUMN(Tab_Data[[Pause2_Ende]:[Pause2_Ende]]))),"",
IF(TIME(HOUR(Tab_Parametr[[#Headers],[12:00]]),MINUTE(Tab_Parametr[[#Headers],[12:00]]),SECOND(Tab_Parametr[[#Headers],[12:00]]))&gt;=INDEX(Tab_Data[],MATCH($B14,Tab_Data[[Resource]:[Resource]],0),COLUMN(Tab_Data[[Ende ]:[Ende ]])),"","X")))))</f>
        <v>X</v>
      </c>
      <c r="AG14" t="str" cm="1">
        <f t="array" ref="AG14">IF($E14=FALSE,"",
IF(TIME(HOUR(Tab_Parametr[[#Headers],[12:15]]),MINUTE(Tab_Parametr[[#Headers],[12:15]]),SECOND(Tab_Parametr[[#Headers],[12:15]]))&lt;INDEX(Tab_Data[],MATCH($B14,Tab_Data[[Resource]:[Resource]],0),COLUMN(Tab_Data[[Start ]:[Start ]])),"",
IF(AND(TIME(HOUR(Tab_Parametr[[#Headers],[12:15]]),MINUTE(Tab_Parametr[[#Headers],[12:15]]),SECOND(Tab_Parametr[[#Headers],[12:15]]))&gt;=INDEX(Tab_Data[],MATCH($B14,Tab_Data[[Resource]:[Resource]],0),COLUMN(Tab_Data[[Pause1_Start]:[Pause1_Start]])),TIME(HOUR(Tab_Parametr[[#Headers],[12:15]]),MINUTE(Tab_Parametr[[#Headers],[12:15]]),SECOND(Tab_Parametr[[#Headers],[12:15]]))&lt;INDEX(Tab_Data[],MATCH($B14,Tab_Data[[Resource]:[Resource]],0),COLUMN(Tab_Data[[Pause1_Ende]:[Pause1_Ende]]))),"",
IF(AND(TIME(HOUR(Tab_Parametr[[#Headers],[12:15]]),MINUTE(Tab_Parametr[[#Headers],[12:15]]),SECOND(Tab_Parametr[[#Headers],[12:15]]))&gt;=INDEX(Tab_Data[],MATCH($B14,Tab_Data[[Resource]:[Resource]],0),COLUMN(Tab_Data[[Pause2_Start]:[Pause2_Start]])),TIME(HOUR(Tab_Parametr[[#Headers],[12:15]]),MINUTE(Tab_Parametr[[#Headers],[12:15]]),SECOND(Tab_Parametr[[#Headers],[12:15]]))&lt;INDEX(Tab_Data[],MATCH($B14,Tab_Data[[Resource]:[Resource]],0),COLUMN(Tab_Data[[Pause2_Ende]:[Pause2_Ende]]))),"",
IF(TIME(HOUR(Tab_Parametr[[#Headers],[12:15]]),MINUTE(Tab_Parametr[[#Headers],[12:15]]),SECOND(Tab_Parametr[[#Headers],[12:15]]))&gt;=INDEX(Tab_Data[],MATCH($B14,Tab_Data[[Resource]:[Resource]],0),COLUMN(Tab_Data[[Ende ]:[Ende ]])),"","X")))))</f>
        <v>X</v>
      </c>
      <c r="AH14" t="str" cm="1">
        <f t="array" ref="AH14">IF($E14=FALSE,"",
IF(TIME(HOUR(Tab_Parametr[[#Headers],[12:30]]),MINUTE(Tab_Parametr[[#Headers],[12:30]]),SECOND(Tab_Parametr[[#Headers],[12:30]]))&lt;INDEX(Tab_Data[],MATCH($B14,Tab_Data[[Resource]:[Resource]],0),COLUMN(Tab_Data[[Start ]:[Start ]])),"",
IF(AND(TIME(HOUR(Tab_Parametr[[#Headers],[12:30]]),MINUTE(Tab_Parametr[[#Headers],[12:30]]),SECOND(Tab_Parametr[[#Headers],[12:30]]))&gt;=INDEX(Tab_Data[],MATCH($B14,Tab_Data[[Resource]:[Resource]],0),COLUMN(Tab_Data[[Pause1_Start]:[Pause1_Start]])),TIME(HOUR(Tab_Parametr[[#Headers],[12:30]]),MINUTE(Tab_Parametr[[#Headers],[12:30]]),SECOND(Tab_Parametr[[#Headers],[12:30]]))&lt;INDEX(Tab_Data[],MATCH($B14,Tab_Data[[Resource]:[Resource]],0),COLUMN(Tab_Data[[Pause1_Ende]:[Pause1_Ende]]))),"",
IF(AND(TIME(HOUR(Tab_Parametr[[#Headers],[12:30]]),MINUTE(Tab_Parametr[[#Headers],[12:30]]),SECOND(Tab_Parametr[[#Headers],[12:30]]))&gt;=INDEX(Tab_Data[],MATCH($B14,Tab_Data[[Resource]:[Resource]],0),COLUMN(Tab_Data[[Pause2_Start]:[Pause2_Start]])),TIME(HOUR(Tab_Parametr[[#Headers],[12:30]]),MINUTE(Tab_Parametr[[#Headers],[12:30]]),SECOND(Tab_Parametr[[#Headers],[12:30]]))&lt;INDEX(Tab_Data[],MATCH($B14,Tab_Data[[Resource]:[Resource]],0),COLUMN(Tab_Data[[Pause2_Ende]:[Pause2_Ende]]))),"",
IF(TIME(HOUR(Tab_Parametr[[#Headers],[12:30]]),MINUTE(Tab_Parametr[[#Headers],[12:30]]),SECOND(Tab_Parametr[[#Headers],[12:30]]))&gt;=INDEX(Tab_Data[],MATCH($B14,Tab_Data[[Resource]:[Resource]],0),COLUMN(Tab_Data[[Ende ]:[Ende ]])),"","X")))))</f>
        <v>X</v>
      </c>
      <c r="AI14" t="str" cm="1">
        <f t="array" ref="AI14">IF($E14=FALSE,"",
IF(TIME(HOUR(Tab_Parametr[[#Headers],[12:45]]),MINUTE(Tab_Parametr[[#Headers],[12:45]]),SECOND(Tab_Parametr[[#Headers],[12:45]]))&lt;INDEX(Tab_Data[],MATCH($B14,Tab_Data[[Resource]:[Resource]],0),COLUMN(Tab_Data[[Start ]:[Start ]])),"",
IF(AND(TIME(HOUR(Tab_Parametr[[#Headers],[12:45]]),MINUTE(Tab_Parametr[[#Headers],[12:45]]),SECOND(Tab_Parametr[[#Headers],[12:45]]))&gt;=INDEX(Tab_Data[],MATCH($B14,Tab_Data[[Resource]:[Resource]],0),COLUMN(Tab_Data[[Pause1_Start]:[Pause1_Start]])),TIME(HOUR(Tab_Parametr[[#Headers],[12:45]]),MINUTE(Tab_Parametr[[#Headers],[12:45]]),SECOND(Tab_Parametr[[#Headers],[12:45]]))&lt;INDEX(Tab_Data[],MATCH($B14,Tab_Data[[Resource]:[Resource]],0),COLUMN(Tab_Data[[Pause1_Ende]:[Pause1_Ende]]))),"",
IF(AND(TIME(HOUR(Tab_Parametr[[#Headers],[12:45]]),MINUTE(Tab_Parametr[[#Headers],[12:45]]),SECOND(Tab_Parametr[[#Headers],[12:45]]))&gt;=INDEX(Tab_Data[],MATCH($B14,Tab_Data[[Resource]:[Resource]],0),COLUMN(Tab_Data[[Pause2_Start]:[Pause2_Start]])),TIME(HOUR(Tab_Parametr[[#Headers],[12:45]]),MINUTE(Tab_Parametr[[#Headers],[12:45]]),SECOND(Tab_Parametr[[#Headers],[12:45]]))&lt;INDEX(Tab_Data[],MATCH($B14,Tab_Data[[Resource]:[Resource]],0),COLUMN(Tab_Data[[Pause2_Ende]:[Pause2_Ende]]))),"",
IF(TIME(HOUR(Tab_Parametr[[#Headers],[12:45]]),MINUTE(Tab_Parametr[[#Headers],[12:45]]),SECOND(Tab_Parametr[[#Headers],[12:45]]))&gt;=INDEX(Tab_Data[],MATCH($B14,Tab_Data[[Resource]:[Resource]],0),COLUMN(Tab_Data[[Ende ]:[Ende ]])),"","X")))))</f>
        <v>X</v>
      </c>
      <c r="AJ14" t="str" cm="1">
        <f t="array" ref="AJ14">IF($E14=FALSE,"",
IF(TIME(HOUR(Tab_Parametr[[#Headers],[13:00]]),MINUTE(Tab_Parametr[[#Headers],[13:00]]),SECOND(Tab_Parametr[[#Headers],[13:00]]))&lt;INDEX(Tab_Data[],MATCH($B14,Tab_Data[[Resource]:[Resource]],0),COLUMN(Tab_Data[[Start ]:[Start ]])),"",
IF(AND(TIME(HOUR(Tab_Parametr[[#Headers],[13:00]]),MINUTE(Tab_Parametr[[#Headers],[13:00]]),SECOND(Tab_Parametr[[#Headers],[13:00]]))&gt;=INDEX(Tab_Data[],MATCH($B14,Tab_Data[[Resource]:[Resource]],0),COLUMN(Tab_Data[[Pause1_Start]:[Pause1_Start]])),TIME(HOUR(Tab_Parametr[[#Headers],[13:00]]),MINUTE(Tab_Parametr[[#Headers],[13:00]]),SECOND(Tab_Parametr[[#Headers],[13:00]]))&lt;INDEX(Tab_Data[],MATCH($B14,Tab_Data[[Resource]:[Resource]],0),COLUMN(Tab_Data[[Pause1_Ende]:[Pause1_Ende]]))),"",
IF(AND(TIME(HOUR(Tab_Parametr[[#Headers],[13:00]]),MINUTE(Tab_Parametr[[#Headers],[13:00]]),SECOND(Tab_Parametr[[#Headers],[13:00]]))&gt;=INDEX(Tab_Data[],MATCH($B14,Tab_Data[[Resource]:[Resource]],0),COLUMN(Tab_Data[[Pause2_Start]:[Pause2_Start]])),TIME(HOUR(Tab_Parametr[[#Headers],[13:00]]),MINUTE(Tab_Parametr[[#Headers],[13:00]]),SECOND(Tab_Parametr[[#Headers],[13:00]]))&lt;INDEX(Tab_Data[],MATCH($B14,Tab_Data[[Resource]:[Resource]],0),COLUMN(Tab_Data[[Pause2_Ende]:[Pause2_Ende]]))),"",
IF(TIME(HOUR(Tab_Parametr[[#Headers],[13:00]]),MINUTE(Tab_Parametr[[#Headers],[13:00]]),SECOND(Tab_Parametr[[#Headers],[13:00]]))&gt;=INDEX(Tab_Data[],MATCH($B14,Tab_Data[[Resource]:[Resource]],0),COLUMN(Tab_Data[[Ende ]:[Ende ]])),"","X")))))</f>
        <v/>
      </c>
      <c r="AK14" t="str" cm="1">
        <f t="array" ref="AK14">IF($E14=FALSE,"",
IF(TIME(HOUR(Tab_Parametr[[#Headers],[13:15]]),MINUTE(Tab_Parametr[[#Headers],[13:15]]),SECOND(Tab_Parametr[[#Headers],[13:15]]))&lt;INDEX(Tab_Data[],MATCH($B14,Tab_Data[[Resource]:[Resource]],0),COLUMN(Tab_Data[[Start ]:[Start ]])),"",
IF(AND(TIME(HOUR(Tab_Parametr[[#Headers],[13:15]]),MINUTE(Tab_Parametr[[#Headers],[13:15]]),SECOND(Tab_Parametr[[#Headers],[13:15]]))&gt;=INDEX(Tab_Data[],MATCH($B14,Tab_Data[[Resource]:[Resource]],0),COLUMN(Tab_Data[[Pause1_Start]:[Pause1_Start]])),TIME(HOUR(Tab_Parametr[[#Headers],[13:15]]),MINUTE(Tab_Parametr[[#Headers],[13:15]]),SECOND(Tab_Parametr[[#Headers],[13:15]]))&lt;INDEX(Tab_Data[],MATCH($B14,Tab_Data[[Resource]:[Resource]],0),COLUMN(Tab_Data[[Pause1_Ende]:[Pause1_Ende]]))),"",
IF(AND(TIME(HOUR(Tab_Parametr[[#Headers],[13:15]]),MINUTE(Tab_Parametr[[#Headers],[13:15]]),SECOND(Tab_Parametr[[#Headers],[13:15]]))&gt;=INDEX(Tab_Data[],MATCH($B14,Tab_Data[[Resource]:[Resource]],0),COLUMN(Tab_Data[[Pause2_Start]:[Pause2_Start]])),TIME(HOUR(Tab_Parametr[[#Headers],[13:15]]),MINUTE(Tab_Parametr[[#Headers],[13:15]]),SECOND(Tab_Parametr[[#Headers],[13:15]]))&lt;INDEX(Tab_Data[],MATCH($B14,Tab_Data[[Resource]:[Resource]],0),COLUMN(Tab_Data[[Pause2_Ende]:[Pause2_Ende]]))),"",
IF(TIME(HOUR(Tab_Parametr[[#Headers],[13:15]]),MINUTE(Tab_Parametr[[#Headers],[13:15]]),SECOND(Tab_Parametr[[#Headers],[13:15]]))&gt;=INDEX(Tab_Data[],MATCH($B14,Tab_Data[[Resource]:[Resource]],0),COLUMN(Tab_Data[[Ende ]:[Ende ]])),"","X")))))</f>
        <v>X</v>
      </c>
      <c r="AL14" t="str" cm="1">
        <f t="array" ref="AL14">IF($E14=FALSE,"",
IF(TIME(HOUR(Tab_Parametr[[#Headers],[13:30]]),MINUTE(Tab_Parametr[[#Headers],[13:30]]),SECOND(Tab_Parametr[[#Headers],[13:30]]))&lt;INDEX(Tab_Data[],MATCH($B14,Tab_Data[[Resource]:[Resource]],0),COLUMN(Tab_Data[[Start ]:[Start ]])),"",
IF(AND(TIME(HOUR(Tab_Parametr[[#Headers],[13:30]]),MINUTE(Tab_Parametr[[#Headers],[13:30]]),SECOND(Tab_Parametr[[#Headers],[13:30]]))&gt;=INDEX(Tab_Data[],MATCH($B14,Tab_Data[[Resource]:[Resource]],0),COLUMN(Tab_Data[[Pause1_Start]:[Pause1_Start]])),TIME(HOUR(Tab_Parametr[[#Headers],[13:30]]),MINUTE(Tab_Parametr[[#Headers],[13:30]]),SECOND(Tab_Parametr[[#Headers],[13:30]]))&lt;INDEX(Tab_Data[],MATCH($B14,Tab_Data[[Resource]:[Resource]],0),COLUMN(Tab_Data[[Pause1_Ende]:[Pause1_Ende]]))),"",
IF(AND(TIME(HOUR(Tab_Parametr[[#Headers],[13:30]]),MINUTE(Tab_Parametr[[#Headers],[13:30]]),SECOND(Tab_Parametr[[#Headers],[13:30]]))&gt;=INDEX(Tab_Data[],MATCH($B14,Tab_Data[[Resource]:[Resource]],0),COLUMN(Tab_Data[[Pause2_Start]:[Pause2_Start]])),TIME(HOUR(Tab_Parametr[[#Headers],[13:30]]),MINUTE(Tab_Parametr[[#Headers],[13:30]]),SECOND(Tab_Parametr[[#Headers],[13:30]]))&lt;INDEX(Tab_Data[],MATCH($B14,Tab_Data[[Resource]:[Resource]],0),COLUMN(Tab_Data[[Pause2_Ende]:[Pause2_Ende]]))),"",
IF(TIME(HOUR(Tab_Parametr[[#Headers],[13:30]]),MINUTE(Tab_Parametr[[#Headers],[13:30]]),SECOND(Tab_Parametr[[#Headers],[13:30]]))&gt;=INDEX(Tab_Data[],MATCH($B14,Tab_Data[[Resource]:[Resource]],0),COLUMN(Tab_Data[[Ende ]:[Ende ]])),"","X")))))</f>
        <v>X</v>
      </c>
      <c r="AM14" t="str" cm="1">
        <f t="array" ref="AM14">IF($E14=FALSE,"",
IF(TIME(HOUR(Tab_Parametr[[#Headers],[13:45]]),MINUTE(Tab_Parametr[[#Headers],[13:45]]),SECOND(Tab_Parametr[[#Headers],[13:45]]))&lt;INDEX(Tab_Data[],MATCH($B14,Tab_Data[[Resource]:[Resource]],0),COLUMN(Tab_Data[[Start ]:[Start ]])),"",
IF(AND(TIME(HOUR(Tab_Parametr[[#Headers],[13:45]]),MINUTE(Tab_Parametr[[#Headers],[13:45]]),SECOND(Tab_Parametr[[#Headers],[13:45]]))&gt;=INDEX(Tab_Data[],MATCH($B14,Tab_Data[[Resource]:[Resource]],0),COLUMN(Tab_Data[[Pause1_Start]:[Pause1_Start]])),TIME(HOUR(Tab_Parametr[[#Headers],[13:45]]),MINUTE(Tab_Parametr[[#Headers],[13:45]]),SECOND(Tab_Parametr[[#Headers],[13:45]]))&lt;INDEX(Tab_Data[],MATCH($B14,Tab_Data[[Resource]:[Resource]],0),COLUMN(Tab_Data[[Pause1_Ende]:[Pause1_Ende]]))),"",
IF(AND(TIME(HOUR(Tab_Parametr[[#Headers],[13:45]]),MINUTE(Tab_Parametr[[#Headers],[13:45]]),SECOND(Tab_Parametr[[#Headers],[13:45]]))&gt;=INDEX(Tab_Data[],MATCH($B14,Tab_Data[[Resource]:[Resource]],0),COLUMN(Tab_Data[[Pause2_Start]:[Pause2_Start]])),TIME(HOUR(Tab_Parametr[[#Headers],[13:45]]),MINUTE(Tab_Parametr[[#Headers],[13:45]]),SECOND(Tab_Parametr[[#Headers],[13:45]]))&lt;INDEX(Tab_Data[],MATCH($B14,Tab_Data[[Resource]:[Resource]],0),COLUMN(Tab_Data[[Pause2_Ende]:[Pause2_Ende]]))),"",
IF(TIME(HOUR(Tab_Parametr[[#Headers],[13:45]]),MINUTE(Tab_Parametr[[#Headers],[13:45]]),SECOND(Tab_Parametr[[#Headers],[13:45]]))&gt;=INDEX(Tab_Data[],MATCH($B14,Tab_Data[[Resource]:[Resource]],0),COLUMN(Tab_Data[[Ende ]:[Ende ]])),"","X")))))</f>
        <v>X</v>
      </c>
      <c r="AN14" t="str" cm="1">
        <f t="array" ref="AN14">IF($E14=FALSE,"",
IF(TIME(HOUR(Tab_Parametr[[#Headers],[14:00]]),MINUTE(Tab_Parametr[[#Headers],[14:00]]),SECOND(Tab_Parametr[[#Headers],[14:00]]))&lt;INDEX(Tab_Data[],MATCH($B14,Tab_Data[[Resource]:[Resource]],0),COLUMN(Tab_Data[[Start ]:[Start ]])),"",
IF(AND(TIME(HOUR(Tab_Parametr[[#Headers],[14:00]]),MINUTE(Tab_Parametr[[#Headers],[14:00]]),SECOND(Tab_Parametr[[#Headers],[14:00]]))&gt;=INDEX(Tab_Data[],MATCH($B14,Tab_Data[[Resource]:[Resource]],0),COLUMN(Tab_Data[[Pause1_Start]:[Pause1_Start]])),TIME(HOUR(Tab_Parametr[[#Headers],[14:00]]),MINUTE(Tab_Parametr[[#Headers],[14:00]]),SECOND(Tab_Parametr[[#Headers],[14:00]]))&lt;INDEX(Tab_Data[],MATCH($B14,Tab_Data[[Resource]:[Resource]],0),COLUMN(Tab_Data[[Pause1_Ende]:[Pause1_Ende]]))),"",
IF(AND(TIME(HOUR(Tab_Parametr[[#Headers],[14:00]]),MINUTE(Tab_Parametr[[#Headers],[14:00]]),SECOND(Tab_Parametr[[#Headers],[14:00]]))&gt;=INDEX(Tab_Data[],MATCH($B14,Tab_Data[[Resource]:[Resource]],0),COLUMN(Tab_Data[[Pause2_Start]:[Pause2_Start]])),TIME(HOUR(Tab_Parametr[[#Headers],[14:00]]),MINUTE(Tab_Parametr[[#Headers],[14:00]]),SECOND(Tab_Parametr[[#Headers],[14:00]]))&lt;INDEX(Tab_Data[],MATCH($B14,Tab_Data[[Resource]:[Resource]],0),COLUMN(Tab_Data[[Pause2_Ende]:[Pause2_Ende]]))),"",
IF(TIME(HOUR(Tab_Parametr[[#Headers],[14:00]]),MINUTE(Tab_Parametr[[#Headers],[14:00]]),SECOND(Tab_Parametr[[#Headers],[14:00]]))&gt;=INDEX(Tab_Data[],MATCH($B14,Tab_Data[[Resource]:[Resource]],0),COLUMN(Tab_Data[[Ende ]:[Ende ]])),"","X")))))</f>
        <v>X</v>
      </c>
      <c r="AO14" t="str" cm="1">
        <f t="array" ref="AO14">IF($E14=FALSE,"",
IF(TIME(HOUR(Tab_Parametr[[#Headers],[14:15]]),MINUTE(Tab_Parametr[[#Headers],[14:15]]),SECOND(Tab_Parametr[[#Headers],[14:15]]))&lt;INDEX(Tab_Data[],MATCH($B14,Tab_Data[[Resource]:[Resource]],0),COLUMN(Tab_Data[[Start ]:[Start ]])),"",
IF(AND(TIME(HOUR(Tab_Parametr[[#Headers],[14:15]]),MINUTE(Tab_Parametr[[#Headers],[14:15]]),SECOND(Tab_Parametr[[#Headers],[14:15]]))&gt;=INDEX(Tab_Data[],MATCH($B14,Tab_Data[[Resource]:[Resource]],0),COLUMN(Tab_Data[[Pause1_Start]:[Pause1_Start]])),TIME(HOUR(Tab_Parametr[[#Headers],[14:15]]),MINUTE(Tab_Parametr[[#Headers],[14:15]]),SECOND(Tab_Parametr[[#Headers],[14:15]]))&lt;INDEX(Tab_Data[],MATCH($B14,Tab_Data[[Resource]:[Resource]],0),COLUMN(Tab_Data[[Pause1_Ende]:[Pause1_Ende]]))),"",
IF(AND(TIME(HOUR(Tab_Parametr[[#Headers],[14:15]]),MINUTE(Tab_Parametr[[#Headers],[14:15]]),SECOND(Tab_Parametr[[#Headers],[14:15]]))&gt;=INDEX(Tab_Data[],MATCH($B14,Tab_Data[[Resource]:[Resource]],0),COLUMN(Tab_Data[[Pause2_Start]:[Pause2_Start]])),TIME(HOUR(Tab_Parametr[[#Headers],[14:15]]),MINUTE(Tab_Parametr[[#Headers],[14:15]]),SECOND(Tab_Parametr[[#Headers],[14:15]]))&lt;INDEX(Tab_Data[],MATCH($B14,Tab_Data[[Resource]:[Resource]],0),COLUMN(Tab_Data[[Pause2_Ende]:[Pause2_Ende]]))),"",
IF(TIME(HOUR(Tab_Parametr[[#Headers],[14:15]]),MINUTE(Tab_Parametr[[#Headers],[14:15]]),SECOND(Tab_Parametr[[#Headers],[14:15]]))&gt;=INDEX(Tab_Data[],MATCH($B14,Tab_Data[[Resource]:[Resource]],0),COLUMN(Tab_Data[[Ende ]:[Ende ]])),"","X")))))</f>
        <v>X</v>
      </c>
      <c r="AP14" t="str" cm="1">
        <f t="array" ref="AP14">IF($E14=FALSE,"",
IF(TIME(HOUR(Tab_Parametr[[#Headers],[14:30]]),MINUTE(Tab_Parametr[[#Headers],[14:30]]),SECOND(Tab_Parametr[[#Headers],[14:30]]))&lt;INDEX(Tab_Data[],MATCH($B14,Tab_Data[[Resource]:[Resource]],0),COLUMN(Tab_Data[[Start ]:[Start ]])),"",
IF(AND(TIME(HOUR(Tab_Parametr[[#Headers],[14:30]]),MINUTE(Tab_Parametr[[#Headers],[14:30]]),SECOND(Tab_Parametr[[#Headers],[14:30]]))&gt;=INDEX(Tab_Data[],MATCH($B14,Tab_Data[[Resource]:[Resource]],0),COLUMN(Tab_Data[[Pause1_Start]:[Pause1_Start]])),TIME(HOUR(Tab_Parametr[[#Headers],[14:30]]),MINUTE(Tab_Parametr[[#Headers],[14:30]]),SECOND(Tab_Parametr[[#Headers],[14:30]]))&lt;INDEX(Tab_Data[],MATCH($B14,Tab_Data[[Resource]:[Resource]],0),COLUMN(Tab_Data[[Pause1_Ende]:[Pause1_Ende]]))),"",
IF(AND(TIME(HOUR(Tab_Parametr[[#Headers],[14:30]]),MINUTE(Tab_Parametr[[#Headers],[14:30]]),SECOND(Tab_Parametr[[#Headers],[14:30]]))&gt;=INDEX(Tab_Data[],MATCH($B14,Tab_Data[[Resource]:[Resource]],0),COLUMN(Tab_Data[[Pause2_Start]:[Pause2_Start]])),TIME(HOUR(Tab_Parametr[[#Headers],[14:30]]),MINUTE(Tab_Parametr[[#Headers],[14:30]]),SECOND(Tab_Parametr[[#Headers],[14:30]]))&lt;INDEX(Tab_Data[],MATCH($B14,Tab_Data[[Resource]:[Resource]],0),COLUMN(Tab_Data[[Pause2_Ende]:[Pause2_Ende]]))),"",
IF(TIME(HOUR(Tab_Parametr[[#Headers],[14:30]]),MINUTE(Tab_Parametr[[#Headers],[14:30]]),SECOND(Tab_Parametr[[#Headers],[14:30]]))&gt;=INDEX(Tab_Data[],MATCH($B14,Tab_Data[[Resource]:[Resource]],0),COLUMN(Tab_Data[[Ende ]:[Ende ]])),"","X")))))</f>
        <v>X</v>
      </c>
      <c r="AQ14" t="str" cm="1">
        <f t="array" ref="AQ14">IF($E14=FALSE,"",
IF(TIME(HOUR(Tab_Parametr[[#Headers],[14:45]]),MINUTE(Tab_Parametr[[#Headers],[14:45]]),SECOND(Tab_Parametr[[#Headers],[14:45]]))&lt;INDEX(Tab_Data[],MATCH($B14,Tab_Data[[Resource]:[Resource]],0),COLUMN(Tab_Data[[Start ]:[Start ]])),"",
IF(AND(TIME(HOUR(Tab_Parametr[[#Headers],[14:45]]),MINUTE(Tab_Parametr[[#Headers],[14:45]]),SECOND(Tab_Parametr[[#Headers],[14:45]]))&gt;=INDEX(Tab_Data[],MATCH($B14,Tab_Data[[Resource]:[Resource]],0),COLUMN(Tab_Data[[Pause1_Start]:[Pause1_Start]])),TIME(HOUR(Tab_Parametr[[#Headers],[14:45]]),MINUTE(Tab_Parametr[[#Headers],[14:45]]),SECOND(Tab_Parametr[[#Headers],[14:45]]))&lt;INDEX(Tab_Data[],MATCH($B14,Tab_Data[[Resource]:[Resource]],0),COLUMN(Tab_Data[[Pause1_Ende]:[Pause1_Ende]]))),"",
IF(AND(TIME(HOUR(Tab_Parametr[[#Headers],[14:45]]),MINUTE(Tab_Parametr[[#Headers],[14:45]]),SECOND(Tab_Parametr[[#Headers],[14:45]]))&gt;=INDEX(Tab_Data[],MATCH($B14,Tab_Data[[Resource]:[Resource]],0),COLUMN(Tab_Data[[Pause2_Start]:[Pause2_Start]])),TIME(HOUR(Tab_Parametr[[#Headers],[14:45]]),MINUTE(Tab_Parametr[[#Headers],[14:45]]),SECOND(Tab_Parametr[[#Headers],[14:45]]))&lt;INDEX(Tab_Data[],MATCH($B14,Tab_Data[[Resource]:[Resource]],0),COLUMN(Tab_Data[[Pause2_Ende]:[Pause2_Ende]]))),"",
IF(TIME(HOUR(Tab_Parametr[[#Headers],[14:45]]),MINUTE(Tab_Parametr[[#Headers],[14:45]]),SECOND(Tab_Parametr[[#Headers],[14:45]]))&gt;=INDEX(Tab_Data[],MATCH($B14,Tab_Data[[Resource]:[Resource]],0),COLUMN(Tab_Data[[Ende ]:[Ende ]])),"","X")))))</f>
        <v>X</v>
      </c>
      <c r="AR14" t="str" cm="1">
        <f t="array" ref="AR14">IF($E14=FALSE,"",
IF(TIME(HOUR(Tab_Parametr[[#Headers],[15:00]]),MINUTE(Tab_Parametr[[#Headers],[15:00]]),SECOND(Tab_Parametr[[#Headers],[15:00]]))&lt;INDEX(Tab_Data[],MATCH($B14,Tab_Data[[Resource]:[Resource]],0),COLUMN(Tab_Data[[Start ]:[Start ]])),"",
IF(AND(TIME(HOUR(Tab_Parametr[[#Headers],[15:00]]),MINUTE(Tab_Parametr[[#Headers],[15:00]]),SECOND(Tab_Parametr[[#Headers],[15:00]]))&gt;=INDEX(Tab_Data[],MATCH($B14,Tab_Data[[Resource]:[Resource]],0),COLUMN(Tab_Data[[Pause1_Start]:[Pause1_Start]])),TIME(HOUR(Tab_Parametr[[#Headers],[15:00]]),MINUTE(Tab_Parametr[[#Headers],[15:00]]),SECOND(Tab_Parametr[[#Headers],[15:00]]))&lt;INDEX(Tab_Data[],MATCH($B14,Tab_Data[[Resource]:[Resource]],0),COLUMN(Tab_Data[[Pause1_Ende]:[Pause1_Ende]]))),"",
IF(AND(TIME(HOUR(Tab_Parametr[[#Headers],[15:00]]),MINUTE(Tab_Parametr[[#Headers],[15:00]]),SECOND(Tab_Parametr[[#Headers],[15:00]]))&gt;=INDEX(Tab_Data[],MATCH($B14,Tab_Data[[Resource]:[Resource]],0),COLUMN(Tab_Data[[Pause2_Start]:[Pause2_Start]])),TIME(HOUR(Tab_Parametr[[#Headers],[15:00]]),MINUTE(Tab_Parametr[[#Headers],[15:00]]),SECOND(Tab_Parametr[[#Headers],[15:00]]))&lt;INDEX(Tab_Data[],MATCH($B14,Tab_Data[[Resource]:[Resource]],0),COLUMN(Tab_Data[[Pause2_Ende]:[Pause2_Ende]]))),"",
IF(TIME(HOUR(Tab_Parametr[[#Headers],[15:00]]),MINUTE(Tab_Parametr[[#Headers],[15:00]]),SECOND(Tab_Parametr[[#Headers],[15:00]]))&gt;=INDEX(Tab_Data[],MATCH($B14,Tab_Data[[Resource]:[Resource]],0),COLUMN(Tab_Data[[Ende ]:[Ende ]])),"","X")))))</f>
        <v>X</v>
      </c>
      <c r="AS14" t="str" cm="1">
        <f t="array" ref="AS14">IF($E14=FALSE,"",
IF(TIME(HOUR(Tab_Parametr[[#Headers],[15:15]]),MINUTE(Tab_Parametr[[#Headers],[15:15]]),SECOND(Tab_Parametr[[#Headers],[15:15]]))&lt;INDEX(Tab_Data[],MATCH($B14,Tab_Data[[Resource]:[Resource]],0),COLUMN(Tab_Data[[Start ]:[Start ]])),"",
IF(AND(TIME(HOUR(Tab_Parametr[[#Headers],[15:15]]),MINUTE(Tab_Parametr[[#Headers],[15:15]]),SECOND(Tab_Parametr[[#Headers],[15:15]]))&gt;=INDEX(Tab_Data[],MATCH($B14,Tab_Data[[Resource]:[Resource]],0),COLUMN(Tab_Data[[Pause1_Start]:[Pause1_Start]])),TIME(HOUR(Tab_Parametr[[#Headers],[15:15]]),MINUTE(Tab_Parametr[[#Headers],[15:15]]),SECOND(Tab_Parametr[[#Headers],[15:15]]))&lt;INDEX(Tab_Data[],MATCH($B14,Tab_Data[[Resource]:[Resource]],0),COLUMN(Tab_Data[[Pause1_Ende]:[Pause1_Ende]]))),"",
IF(AND(TIME(HOUR(Tab_Parametr[[#Headers],[15:15]]),MINUTE(Tab_Parametr[[#Headers],[15:15]]),SECOND(Tab_Parametr[[#Headers],[15:15]]))&gt;=INDEX(Tab_Data[],MATCH($B14,Tab_Data[[Resource]:[Resource]],0),COLUMN(Tab_Data[[Pause2_Start]:[Pause2_Start]])),TIME(HOUR(Tab_Parametr[[#Headers],[15:15]]),MINUTE(Tab_Parametr[[#Headers],[15:15]]),SECOND(Tab_Parametr[[#Headers],[15:15]]))&lt;INDEX(Tab_Data[],MATCH($B14,Tab_Data[[Resource]:[Resource]],0),COLUMN(Tab_Data[[Pause2_Ende]:[Pause2_Ende]]))),"",
IF(TIME(HOUR(Tab_Parametr[[#Headers],[15:15]]),MINUTE(Tab_Parametr[[#Headers],[15:15]]),SECOND(Tab_Parametr[[#Headers],[15:15]]))&gt;=INDEX(Tab_Data[],MATCH($B14,Tab_Data[[Resource]:[Resource]],0),COLUMN(Tab_Data[[Ende ]:[Ende ]])),"","X")))))</f>
        <v>X</v>
      </c>
      <c r="AT14" t="str" cm="1">
        <f t="array" ref="AT14">IF($E14=FALSE,"",
IF(TIME(HOUR(Tab_Parametr[[#Headers],[15:30]]),MINUTE(Tab_Parametr[[#Headers],[15:30]]),SECOND(Tab_Parametr[[#Headers],[15:30]]))&lt;INDEX(Tab_Data[],MATCH($B14,Tab_Data[[Resource]:[Resource]],0),COLUMN(Tab_Data[[Start ]:[Start ]])),"",
IF(AND(TIME(HOUR(Tab_Parametr[[#Headers],[15:30]]),MINUTE(Tab_Parametr[[#Headers],[15:30]]),SECOND(Tab_Parametr[[#Headers],[15:30]]))&gt;=INDEX(Tab_Data[],MATCH($B14,Tab_Data[[Resource]:[Resource]],0),COLUMN(Tab_Data[[Pause1_Start]:[Pause1_Start]])),TIME(HOUR(Tab_Parametr[[#Headers],[15:30]]),MINUTE(Tab_Parametr[[#Headers],[15:30]]),SECOND(Tab_Parametr[[#Headers],[15:30]]))&lt;INDEX(Tab_Data[],MATCH($B14,Tab_Data[[Resource]:[Resource]],0),COLUMN(Tab_Data[[Pause1_Ende]:[Pause1_Ende]]))),"",
IF(AND(TIME(HOUR(Tab_Parametr[[#Headers],[15:30]]),MINUTE(Tab_Parametr[[#Headers],[15:30]]),SECOND(Tab_Parametr[[#Headers],[15:30]]))&gt;=INDEX(Tab_Data[],MATCH($B14,Tab_Data[[Resource]:[Resource]],0),COLUMN(Tab_Data[[Pause2_Start]:[Pause2_Start]])),TIME(HOUR(Tab_Parametr[[#Headers],[15:30]]),MINUTE(Tab_Parametr[[#Headers],[15:30]]),SECOND(Tab_Parametr[[#Headers],[15:30]]))&lt;INDEX(Tab_Data[],MATCH($B14,Tab_Data[[Resource]:[Resource]],0),COLUMN(Tab_Data[[Pause2_Ende]:[Pause2_Ende]]))),"",
IF(TIME(HOUR(Tab_Parametr[[#Headers],[15:30]]),MINUTE(Tab_Parametr[[#Headers],[15:30]]),SECOND(Tab_Parametr[[#Headers],[15:30]]))&gt;=INDEX(Tab_Data[],MATCH($B14,Tab_Data[[Resource]:[Resource]],0),COLUMN(Tab_Data[[Ende ]:[Ende ]])),"","X")))))</f>
        <v>X</v>
      </c>
      <c r="AU14" t="str" cm="1">
        <f t="array" ref="AU14">IF($E14=FALSE,"",
IF(TIME(HOUR(Tab_Parametr[[#Headers],[15:45]]),MINUTE(Tab_Parametr[[#Headers],[15:45]]),SECOND(Tab_Parametr[[#Headers],[15:45]]))&lt;INDEX(Tab_Data[],MATCH($B14,Tab_Data[[Resource]:[Resource]],0),COLUMN(Tab_Data[[Start ]:[Start ]])),"",
IF(AND(TIME(HOUR(Tab_Parametr[[#Headers],[15:45]]),MINUTE(Tab_Parametr[[#Headers],[15:45]]),SECOND(Tab_Parametr[[#Headers],[15:45]]))&gt;=INDEX(Tab_Data[],MATCH($B14,Tab_Data[[Resource]:[Resource]],0),COLUMN(Tab_Data[[Pause1_Start]:[Pause1_Start]])),TIME(HOUR(Tab_Parametr[[#Headers],[15:45]]),MINUTE(Tab_Parametr[[#Headers],[15:45]]),SECOND(Tab_Parametr[[#Headers],[15:45]]))&lt;INDEX(Tab_Data[],MATCH($B14,Tab_Data[[Resource]:[Resource]],0),COLUMN(Tab_Data[[Pause1_Ende]:[Pause1_Ende]]))),"",
IF(AND(TIME(HOUR(Tab_Parametr[[#Headers],[15:45]]),MINUTE(Tab_Parametr[[#Headers],[15:45]]),SECOND(Tab_Parametr[[#Headers],[15:45]]))&gt;=INDEX(Tab_Data[],MATCH($B14,Tab_Data[[Resource]:[Resource]],0),COLUMN(Tab_Data[[Pause2_Start]:[Pause2_Start]])),TIME(HOUR(Tab_Parametr[[#Headers],[15:45]]),MINUTE(Tab_Parametr[[#Headers],[15:45]]),SECOND(Tab_Parametr[[#Headers],[15:45]]))&lt;INDEX(Tab_Data[],MATCH($B14,Tab_Data[[Resource]:[Resource]],0),COLUMN(Tab_Data[[Pause2_Ende]:[Pause2_Ende]]))),"",
IF(TIME(HOUR(Tab_Parametr[[#Headers],[15:45]]),MINUTE(Tab_Parametr[[#Headers],[15:45]]),SECOND(Tab_Parametr[[#Headers],[15:45]]))&gt;=INDEX(Tab_Data[],MATCH($B14,Tab_Data[[Resource]:[Resource]],0),COLUMN(Tab_Data[[Ende ]:[Ende ]])),"","X")))))</f>
        <v>X</v>
      </c>
      <c r="AV14" t="str" cm="1">
        <f t="array" ref="AV14">IF($E14=FALSE,"",
IF(TIME(HOUR(Tab_Parametr[[#Headers],[16:00]]),MINUTE(Tab_Parametr[[#Headers],[16:00]]),SECOND(Tab_Parametr[[#Headers],[16:00]]))&lt;INDEX(Tab_Data[],MATCH($B14,Tab_Data[[Resource]:[Resource]],0),COLUMN(Tab_Data[[Start ]:[Start ]])),"",
IF(AND(TIME(HOUR(Tab_Parametr[[#Headers],[16:00]]),MINUTE(Tab_Parametr[[#Headers],[16:00]]),SECOND(Tab_Parametr[[#Headers],[16:00]]))&gt;=INDEX(Tab_Data[],MATCH($B14,Tab_Data[[Resource]:[Resource]],0),COLUMN(Tab_Data[[Pause1_Start]:[Pause1_Start]])),TIME(HOUR(Tab_Parametr[[#Headers],[16:00]]),MINUTE(Tab_Parametr[[#Headers],[16:00]]),SECOND(Tab_Parametr[[#Headers],[16:00]]))&lt;INDEX(Tab_Data[],MATCH($B14,Tab_Data[[Resource]:[Resource]],0),COLUMN(Tab_Data[[Pause1_Ende]:[Pause1_Ende]]))),"",
IF(AND(TIME(HOUR(Tab_Parametr[[#Headers],[16:00]]),MINUTE(Tab_Parametr[[#Headers],[16:00]]),SECOND(Tab_Parametr[[#Headers],[16:00]]))&gt;=INDEX(Tab_Data[],MATCH($B14,Tab_Data[[Resource]:[Resource]],0),COLUMN(Tab_Data[[Pause2_Start]:[Pause2_Start]])),TIME(HOUR(Tab_Parametr[[#Headers],[16:00]]),MINUTE(Tab_Parametr[[#Headers],[16:00]]),SECOND(Tab_Parametr[[#Headers],[16:00]]))&lt;INDEX(Tab_Data[],MATCH($B14,Tab_Data[[Resource]:[Resource]],0),COLUMN(Tab_Data[[Pause2_Ende]:[Pause2_Ende]]))),"",
IF(TIME(HOUR(Tab_Parametr[[#Headers],[16:00]]),MINUTE(Tab_Parametr[[#Headers],[16:00]]),SECOND(Tab_Parametr[[#Headers],[16:00]]))&gt;=INDEX(Tab_Data[],MATCH($B14,Tab_Data[[Resource]:[Resource]],0),COLUMN(Tab_Data[[Ende ]:[Ende ]])),"","X")))))</f>
        <v>X</v>
      </c>
      <c r="AW14" t="str" cm="1">
        <f t="array" ref="AW14">IF($E14=FALSE,"",
IF(TIME(HOUR(Tab_Parametr[[#Headers],[16:15]]),MINUTE(Tab_Parametr[[#Headers],[16:15]]),SECOND(Tab_Parametr[[#Headers],[16:15]]))&lt;INDEX(Tab_Data[],MATCH($B14,Tab_Data[[Resource]:[Resource]],0),COLUMN(Tab_Data[[Start ]:[Start ]])),"",
IF(AND(TIME(HOUR(Tab_Parametr[[#Headers],[16:15]]),MINUTE(Tab_Parametr[[#Headers],[16:15]]),SECOND(Tab_Parametr[[#Headers],[16:15]]))&gt;=INDEX(Tab_Data[],MATCH($B14,Tab_Data[[Resource]:[Resource]],0),COLUMN(Tab_Data[[Pause1_Start]:[Pause1_Start]])),TIME(HOUR(Tab_Parametr[[#Headers],[16:15]]),MINUTE(Tab_Parametr[[#Headers],[16:15]]),SECOND(Tab_Parametr[[#Headers],[16:15]]))&lt;INDEX(Tab_Data[],MATCH($B14,Tab_Data[[Resource]:[Resource]],0),COLUMN(Tab_Data[[Pause1_Ende]:[Pause1_Ende]]))),"",
IF(AND(TIME(HOUR(Tab_Parametr[[#Headers],[16:15]]),MINUTE(Tab_Parametr[[#Headers],[16:15]]),SECOND(Tab_Parametr[[#Headers],[16:15]]))&gt;=INDEX(Tab_Data[],MATCH($B14,Tab_Data[[Resource]:[Resource]],0),COLUMN(Tab_Data[[Pause2_Start]:[Pause2_Start]])),TIME(HOUR(Tab_Parametr[[#Headers],[16:15]]),MINUTE(Tab_Parametr[[#Headers],[16:15]]),SECOND(Tab_Parametr[[#Headers],[16:15]]))&lt;INDEX(Tab_Data[],MATCH($B14,Tab_Data[[Resource]:[Resource]],0),COLUMN(Tab_Data[[Pause2_Ende]:[Pause2_Ende]]))),"",
IF(TIME(HOUR(Tab_Parametr[[#Headers],[16:15]]),MINUTE(Tab_Parametr[[#Headers],[16:15]]),SECOND(Tab_Parametr[[#Headers],[16:15]]))&gt;=INDEX(Tab_Data[],MATCH($B14,Tab_Data[[Resource]:[Resource]],0),COLUMN(Tab_Data[[Ende ]:[Ende ]])),"","X")))))</f>
        <v>X</v>
      </c>
      <c r="AX14" t="str" cm="1">
        <f t="array" ref="AX14">IF($E14=FALSE,"",
IF(TIME(HOUR(Tab_Parametr[[#Headers],[16:30]]),MINUTE(Tab_Parametr[[#Headers],[16:30]]),SECOND(Tab_Parametr[[#Headers],[16:30]]))&lt;INDEX(Tab_Data[],MATCH($B14,Tab_Data[[Resource]:[Resource]],0),COLUMN(Tab_Data[[Start ]:[Start ]])),"",
IF(AND(TIME(HOUR(Tab_Parametr[[#Headers],[16:30]]),MINUTE(Tab_Parametr[[#Headers],[16:30]]),SECOND(Tab_Parametr[[#Headers],[16:30]]))&gt;=INDEX(Tab_Data[],MATCH($B14,Tab_Data[[Resource]:[Resource]],0),COLUMN(Tab_Data[[Pause1_Start]:[Pause1_Start]])),TIME(HOUR(Tab_Parametr[[#Headers],[16:30]]),MINUTE(Tab_Parametr[[#Headers],[16:30]]),SECOND(Tab_Parametr[[#Headers],[16:30]]))&lt;INDEX(Tab_Data[],MATCH($B14,Tab_Data[[Resource]:[Resource]],0),COLUMN(Tab_Data[[Pause1_Ende]:[Pause1_Ende]]))),"",
IF(AND(TIME(HOUR(Tab_Parametr[[#Headers],[16:30]]),MINUTE(Tab_Parametr[[#Headers],[16:30]]),SECOND(Tab_Parametr[[#Headers],[16:30]]))&gt;=INDEX(Tab_Data[],MATCH($B14,Tab_Data[[Resource]:[Resource]],0),COLUMN(Tab_Data[[Pause2_Start]:[Pause2_Start]])),TIME(HOUR(Tab_Parametr[[#Headers],[16:30]]),MINUTE(Tab_Parametr[[#Headers],[16:30]]),SECOND(Tab_Parametr[[#Headers],[16:30]]))&lt;INDEX(Tab_Data[],MATCH($B14,Tab_Data[[Resource]:[Resource]],0),COLUMN(Tab_Data[[Pause2_Ende]:[Pause2_Ende]]))),"",
IF(TIME(HOUR(Tab_Parametr[[#Headers],[16:30]]),MINUTE(Tab_Parametr[[#Headers],[16:30]]),SECOND(Tab_Parametr[[#Headers],[16:30]]))&gt;=INDEX(Tab_Data[],MATCH($B14,Tab_Data[[Resource]:[Resource]],0),COLUMN(Tab_Data[[Ende ]:[Ende ]])),"","X")))))</f>
        <v>X</v>
      </c>
      <c r="AY14" t="str" cm="1">
        <f t="array" ref="AY14">IF($E14=FALSE,"",
IF(TIME(HOUR(Tab_Parametr[[#Headers],[16:45]]),MINUTE(Tab_Parametr[[#Headers],[16:45]]),SECOND(Tab_Parametr[[#Headers],[16:45]]))&lt;INDEX(Tab_Data[],MATCH($B14,Tab_Data[[Resource]:[Resource]],0),COLUMN(Tab_Data[[Start ]:[Start ]])),"",
IF(AND(TIME(HOUR(Tab_Parametr[[#Headers],[16:45]]),MINUTE(Tab_Parametr[[#Headers],[16:45]]),SECOND(Tab_Parametr[[#Headers],[16:45]]))&gt;=INDEX(Tab_Data[],MATCH($B14,Tab_Data[[Resource]:[Resource]],0),COLUMN(Tab_Data[[Pause1_Start]:[Pause1_Start]])),TIME(HOUR(Tab_Parametr[[#Headers],[16:45]]),MINUTE(Tab_Parametr[[#Headers],[16:45]]),SECOND(Tab_Parametr[[#Headers],[16:45]]))&lt;INDEX(Tab_Data[],MATCH($B14,Tab_Data[[Resource]:[Resource]],0),COLUMN(Tab_Data[[Pause1_Ende]:[Pause1_Ende]]))),"",
IF(AND(TIME(HOUR(Tab_Parametr[[#Headers],[16:45]]),MINUTE(Tab_Parametr[[#Headers],[16:45]]),SECOND(Tab_Parametr[[#Headers],[16:45]]))&gt;=INDEX(Tab_Data[],MATCH($B14,Tab_Data[[Resource]:[Resource]],0),COLUMN(Tab_Data[[Pause2_Start]:[Pause2_Start]])),TIME(HOUR(Tab_Parametr[[#Headers],[16:45]]),MINUTE(Tab_Parametr[[#Headers],[16:45]]),SECOND(Tab_Parametr[[#Headers],[16:45]]))&lt;INDEX(Tab_Data[],MATCH($B14,Tab_Data[[Resource]:[Resource]],0),COLUMN(Tab_Data[[Pause2_Ende]:[Pause2_Ende]]))),"",
IF(TIME(HOUR(Tab_Parametr[[#Headers],[16:45]]),MINUTE(Tab_Parametr[[#Headers],[16:45]]),SECOND(Tab_Parametr[[#Headers],[16:45]]))&gt;=INDEX(Tab_Data[],MATCH($B14,Tab_Data[[Resource]:[Resource]],0),COLUMN(Tab_Data[[Ende ]:[Ende ]])),"","X")))))</f>
        <v>X</v>
      </c>
      <c r="AZ14" t="str" cm="1">
        <f t="array" ref="AZ14">IF($E14=FALSE,"",
IF(TIME(HOUR(Tab_Parametr[[#Headers],[17:00]]),MINUTE(Tab_Parametr[[#Headers],[17:00]]),SECOND(Tab_Parametr[[#Headers],[17:00]]))&lt;INDEX(Tab_Data[],MATCH($B14,Tab_Data[[Resource]:[Resource]],0),COLUMN(Tab_Data[[Start ]:[Start ]])),"",
IF(AND(TIME(HOUR(Tab_Parametr[[#Headers],[17:00]]),MINUTE(Tab_Parametr[[#Headers],[17:00]]),SECOND(Tab_Parametr[[#Headers],[17:00]]))&gt;=INDEX(Tab_Data[],MATCH($B14,Tab_Data[[Resource]:[Resource]],0),COLUMN(Tab_Data[[Pause1_Start]:[Pause1_Start]])),TIME(HOUR(Tab_Parametr[[#Headers],[17:00]]),MINUTE(Tab_Parametr[[#Headers],[17:00]]),SECOND(Tab_Parametr[[#Headers],[17:00]]))&lt;INDEX(Tab_Data[],MATCH($B14,Tab_Data[[Resource]:[Resource]],0),COLUMN(Tab_Data[[Pause1_Ende]:[Pause1_Ende]]))),"",
IF(AND(TIME(HOUR(Tab_Parametr[[#Headers],[17:00]]),MINUTE(Tab_Parametr[[#Headers],[17:00]]),SECOND(Tab_Parametr[[#Headers],[17:00]]))&gt;=INDEX(Tab_Data[],MATCH($B14,Tab_Data[[Resource]:[Resource]],0),COLUMN(Tab_Data[[Pause2_Start]:[Pause2_Start]])),TIME(HOUR(Tab_Parametr[[#Headers],[17:00]]),MINUTE(Tab_Parametr[[#Headers],[17:00]]),SECOND(Tab_Parametr[[#Headers],[17:00]]))&lt;INDEX(Tab_Data[],MATCH($B14,Tab_Data[[Resource]:[Resource]],0),COLUMN(Tab_Data[[Pause2_Ende]:[Pause2_Ende]]))),"",
IF(TIME(HOUR(Tab_Parametr[[#Headers],[17:00]]),MINUTE(Tab_Parametr[[#Headers],[17:00]]),SECOND(Tab_Parametr[[#Headers],[17:00]]))&gt;=INDEX(Tab_Data[],MATCH($B14,Tab_Data[[Resource]:[Resource]],0),COLUMN(Tab_Data[[Ende ]:[Ende ]])),"","X")))))</f>
        <v>X</v>
      </c>
      <c r="BA14" t="str" cm="1">
        <f t="array" ref="BA14">IF($E14=FALSE,"",
IF(TIME(HOUR(Tab_Parametr[[#Headers],[17:15]]),MINUTE(Tab_Parametr[[#Headers],[17:15]]),SECOND(Tab_Parametr[[#Headers],[17:15]]))&lt;INDEX(Tab_Data[],MATCH($B14,Tab_Data[[Resource]:[Resource]],0),COLUMN(Tab_Data[[Start ]:[Start ]])),"",
IF(AND(TIME(HOUR(Tab_Parametr[[#Headers],[17:15]]),MINUTE(Tab_Parametr[[#Headers],[17:15]]),SECOND(Tab_Parametr[[#Headers],[17:15]]))&gt;=INDEX(Tab_Data[],MATCH($B14,Tab_Data[[Resource]:[Resource]],0),COLUMN(Tab_Data[[Pause1_Start]:[Pause1_Start]])),TIME(HOUR(Tab_Parametr[[#Headers],[17:15]]),MINUTE(Tab_Parametr[[#Headers],[17:15]]),SECOND(Tab_Parametr[[#Headers],[17:15]]))&lt;INDEX(Tab_Data[],MATCH($B14,Tab_Data[[Resource]:[Resource]],0),COLUMN(Tab_Data[[Pause1_Ende]:[Pause1_Ende]]))),"",
IF(AND(TIME(HOUR(Tab_Parametr[[#Headers],[17:15]]),MINUTE(Tab_Parametr[[#Headers],[17:15]]),SECOND(Tab_Parametr[[#Headers],[17:15]]))&gt;=INDEX(Tab_Data[],MATCH($B14,Tab_Data[[Resource]:[Resource]],0),COLUMN(Tab_Data[[Pause2_Start]:[Pause2_Start]])),TIME(HOUR(Tab_Parametr[[#Headers],[17:15]]),MINUTE(Tab_Parametr[[#Headers],[17:15]]),SECOND(Tab_Parametr[[#Headers],[17:15]]))&lt;INDEX(Tab_Data[],MATCH($B14,Tab_Data[[Resource]:[Resource]],0),COLUMN(Tab_Data[[Pause2_Ende]:[Pause2_Ende]]))),"",
IF(TIME(HOUR(Tab_Parametr[[#Headers],[17:15]]),MINUTE(Tab_Parametr[[#Headers],[17:15]]),SECOND(Tab_Parametr[[#Headers],[17:15]]))&gt;=INDEX(Tab_Data[],MATCH($B14,Tab_Data[[Resource]:[Resource]],0),COLUMN(Tab_Data[[Ende ]:[Ende ]])),"","X")))))</f>
        <v>X</v>
      </c>
      <c r="BB14" t="str" cm="1">
        <f t="array" ref="BB14">IF($E14=FALSE,"",
IF(TIME(HOUR(Tab_Parametr[[#Headers],[17:30]]),MINUTE(Tab_Parametr[[#Headers],[17:30]]),SECOND(Tab_Parametr[[#Headers],[17:30]]))&lt;INDEX(Tab_Data[],MATCH($B14,Tab_Data[[Resource]:[Resource]],0),COLUMN(Tab_Data[[Start ]:[Start ]])),"",
IF(AND(TIME(HOUR(Tab_Parametr[[#Headers],[17:30]]),MINUTE(Tab_Parametr[[#Headers],[17:30]]),SECOND(Tab_Parametr[[#Headers],[17:30]]))&gt;=INDEX(Tab_Data[],MATCH($B14,Tab_Data[[Resource]:[Resource]],0),COLUMN(Tab_Data[[Pause1_Start]:[Pause1_Start]])),TIME(HOUR(Tab_Parametr[[#Headers],[17:30]]),MINUTE(Tab_Parametr[[#Headers],[17:30]]),SECOND(Tab_Parametr[[#Headers],[17:30]]))&lt;INDEX(Tab_Data[],MATCH($B14,Tab_Data[[Resource]:[Resource]],0),COLUMN(Tab_Data[[Pause1_Ende]:[Pause1_Ende]]))),"",
IF(AND(TIME(HOUR(Tab_Parametr[[#Headers],[17:30]]),MINUTE(Tab_Parametr[[#Headers],[17:30]]),SECOND(Tab_Parametr[[#Headers],[17:30]]))&gt;=INDEX(Tab_Data[],MATCH($B14,Tab_Data[[Resource]:[Resource]],0),COLUMN(Tab_Data[[Pause2_Start]:[Pause2_Start]])),TIME(HOUR(Tab_Parametr[[#Headers],[17:30]]),MINUTE(Tab_Parametr[[#Headers],[17:30]]),SECOND(Tab_Parametr[[#Headers],[17:30]]))&lt;INDEX(Tab_Data[],MATCH($B14,Tab_Data[[Resource]:[Resource]],0),COLUMN(Tab_Data[[Pause2_Ende]:[Pause2_Ende]]))),"",
IF(TIME(HOUR(Tab_Parametr[[#Headers],[17:30]]),MINUTE(Tab_Parametr[[#Headers],[17:30]]),SECOND(Tab_Parametr[[#Headers],[17:30]]))&gt;=INDEX(Tab_Data[],MATCH($B14,Tab_Data[[Resource]:[Resource]],0),COLUMN(Tab_Data[[Ende ]:[Ende ]])),"","X")))))</f>
        <v>X</v>
      </c>
      <c r="BC14" t="str" cm="1">
        <f t="array" ref="BC14">IF($E14=FALSE,"",
IF(TIME(HOUR(Tab_Parametr[[#Headers],[17:45]]),MINUTE(Tab_Parametr[[#Headers],[17:45]]),SECOND(Tab_Parametr[[#Headers],[17:45]]))&lt;INDEX(Tab_Data[],MATCH($B14,Tab_Data[[Resource]:[Resource]],0),COLUMN(Tab_Data[[Start ]:[Start ]])),"",
IF(AND(TIME(HOUR(Tab_Parametr[[#Headers],[17:45]]),MINUTE(Tab_Parametr[[#Headers],[17:45]]),SECOND(Tab_Parametr[[#Headers],[17:45]]))&gt;=INDEX(Tab_Data[],MATCH($B14,Tab_Data[[Resource]:[Resource]],0),COLUMN(Tab_Data[[Pause1_Start]:[Pause1_Start]])),TIME(HOUR(Tab_Parametr[[#Headers],[17:45]]),MINUTE(Tab_Parametr[[#Headers],[17:45]]),SECOND(Tab_Parametr[[#Headers],[17:45]]))&lt;INDEX(Tab_Data[],MATCH($B14,Tab_Data[[Resource]:[Resource]],0),COLUMN(Tab_Data[[Pause1_Ende]:[Pause1_Ende]]))),"",
IF(AND(TIME(HOUR(Tab_Parametr[[#Headers],[17:45]]),MINUTE(Tab_Parametr[[#Headers],[17:45]]),SECOND(Tab_Parametr[[#Headers],[17:45]]))&gt;=INDEX(Tab_Data[],MATCH($B14,Tab_Data[[Resource]:[Resource]],0),COLUMN(Tab_Data[[Pause2_Start]:[Pause2_Start]])),TIME(HOUR(Tab_Parametr[[#Headers],[17:45]]),MINUTE(Tab_Parametr[[#Headers],[17:45]]),SECOND(Tab_Parametr[[#Headers],[17:45]]))&lt;INDEX(Tab_Data[],MATCH($B14,Tab_Data[[Resource]:[Resource]],0),COLUMN(Tab_Data[[Pause2_Ende]:[Pause2_Ende]]))),"",
IF(TIME(HOUR(Tab_Parametr[[#Headers],[17:45]]),MINUTE(Tab_Parametr[[#Headers],[17:45]]),SECOND(Tab_Parametr[[#Headers],[17:45]]))&gt;=INDEX(Tab_Data[],MATCH($B14,Tab_Data[[Resource]:[Resource]],0),COLUMN(Tab_Data[[Ende ]:[Ende ]])),"","X")))))</f>
        <v>X</v>
      </c>
      <c r="BD14" t="str" cm="1">
        <f t="array" ref="BD14">IF($E14=FALSE,"",
IF(TIME(HOUR(Tab_Parametr[[#Headers],[18:00]]),MINUTE(Tab_Parametr[[#Headers],[18:00]]),SECOND(Tab_Parametr[[#Headers],[18:00]]))&lt;INDEX(Tab_Data[],MATCH($B14,Tab_Data[[Resource]:[Resource]],0),COLUMN(Tab_Data[[Start ]:[Start ]])),"",
IF(AND(TIME(HOUR(Tab_Parametr[[#Headers],[18:00]]),MINUTE(Tab_Parametr[[#Headers],[18:00]]),SECOND(Tab_Parametr[[#Headers],[18:00]]))&gt;=INDEX(Tab_Data[],MATCH($B14,Tab_Data[[Resource]:[Resource]],0),COLUMN(Tab_Data[[Pause1_Start]:[Pause1_Start]])),TIME(HOUR(Tab_Parametr[[#Headers],[18:00]]),MINUTE(Tab_Parametr[[#Headers],[18:00]]),SECOND(Tab_Parametr[[#Headers],[18:00]]))&lt;INDEX(Tab_Data[],MATCH($B14,Tab_Data[[Resource]:[Resource]],0),COLUMN(Tab_Data[[Pause1_Ende]:[Pause1_Ende]]))),"",
IF(AND(TIME(HOUR(Tab_Parametr[[#Headers],[18:00]]),MINUTE(Tab_Parametr[[#Headers],[18:00]]),SECOND(Tab_Parametr[[#Headers],[18:00]]))&gt;=INDEX(Tab_Data[],MATCH($B14,Tab_Data[[Resource]:[Resource]],0),COLUMN(Tab_Data[[Pause2_Start]:[Pause2_Start]])),TIME(HOUR(Tab_Parametr[[#Headers],[18:00]]),MINUTE(Tab_Parametr[[#Headers],[18:00]]),SECOND(Tab_Parametr[[#Headers],[18:00]]))&lt;INDEX(Tab_Data[],MATCH($B14,Tab_Data[[Resource]:[Resource]],0),COLUMN(Tab_Data[[Pause2_Ende]:[Pause2_Ende]]))),"",
IF(TIME(HOUR(Tab_Parametr[[#Headers],[18:00]]),MINUTE(Tab_Parametr[[#Headers],[18:00]]),SECOND(Tab_Parametr[[#Headers],[18:00]]))&gt;=INDEX(Tab_Data[],MATCH($B14,Tab_Data[[Resource]:[Resource]],0),COLUMN(Tab_Data[[Ende ]:[Ende ]])),"","X")))))</f>
        <v>X</v>
      </c>
      <c r="BE14" t="str" cm="1">
        <f t="array" ref="BE14">IF($E14=FALSE,"",
IF(TIME(HOUR(Tab_Parametr[[#Headers],[18:15]]),MINUTE(Tab_Parametr[[#Headers],[18:15]]),SECOND(Tab_Parametr[[#Headers],[18:15]]))&lt;INDEX(Tab_Data[],MATCH($B14,Tab_Data[[Resource]:[Resource]],0),COLUMN(Tab_Data[[Start ]:[Start ]])),"",
IF(AND(TIME(HOUR(Tab_Parametr[[#Headers],[18:15]]),MINUTE(Tab_Parametr[[#Headers],[18:15]]),SECOND(Tab_Parametr[[#Headers],[18:15]]))&gt;=INDEX(Tab_Data[],MATCH($B14,Tab_Data[[Resource]:[Resource]],0),COLUMN(Tab_Data[[Pause1_Start]:[Pause1_Start]])),TIME(HOUR(Tab_Parametr[[#Headers],[18:15]]),MINUTE(Tab_Parametr[[#Headers],[18:15]]),SECOND(Tab_Parametr[[#Headers],[18:15]]))&lt;INDEX(Tab_Data[],MATCH($B14,Tab_Data[[Resource]:[Resource]],0),COLUMN(Tab_Data[[Pause1_Ende]:[Pause1_Ende]]))),"",
IF(AND(TIME(HOUR(Tab_Parametr[[#Headers],[18:15]]),MINUTE(Tab_Parametr[[#Headers],[18:15]]),SECOND(Tab_Parametr[[#Headers],[18:15]]))&gt;=INDEX(Tab_Data[],MATCH($B14,Tab_Data[[Resource]:[Resource]],0),COLUMN(Tab_Data[[Pause2_Start]:[Pause2_Start]])),TIME(HOUR(Tab_Parametr[[#Headers],[18:15]]),MINUTE(Tab_Parametr[[#Headers],[18:15]]),SECOND(Tab_Parametr[[#Headers],[18:15]]))&lt;INDEX(Tab_Data[],MATCH($B14,Tab_Data[[Resource]:[Resource]],0),COLUMN(Tab_Data[[Pause2_Ende]:[Pause2_Ende]]))),"",
IF(TIME(HOUR(Tab_Parametr[[#Headers],[18:15]]),MINUTE(Tab_Parametr[[#Headers],[18:15]]),SECOND(Tab_Parametr[[#Headers],[18:15]]))&gt;=INDEX(Tab_Data[],MATCH($B14,Tab_Data[[Resource]:[Resource]],0),COLUMN(Tab_Data[[Ende ]:[Ende ]])),"","X")))))</f>
        <v>X</v>
      </c>
      <c r="BF14" t="str" cm="1">
        <f t="array" ref="BF14">IF($E14=FALSE,"",
IF(TIME(HOUR(Tab_Parametr[[#Headers],[18:30]]),MINUTE(Tab_Parametr[[#Headers],[18:30]]),SECOND(Tab_Parametr[[#Headers],[18:30]]))&lt;INDEX(Tab_Data[],MATCH($B14,Tab_Data[[Resource]:[Resource]],0),COLUMN(Tab_Data[[Start ]:[Start ]])),"",
IF(AND(TIME(HOUR(Tab_Parametr[[#Headers],[18:30]]),MINUTE(Tab_Parametr[[#Headers],[18:30]]),SECOND(Tab_Parametr[[#Headers],[18:30]]))&gt;=INDEX(Tab_Data[],MATCH($B14,Tab_Data[[Resource]:[Resource]],0),COLUMN(Tab_Data[[Pause1_Start]:[Pause1_Start]])),TIME(HOUR(Tab_Parametr[[#Headers],[18:30]]),MINUTE(Tab_Parametr[[#Headers],[18:30]]),SECOND(Tab_Parametr[[#Headers],[18:30]]))&lt;INDEX(Tab_Data[],MATCH($B14,Tab_Data[[Resource]:[Resource]],0),COLUMN(Tab_Data[[Pause1_Ende]:[Pause1_Ende]]))),"",
IF(AND(TIME(HOUR(Tab_Parametr[[#Headers],[18:30]]),MINUTE(Tab_Parametr[[#Headers],[18:30]]),SECOND(Tab_Parametr[[#Headers],[18:30]]))&gt;=INDEX(Tab_Data[],MATCH($B14,Tab_Data[[Resource]:[Resource]],0),COLUMN(Tab_Data[[Pause2_Start]:[Pause2_Start]])),TIME(HOUR(Tab_Parametr[[#Headers],[18:30]]),MINUTE(Tab_Parametr[[#Headers],[18:30]]),SECOND(Tab_Parametr[[#Headers],[18:30]]))&lt;INDEX(Tab_Data[],MATCH($B14,Tab_Data[[Resource]:[Resource]],0),COLUMN(Tab_Data[[Pause2_Ende]:[Pause2_Ende]]))),"",
IF(TIME(HOUR(Tab_Parametr[[#Headers],[18:30]]),MINUTE(Tab_Parametr[[#Headers],[18:30]]),SECOND(Tab_Parametr[[#Headers],[18:30]]))&gt;=INDEX(Tab_Data[],MATCH($B14,Tab_Data[[Resource]:[Resource]],0),COLUMN(Tab_Data[[Ende ]:[Ende ]])),"","X")))))</f>
        <v>X</v>
      </c>
      <c r="BG14" t="str" cm="1">
        <f t="array" ref="BG14">IF($E14=FALSE,"",
IF(TIME(HOUR(Tab_Parametr[[#Headers],[18:45]]),MINUTE(Tab_Parametr[[#Headers],[18:45]]),SECOND(Tab_Parametr[[#Headers],[18:45]]))&lt;INDEX(Tab_Data[],MATCH($B14,Tab_Data[[Resource]:[Resource]],0),COLUMN(Tab_Data[[Start ]:[Start ]])),"",
IF(AND(TIME(HOUR(Tab_Parametr[[#Headers],[18:45]]),MINUTE(Tab_Parametr[[#Headers],[18:45]]),SECOND(Tab_Parametr[[#Headers],[18:45]]))&gt;=INDEX(Tab_Data[],MATCH($B14,Tab_Data[[Resource]:[Resource]],0),COLUMN(Tab_Data[[Pause1_Start]:[Pause1_Start]])),TIME(HOUR(Tab_Parametr[[#Headers],[18:45]]),MINUTE(Tab_Parametr[[#Headers],[18:45]]),SECOND(Tab_Parametr[[#Headers],[18:45]]))&lt;INDEX(Tab_Data[],MATCH($B14,Tab_Data[[Resource]:[Resource]],0),COLUMN(Tab_Data[[Pause1_Ende]:[Pause1_Ende]]))),"",
IF(AND(TIME(HOUR(Tab_Parametr[[#Headers],[18:45]]),MINUTE(Tab_Parametr[[#Headers],[18:45]]),SECOND(Tab_Parametr[[#Headers],[18:45]]))&gt;=INDEX(Tab_Data[],MATCH($B14,Tab_Data[[Resource]:[Resource]],0),COLUMN(Tab_Data[[Pause2_Start]:[Pause2_Start]])),TIME(HOUR(Tab_Parametr[[#Headers],[18:45]]),MINUTE(Tab_Parametr[[#Headers],[18:45]]),SECOND(Tab_Parametr[[#Headers],[18:45]]))&lt;INDEX(Tab_Data[],MATCH($B14,Tab_Data[[Resource]:[Resource]],0),COLUMN(Tab_Data[[Pause2_Ende]:[Pause2_Ende]]))),"",
IF(TIME(HOUR(Tab_Parametr[[#Headers],[18:45]]),MINUTE(Tab_Parametr[[#Headers],[18:45]]),SECOND(Tab_Parametr[[#Headers],[18:45]]))&gt;=INDEX(Tab_Data[],MATCH($B14,Tab_Data[[Resource]:[Resource]],0),COLUMN(Tab_Data[[Ende ]:[Ende ]])),"","X")))))</f>
        <v>X</v>
      </c>
      <c r="BH14" t="str" cm="1">
        <f t="array" ref="BH14">IF($E14=FALSE,"",
IF(TIME(HOUR(Tab_Parametr[[#Headers],[19:00]]),MINUTE(Tab_Parametr[[#Headers],[19:00]]),SECOND(Tab_Parametr[[#Headers],[19:00]]))&lt;INDEX(Tab_Data[],MATCH($B14,Tab_Data[[Resource]:[Resource]],0),COLUMN(Tab_Data[[Start ]:[Start ]])),"",
IF(AND(TIME(HOUR(Tab_Parametr[[#Headers],[19:00]]),MINUTE(Tab_Parametr[[#Headers],[19:00]]),SECOND(Tab_Parametr[[#Headers],[19:00]]))&gt;=INDEX(Tab_Data[],MATCH($B14,Tab_Data[[Resource]:[Resource]],0),COLUMN(Tab_Data[[Pause1_Start]:[Pause1_Start]])),TIME(HOUR(Tab_Parametr[[#Headers],[19:00]]),MINUTE(Tab_Parametr[[#Headers],[19:00]]),SECOND(Tab_Parametr[[#Headers],[19:00]]))&lt;INDEX(Tab_Data[],MATCH($B14,Tab_Data[[Resource]:[Resource]],0),COLUMN(Tab_Data[[Pause1_Ende]:[Pause1_Ende]]))),"",
IF(AND(TIME(HOUR(Tab_Parametr[[#Headers],[19:00]]),MINUTE(Tab_Parametr[[#Headers],[19:00]]),SECOND(Tab_Parametr[[#Headers],[19:00]]))&gt;=INDEX(Tab_Data[],MATCH($B14,Tab_Data[[Resource]:[Resource]],0),COLUMN(Tab_Data[[Pause2_Start]:[Pause2_Start]])),TIME(HOUR(Tab_Parametr[[#Headers],[19:00]]),MINUTE(Tab_Parametr[[#Headers],[19:00]]),SECOND(Tab_Parametr[[#Headers],[19:00]]))&lt;INDEX(Tab_Data[],MATCH($B14,Tab_Data[[Resource]:[Resource]],0),COLUMN(Tab_Data[[Pause2_Ende]:[Pause2_Ende]]))),"",
IF(TIME(HOUR(Tab_Parametr[[#Headers],[19:00]]),MINUTE(Tab_Parametr[[#Headers],[19:00]]),SECOND(Tab_Parametr[[#Headers],[19:00]]))&gt;=INDEX(Tab_Data[],MATCH($B14,Tab_Data[[Resource]:[Resource]],0),COLUMN(Tab_Data[[Ende ]:[Ende ]])),"","X")))))</f>
        <v>X</v>
      </c>
      <c r="BI14" t="str" cm="1">
        <f t="array" ref="BI14">IF($E14=FALSE,"",
IF(TIME(HOUR(Tab_Parametr[[#Headers],[19:15]]),MINUTE(Tab_Parametr[[#Headers],[19:15]]),SECOND(Tab_Parametr[[#Headers],[19:15]]))&lt;INDEX(Tab_Data[],MATCH($B14,Tab_Data[[Resource]:[Resource]],0),COLUMN(Tab_Data[[Start ]:[Start ]])),"",
IF(AND(TIME(HOUR(Tab_Parametr[[#Headers],[19:15]]),MINUTE(Tab_Parametr[[#Headers],[19:15]]),SECOND(Tab_Parametr[[#Headers],[19:15]]))&gt;=INDEX(Tab_Data[],MATCH($B14,Tab_Data[[Resource]:[Resource]],0),COLUMN(Tab_Data[[Pause1_Start]:[Pause1_Start]])),TIME(HOUR(Tab_Parametr[[#Headers],[19:15]]),MINUTE(Tab_Parametr[[#Headers],[19:15]]),SECOND(Tab_Parametr[[#Headers],[19:15]]))&lt;INDEX(Tab_Data[],MATCH($B14,Tab_Data[[Resource]:[Resource]],0),COLUMN(Tab_Data[[Pause1_Ende]:[Pause1_Ende]]))),"",
IF(AND(TIME(HOUR(Tab_Parametr[[#Headers],[19:15]]),MINUTE(Tab_Parametr[[#Headers],[19:15]]),SECOND(Tab_Parametr[[#Headers],[19:15]]))&gt;=INDEX(Tab_Data[],MATCH($B14,Tab_Data[[Resource]:[Resource]],0),COLUMN(Tab_Data[[Pause2_Start]:[Pause2_Start]])),TIME(HOUR(Tab_Parametr[[#Headers],[19:15]]),MINUTE(Tab_Parametr[[#Headers],[19:15]]),SECOND(Tab_Parametr[[#Headers],[19:15]]))&lt;INDEX(Tab_Data[],MATCH($B14,Tab_Data[[Resource]:[Resource]],0),COLUMN(Tab_Data[[Pause2_Ende]:[Pause2_Ende]]))),"",
IF(TIME(HOUR(Tab_Parametr[[#Headers],[19:15]]),MINUTE(Tab_Parametr[[#Headers],[19:15]]),SECOND(Tab_Parametr[[#Headers],[19:15]]))&gt;=INDEX(Tab_Data[],MATCH($B14,Tab_Data[[Resource]:[Resource]],0),COLUMN(Tab_Data[[Ende ]:[Ende ]])),"","X")))))</f>
        <v>X</v>
      </c>
      <c r="BJ14" t="str" cm="1">
        <f t="array" ref="BJ14">IF($E14=FALSE,"",
IF(TIME(HOUR(Tab_Parametr[[#Headers],[19:30]]),MINUTE(Tab_Parametr[[#Headers],[19:30]]),SECOND(Tab_Parametr[[#Headers],[19:30]]))&lt;INDEX(Tab_Data[],MATCH($B14,Tab_Data[[Resource]:[Resource]],0),COLUMN(Tab_Data[[Start ]:[Start ]])),"",
IF(AND(TIME(HOUR(Tab_Parametr[[#Headers],[19:30]]),MINUTE(Tab_Parametr[[#Headers],[19:30]]),SECOND(Tab_Parametr[[#Headers],[19:30]]))&gt;=INDEX(Tab_Data[],MATCH($B14,Tab_Data[[Resource]:[Resource]],0),COLUMN(Tab_Data[[Pause1_Start]:[Pause1_Start]])),TIME(HOUR(Tab_Parametr[[#Headers],[19:30]]),MINUTE(Tab_Parametr[[#Headers],[19:30]]),SECOND(Tab_Parametr[[#Headers],[19:30]]))&lt;INDEX(Tab_Data[],MATCH($B14,Tab_Data[[Resource]:[Resource]],0),COLUMN(Tab_Data[[Pause1_Ende]:[Pause1_Ende]]))),"",
IF(AND(TIME(HOUR(Tab_Parametr[[#Headers],[19:30]]),MINUTE(Tab_Parametr[[#Headers],[19:30]]),SECOND(Tab_Parametr[[#Headers],[19:30]]))&gt;=INDEX(Tab_Data[],MATCH($B14,Tab_Data[[Resource]:[Resource]],0),COLUMN(Tab_Data[[Pause2_Start]:[Pause2_Start]])),TIME(HOUR(Tab_Parametr[[#Headers],[19:30]]),MINUTE(Tab_Parametr[[#Headers],[19:30]]),SECOND(Tab_Parametr[[#Headers],[19:30]]))&lt;INDEX(Tab_Data[],MATCH($B14,Tab_Data[[Resource]:[Resource]],0),COLUMN(Tab_Data[[Pause2_Ende]:[Pause2_Ende]]))),"",
IF(TIME(HOUR(Tab_Parametr[[#Headers],[19:30]]),MINUTE(Tab_Parametr[[#Headers],[19:30]]),SECOND(Tab_Parametr[[#Headers],[19:30]]))&gt;=INDEX(Tab_Data[],MATCH($B14,Tab_Data[[Resource]:[Resource]],0),COLUMN(Tab_Data[[Ende ]:[Ende ]])),"","X")))))</f>
        <v>X</v>
      </c>
      <c r="BK14" t="str" cm="1">
        <f t="array" ref="BK14">IF($E14=FALSE,"",
IF(TIME(HOUR(Tab_Parametr[[#Headers],[19:45]]),MINUTE(Tab_Parametr[[#Headers],[19:45]]),SECOND(Tab_Parametr[[#Headers],[19:45]]))&lt;INDEX(Tab_Data[],MATCH($B14,Tab_Data[[Resource]:[Resource]],0),COLUMN(Tab_Data[[Start ]:[Start ]])),"",
IF(AND(TIME(HOUR(Tab_Parametr[[#Headers],[19:45]]),MINUTE(Tab_Parametr[[#Headers],[19:45]]),SECOND(Tab_Parametr[[#Headers],[19:45]]))&gt;=INDEX(Tab_Data[],MATCH($B14,Tab_Data[[Resource]:[Resource]],0),COLUMN(Tab_Data[[Pause1_Start]:[Pause1_Start]])),TIME(HOUR(Tab_Parametr[[#Headers],[19:45]]),MINUTE(Tab_Parametr[[#Headers],[19:45]]),SECOND(Tab_Parametr[[#Headers],[19:45]]))&lt;INDEX(Tab_Data[],MATCH($B14,Tab_Data[[Resource]:[Resource]],0),COLUMN(Tab_Data[[Pause1_Ende]:[Pause1_Ende]]))),"",
IF(AND(TIME(HOUR(Tab_Parametr[[#Headers],[19:45]]),MINUTE(Tab_Parametr[[#Headers],[19:45]]),SECOND(Tab_Parametr[[#Headers],[19:45]]))&gt;=INDEX(Tab_Data[],MATCH($B14,Tab_Data[[Resource]:[Resource]],0),COLUMN(Tab_Data[[Pause2_Start]:[Pause2_Start]])),TIME(HOUR(Tab_Parametr[[#Headers],[19:45]]),MINUTE(Tab_Parametr[[#Headers],[19:45]]),SECOND(Tab_Parametr[[#Headers],[19:45]]))&lt;INDEX(Tab_Data[],MATCH($B14,Tab_Data[[Resource]:[Resource]],0),COLUMN(Tab_Data[[Pause2_Ende]:[Pause2_Ende]]))),"",
IF(TIME(HOUR(Tab_Parametr[[#Headers],[19:45]]),MINUTE(Tab_Parametr[[#Headers],[19:45]]),SECOND(Tab_Parametr[[#Headers],[19:45]]))&gt;=INDEX(Tab_Data[],MATCH($B14,Tab_Data[[Resource]:[Resource]],0),COLUMN(Tab_Data[[Ende ]:[Ende ]])),"","X")))))</f>
        <v>X</v>
      </c>
      <c r="BL14" t="str" cm="1">
        <f t="array" ref="BL14">IF($E14=FALSE,"",
IF(TIME(HOUR(Tab_Parametr[[#Headers],[20:00]]),MINUTE(Tab_Parametr[[#Headers],[20:00]]),SECOND(Tab_Parametr[[#Headers],[20:00]]))&lt;INDEX(Tab_Data[],MATCH($B14,Tab_Data[[Resource]:[Resource]],0),COLUMN(Tab_Data[[Start ]:[Start ]])),"",
IF(AND(TIME(HOUR(Tab_Parametr[[#Headers],[20:00]]),MINUTE(Tab_Parametr[[#Headers],[20:00]]),SECOND(Tab_Parametr[[#Headers],[20:00]]))&gt;=INDEX(Tab_Data[],MATCH($B14,Tab_Data[[Resource]:[Resource]],0),COLUMN(Tab_Data[[Pause1_Start]:[Pause1_Start]])),TIME(HOUR(Tab_Parametr[[#Headers],[20:00]]),MINUTE(Tab_Parametr[[#Headers],[20:00]]),SECOND(Tab_Parametr[[#Headers],[20:00]]))&lt;INDEX(Tab_Data[],MATCH($B14,Tab_Data[[Resource]:[Resource]],0),COLUMN(Tab_Data[[Pause1_Ende]:[Pause1_Ende]]))),"",
IF(AND(TIME(HOUR(Tab_Parametr[[#Headers],[20:00]]),MINUTE(Tab_Parametr[[#Headers],[20:00]]),SECOND(Tab_Parametr[[#Headers],[20:00]]))&gt;=INDEX(Tab_Data[],MATCH($B14,Tab_Data[[Resource]:[Resource]],0),COLUMN(Tab_Data[[Pause2_Start]:[Pause2_Start]])),TIME(HOUR(Tab_Parametr[[#Headers],[20:00]]),MINUTE(Tab_Parametr[[#Headers],[20:00]]),SECOND(Tab_Parametr[[#Headers],[20:00]]))&lt;INDEX(Tab_Data[],MATCH($B14,Tab_Data[[Resource]:[Resource]],0),COLUMN(Tab_Data[[Pause2_Ende]:[Pause2_Ende]]))),"",
IF(TIME(HOUR(Tab_Parametr[[#Headers],[20:00]]),MINUTE(Tab_Parametr[[#Headers],[20:00]]),SECOND(Tab_Parametr[[#Headers],[20:00]]))&gt;=INDEX(Tab_Data[],MATCH($B14,Tab_Data[[Resource]:[Resource]],0),COLUMN(Tab_Data[[Ende ]:[Ende ]])),"","X")))))</f>
        <v/>
      </c>
      <c r="BM14" t="str" cm="1">
        <f t="array" ref="BM14">IF($E14=FALSE,"",
IF(TIME(HOUR(Tab_Parametr[[#Headers],[20:15]]),MINUTE(Tab_Parametr[[#Headers],[20:15]]),SECOND(Tab_Parametr[[#Headers],[20:15]]))&lt;INDEX(Tab_Data[],MATCH($B14,Tab_Data[[Resource]:[Resource]],0),COLUMN(Tab_Data[[Start ]:[Start ]])),"",
IF(AND(TIME(HOUR(Tab_Parametr[[#Headers],[20:15]]),MINUTE(Tab_Parametr[[#Headers],[20:15]]),SECOND(Tab_Parametr[[#Headers],[20:15]]))&gt;=INDEX(Tab_Data[],MATCH($B14,Tab_Data[[Resource]:[Resource]],0),COLUMN(Tab_Data[[Pause1_Start]:[Pause1_Start]])),TIME(HOUR(Tab_Parametr[[#Headers],[20:15]]),MINUTE(Tab_Parametr[[#Headers],[20:15]]),SECOND(Tab_Parametr[[#Headers],[20:15]]))&lt;INDEX(Tab_Data[],MATCH($B14,Tab_Data[[Resource]:[Resource]],0),COLUMN(Tab_Data[[Pause1_Ende]:[Pause1_Ende]]))),"",
IF(AND(TIME(HOUR(Tab_Parametr[[#Headers],[20:15]]),MINUTE(Tab_Parametr[[#Headers],[20:15]]),SECOND(Tab_Parametr[[#Headers],[20:15]]))&gt;=INDEX(Tab_Data[],MATCH($B14,Tab_Data[[Resource]:[Resource]],0),COLUMN(Tab_Data[[Pause2_Start]:[Pause2_Start]])),TIME(HOUR(Tab_Parametr[[#Headers],[20:15]]),MINUTE(Tab_Parametr[[#Headers],[20:15]]),SECOND(Tab_Parametr[[#Headers],[20:15]]))&lt;INDEX(Tab_Data[],MATCH($B14,Tab_Data[[Resource]:[Resource]],0),COLUMN(Tab_Data[[Pause2_Ende]:[Pause2_Ende]]))),"",
IF(TIME(HOUR(Tab_Parametr[[#Headers],[20:15]]),MINUTE(Tab_Parametr[[#Headers],[20:15]]),SECOND(Tab_Parametr[[#Headers],[20:15]]))&gt;=INDEX(Tab_Data[],MATCH($B14,Tab_Data[[Resource]:[Resource]],0),COLUMN(Tab_Data[[Ende ]:[Ende ]])),"","X")))))</f>
        <v>X</v>
      </c>
      <c r="BN14" t="str" cm="1">
        <f t="array" ref="BN14">IF($E14=FALSE,"",
IF(TIME(HOUR(Tab_Parametr[[#Headers],[20:30]]),MINUTE(Tab_Parametr[[#Headers],[20:30]]),SECOND(Tab_Parametr[[#Headers],[20:30]]))&lt;INDEX(Tab_Data[],MATCH($B14,Tab_Data[[Resource]:[Resource]],0),COLUMN(Tab_Data[[Start ]:[Start ]])),"",
IF(AND(TIME(HOUR(Tab_Parametr[[#Headers],[20:30]]),MINUTE(Tab_Parametr[[#Headers],[20:30]]),SECOND(Tab_Parametr[[#Headers],[20:30]]))&gt;=INDEX(Tab_Data[],MATCH($B14,Tab_Data[[Resource]:[Resource]],0),COLUMN(Tab_Data[[Pause1_Start]:[Pause1_Start]])),TIME(HOUR(Tab_Parametr[[#Headers],[20:30]]),MINUTE(Tab_Parametr[[#Headers],[20:30]]),SECOND(Tab_Parametr[[#Headers],[20:30]]))&lt;INDEX(Tab_Data[],MATCH($B14,Tab_Data[[Resource]:[Resource]],0),COLUMN(Tab_Data[[Pause1_Ende]:[Pause1_Ende]]))),"",
IF(AND(TIME(HOUR(Tab_Parametr[[#Headers],[20:30]]),MINUTE(Tab_Parametr[[#Headers],[20:30]]),SECOND(Tab_Parametr[[#Headers],[20:30]]))&gt;=INDEX(Tab_Data[],MATCH($B14,Tab_Data[[Resource]:[Resource]],0),COLUMN(Tab_Data[[Pause2_Start]:[Pause2_Start]])),TIME(HOUR(Tab_Parametr[[#Headers],[20:30]]),MINUTE(Tab_Parametr[[#Headers],[20:30]]),SECOND(Tab_Parametr[[#Headers],[20:30]]))&lt;INDEX(Tab_Data[],MATCH($B14,Tab_Data[[Resource]:[Resource]],0),COLUMN(Tab_Data[[Pause2_Ende]:[Pause2_Ende]]))),"",
IF(TIME(HOUR(Tab_Parametr[[#Headers],[20:30]]),MINUTE(Tab_Parametr[[#Headers],[20:30]]),SECOND(Tab_Parametr[[#Headers],[20:30]]))&gt;=INDEX(Tab_Data[],MATCH($B14,Tab_Data[[Resource]:[Resource]],0),COLUMN(Tab_Data[[Ende ]:[Ende ]])),"","X")))))</f>
        <v>X</v>
      </c>
      <c r="BO14" t="str" cm="1">
        <f t="array" ref="BO14">IF($E14=FALSE,"",
IF(TIME(HOUR(Tab_Parametr[[#Headers],[20:45]]),MINUTE(Tab_Parametr[[#Headers],[20:45]]),SECOND(Tab_Parametr[[#Headers],[20:45]]))&lt;INDEX(Tab_Data[],MATCH($B14,Tab_Data[[Resource]:[Resource]],0),COLUMN(Tab_Data[[Start ]:[Start ]])),"",
IF(AND(TIME(HOUR(Tab_Parametr[[#Headers],[20:45]]),MINUTE(Tab_Parametr[[#Headers],[20:45]]),SECOND(Tab_Parametr[[#Headers],[20:45]]))&gt;=INDEX(Tab_Data[],MATCH($B14,Tab_Data[[Resource]:[Resource]],0),COLUMN(Tab_Data[[Pause1_Start]:[Pause1_Start]])),TIME(HOUR(Tab_Parametr[[#Headers],[20:45]]),MINUTE(Tab_Parametr[[#Headers],[20:45]]),SECOND(Tab_Parametr[[#Headers],[20:45]]))&lt;INDEX(Tab_Data[],MATCH($B14,Tab_Data[[Resource]:[Resource]],0),COLUMN(Tab_Data[[Pause1_Ende]:[Pause1_Ende]]))),"",
IF(AND(TIME(HOUR(Tab_Parametr[[#Headers],[20:45]]),MINUTE(Tab_Parametr[[#Headers],[20:45]]),SECOND(Tab_Parametr[[#Headers],[20:45]]))&gt;=INDEX(Tab_Data[],MATCH($B14,Tab_Data[[Resource]:[Resource]],0),COLUMN(Tab_Data[[Pause2_Start]:[Pause2_Start]])),TIME(HOUR(Tab_Parametr[[#Headers],[20:45]]),MINUTE(Tab_Parametr[[#Headers],[20:45]]),SECOND(Tab_Parametr[[#Headers],[20:45]]))&lt;INDEX(Tab_Data[],MATCH($B14,Tab_Data[[Resource]:[Resource]],0),COLUMN(Tab_Data[[Pause2_Ende]:[Pause2_Ende]]))),"",
IF(TIME(HOUR(Tab_Parametr[[#Headers],[20:45]]),MINUTE(Tab_Parametr[[#Headers],[20:45]]),SECOND(Tab_Parametr[[#Headers],[20:45]]))&gt;=INDEX(Tab_Data[],MATCH($B14,Tab_Data[[Resource]:[Resource]],0),COLUMN(Tab_Data[[Ende ]:[Ende ]])),"","X")))))</f>
        <v>X</v>
      </c>
      <c r="BP14" t="str" cm="1">
        <f t="array" ref="BP14">IF($E14=FALSE,"",
IF(TIME(HOUR(Tab_Parametr[[#Headers],[21:00]]),MINUTE(Tab_Parametr[[#Headers],[21:00]]),SECOND(Tab_Parametr[[#Headers],[21:00]]))&lt;INDEX(Tab_Data[],MATCH($B14,Tab_Data[[Resource]:[Resource]],0),COLUMN(Tab_Data[[Start ]:[Start ]])),"",
IF(AND(TIME(HOUR(Tab_Parametr[[#Headers],[21:00]]),MINUTE(Tab_Parametr[[#Headers],[21:00]]),SECOND(Tab_Parametr[[#Headers],[21:00]]))&gt;=INDEX(Tab_Data[],MATCH($B14,Tab_Data[[Resource]:[Resource]],0),COLUMN(Tab_Data[[Pause1_Start]:[Pause1_Start]])),TIME(HOUR(Tab_Parametr[[#Headers],[21:00]]),MINUTE(Tab_Parametr[[#Headers],[21:00]]),SECOND(Tab_Parametr[[#Headers],[21:00]]))&lt;INDEX(Tab_Data[],MATCH($B14,Tab_Data[[Resource]:[Resource]],0),COLUMN(Tab_Data[[Pause1_Ende]:[Pause1_Ende]]))),"",
IF(AND(TIME(HOUR(Tab_Parametr[[#Headers],[21:00]]),MINUTE(Tab_Parametr[[#Headers],[21:00]]),SECOND(Tab_Parametr[[#Headers],[21:00]]))&gt;=INDEX(Tab_Data[],MATCH($B14,Tab_Data[[Resource]:[Resource]],0),COLUMN(Tab_Data[[Pause2_Start]:[Pause2_Start]])),TIME(HOUR(Tab_Parametr[[#Headers],[21:00]]),MINUTE(Tab_Parametr[[#Headers],[21:00]]),SECOND(Tab_Parametr[[#Headers],[21:00]]))&lt;INDEX(Tab_Data[],MATCH($B14,Tab_Data[[Resource]:[Resource]],0),COLUMN(Tab_Data[[Pause2_Ende]:[Pause2_Ende]]))),"",
IF(TIME(HOUR(Tab_Parametr[[#Headers],[21:00]]),MINUTE(Tab_Parametr[[#Headers],[21:00]]),SECOND(Tab_Parametr[[#Headers],[21:00]]))&gt;=INDEX(Tab_Data[],MATCH($B14,Tab_Data[[Resource]:[Resource]],0),COLUMN(Tab_Data[[Ende ]:[Ende ]])),"","X")))))</f>
        <v>X</v>
      </c>
      <c r="BQ14" t="str" cm="1">
        <f t="array" ref="BQ14">IF($E14=FALSE,"",
IF(TIME(HOUR(Tab_Parametr[[#Headers],[21:15]]),MINUTE(Tab_Parametr[[#Headers],[21:15]]),SECOND(Tab_Parametr[[#Headers],[21:15]]))&lt;INDEX(Tab_Data[],MATCH($B14,Tab_Data[[Resource]:[Resource]],0),COLUMN(Tab_Data[[Start ]:[Start ]])),"",
IF(AND(TIME(HOUR(Tab_Parametr[[#Headers],[21:15]]),MINUTE(Tab_Parametr[[#Headers],[21:15]]),SECOND(Tab_Parametr[[#Headers],[21:15]]))&gt;=INDEX(Tab_Data[],MATCH($B14,Tab_Data[[Resource]:[Resource]],0),COLUMN(Tab_Data[[Pause1_Start]:[Pause1_Start]])),TIME(HOUR(Tab_Parametr[[#Headers],[21:15]]),MINUTE(Tab_Parametr[[#Headers],[21:15]]),SECOND(Tab_Parametr[[#Headers],[21:15]]))&lt;INDEX(Tab_Data[],MATCH($B14,Tab_Data[[Resource]:[Resource]],0),COLUMN(Tab_Data[[Pause1_Ende]:[Pause1_Ende]]))),"",
IF(AND(TIME(HOUR(Tab_Parametr[[#Headers],[21:15]]),MINUTE(Tab_Parametr[[#Headers],[21:15]]),SECOND(Tab_Parametr[[#Headers],[21:15]]))&gt;=INDEX(Tab_Data[],MATCH($B14,Tab_Data[[Resource]:[Resource]],0),COLUMN(Tab_Data[[Pause2_Start]:[Pause2_Start]])),TIME(HOUR(Tab_Parametr[[#Headers],[21:15]]),MINUTE(Tab_Parametr[[#Headers],[21:15]]),SECOND(Tab_Parametr[[#Headers],[21:15]]))&lt;INDEX(Tab_Data[],MATCH($B14,Tab_Data[[Resource]:[Resource]],0),COLUMN(Tab_Data[[Pause2_Ende]:[Pause2_Ende]]))),"",
IF(TIME(HOUR(Tab_Parametr[[#Headers],[21:15]]),MINUTE(Tab_Parametr[[#Headers],[21:15]]),SECOND(Tab_Parametr[[#Headers],[21:15]]))&gt;=INDEX(Tab_Data[],MATCH($B14,Tab_Data[[Resource]:[Resource]],0),COLUMN(Tab_Data[[Ende ]:[Ende ]])),"","X")))))</f>
        <v>X</v>
      </c>
      <c r="BR14" t="str" cm="1">
        <f t="array" ref="BR14">IF($E14=FALSE,"",
IF(TIME(HOUR(Tab_Parametr[[#Headers],[21:30]]),MINUTE(Tab_Parametr[[#Headers],[21:30]]),SECOND(Tab_Parametr[[#Headers],[21:30]]))&lt;INDEX(Tab_Data[],MATCH($B14,Tab_Data[[Resource]:[Resource]],0),COLUMN(Tab_Data[[Start ]:[Start ]])),"",
IF(AND(TIME(HOUR(Tab_Parametr[[#Headers],[21:30]]),MINUTE(Tab_Parametr[[#Headers],[21:30]]),SECOND(Tab_Parametr[[#Headers],[21:30]]))&gt;=INDEX(Tab_Data[],MATCH($B14,Tab_Data[[Resource]:[Resource]],0),COLUMN(Tab_Data[[Pause1_Start]:[Pause1_Start]])),TIME(HOUR(Tab_Parametr[[#Headers],[21:30]]),MINUTE(Tab_Parametr[[#Headers],[21:30]]),SECOND(Tab_Parametr[[#Headers],[21:30]]))&lt;INDEX(Tab_Data[],MATCH($B14,Tab_Data[[Resource]:[Resource]],0),COLUMN(Tab_Data[[Pause1_Ende]:[Pause1_Ende]]))),"",
IF(AND(TIME(HOUR(Tab_Parametr[[#Headers],[21:30]]),MINUTE(Tab_Parametr[[#Headers],[21:30]]),SECOND(Tab_Parametr[[#Headers],[21:30]]))&gt;=INDEX(Tab_Data[],MATCH($B14,Tab_Data[[Resource]:[Resource]],0),COLUMN(Tab_Data[[Pause2_Start]:[Pause2_Start]])),TIME(HOUR(Tab_Parametr[[#Headers],[21:30]]),MINUTE(Tab_Parametr[[#Headers],[21:30]]),SECOND(Tab_Parametr[[#Headers],[21:30]]))&lt;INDEX(Tab_Data[],MATCH($B14,Tab_Data[[Resource]:[Resource]],0),COLUMN(Tab_Data[[Pause2_Ende]:[Pause2_Ende]]))),"",
IF(TIME(HOUR(Tab_Parametr[[#Headers],[21:30]]),MINUTE(Tab_Parametr[[#Headers],[21:30]]),SECOND(Tab_Parametr[[#Headers],[21:30]]))&gt;=INDEX(Tab_Data[],MATCH($B14,Tab_Data[[Resource]:[Resource]],0),COLUMN(Tab_Data[[Ende ]:[Ende ]])),"","X")))))</f>
        <v>X</v>
      </c>
      <c r="BS14" t="str" cm="1">
        <f t="array" ref="BS14">IF($E14=FALSE,"",
IF(TIME(HOUR(Tab_Parametr[[#Headers],[21:45]]),MINUTE(Tab_Parametr[[#Headers],[21:45]]),SECOND(Tab_Parametr[[#Headers],[21:45]]))&lt;INDEX(Tab_Data[],MATCH($B14,Tab_Data[[Resource]:[Resource]],0),COLUMN(Tab_Data[[Start ]:[Start ]])),"",
IF(AND(TIME(HOUR(Tab_Parametr[[#Headers],[21:45]]),MINUTE(Tab_Parametr[[#Headers],[21:45]]),SECOND(Tab_Parametr[[#Headers],[21:45]]))&gt;=INDEX(Tab_Data[],MATCH($B14,Tab_Data[[Resource]:[Resource]],0),COLUMN(Tab_Data[[Pause1_Start]:[Pause1_Start]])),TIME(HOUR(Tab_Parametr[[#Headers],[21:45]]),MINUTE(Tab_Parametr[[#Headers],[21:45]]),SECOND(Tab_Parametr[[#Headers],[21:45]]))&lt;INDEX(Tab_Data[],MATCH($B14,Tab_Data[[Resource]:[Resource]],0),COLUMN(Tab_Data[[Pause1_Ende]:[Pause1_Ende]]))),"",
IF(AND(TIME(HOUR(Tab_Parametr[[#Headers],[21:45]]),MINUTE(Tab_Parametr[[#Headers],[21:45]]),SECOND(Tab_Parametr[[#Headers],[21:45]]))&gt;=INDEX(Tab_Data[],MATCH($B14,Tab_Data[[Resource]:[Resource]],0),COLUMN(Tab_Data[[Pause2_Start]:[Pause2_Start]])),TIME(HOUR(Tab_Parametr[[#Headers],[21:45]]),MINUTE(Tab_Parametr[[#Headers],[21:45]]),SECOND(Tab_Parametr[[#Headers],[21:45]]))&lt;INDEX(Tab_Data[],MATCH($B14,Tab_Data[[Resource]:[Resource]],0),COLUMN(Tab_Data[[Pause2_Ende]:[Pause2_Ende]]))),"",
IF(TIME(HOUR(Tab_Parametr[[#Headers],[21:45]]),MINUTE(Tab_Parametr[[#Headers],[21:45]]),SECOND(Tab_Parametr[[#Headers],[21:45]]))&gt;=INDEX(Tab_Data[],MATCH($B14,Tab_Data[[Resource]:[Resource]],0),COLUMN(Tab_Data[[Ende ]:[Ende ]])),"","X")))))</f>
        <v>X</v>
      </c>
      <c r="BT14" t="str" cm="1">
        <f t="array" ref="BT14">IF($E14=FALSE,"",
IF(TIME(HOUR(Tab_Parametr[[#Headers],[22:00]]),MINUTE(Tab_Parametr[[#Headers],[22:00]]),SECOND(Tab_Parametr[[#Headers],[22:00]]))&lt;INDEX(Tab_Data[],MATCH($B14,Tab_Data[[Resource]:[Resource]],0),COLUMN(Tab_Data[[Start ]:[Start ]])),"",
IF(AND(TIME(HOUR(Tab_Parametr[[#Headers],[22:00]]),MINUTE(Tab_Parametr[[#Headers],[22:00]]),SECOND(Tab_Parametr[[#Headers],[22:00]]))&gt;=INDEX(Tab_Data[],MATCH($B14,Tab_Data[[Resource]:[Resource]],0),COLUMN(Tab_Data[[Pause1_Start]:[Pause1_Start]])),TIME(HOUR(Tab_Parametr[[#Headers],[22:00]]),MINUTE(Tab_Parametr[[#Headers],[22:00]]),SECOND(Tab_Parametr[[#Headers],[22:00]]))&lt;INDEX(Tab_Data[],MATCH($B14,Tab_Data[[Resource]:[Resource]],0),COLUMN(Tab_Data[[Pause1_Ende]:[Pause1_Ende]]))),"",
IF(AND(TIME(HOUR(Tab_Parametr[[#Headers],[22:00]]),MINUTE(Tab_Parametr[[#Headers],[22:00]]),SECOND(Tab_Parametr[[#Headers],[22:00]]))&gt;=INDEX(Tab_Data[],MATCH($B14,Tab_Data[[Resource]:[Resource]],0),COLUMN(Tab_Data[[Pause2_Start]:[Pause2_Start]])),TIME(HOUR(Tab_Parametr[[#Headers],[22:00]]),MINUTE(Tab_Parametr[[#Headers],[22:00]]),SECOND(Tab_Parametr[[#Headers],[22:00]]))&lt;INDEX(Tab_Data[],MATCH($B14,Tab_Data[[Resource]:[Resource]],0),COLUMN(Tab_Data[[Pause2_Ende]:[Pause2_Ende]]))),"",
IF(TIME(HOUR(Tab_Parametr[[#Headers],[22:00]]),MINUTE(Tab_Parametr[[#Headers],[22:00]]),SECOND(Tab_Parametr[[#Headers],[22:00]]))&gt;=INDEX(Tab_Data[],MATCH($B14,Tab_Data[[Resource]:[Resource]],0),COLUMN(Tab_Data[[Ende ]:[Ende ]])),"","X")))))</f>
        <v/>
      </c>
    </row>
    <row r="15" spans="1:72" x14ac:dyDescent="0.25">
      <c r="A15">
        <v>14</v>
      </c>
      <c r="B15" t="str" cm="1">
        <f t="array" ref="B15">IFERROR(INDEX(Tab_Data[],Tab_Parametr[[#This Row],[No.]],MATCH($B$1,Tab_Data[#Headers],0)),"")</f>
        <v>Main Part AGV 8</v>
      </c>
      <c r="C15" t="str">
        <f>IF(Tab_Parametr[[#This Row],[Resource]]="","",INDEX(Tab_Data[],MATCH(Tab_Parametr[[#This Row],[Resource]],Tab_Data[Resource],0),MATCH(Tab_Parametr[[#Headers],[Division]],Tab_Data[#Headers],0)))</f>
        <v>Transport Logistic</v>
      </c>
      <c r="D15" s="5" t="b">
        <v>1</v>
      </c>
      <c r="E15" s="6" t="b">
        <f>IF(AND(Tab_Parametr[[#This Row],[Resource]]&lt;&gt;"",Tab_Parametr[[#This Row],[Planung]]=TRUE),TRUE,FALSE)</f>
        <v>1</v>
      </c>
      <c r="F15">
        <f>IF(Tab_Parametr[[#This Row],[Resource]]="","",INDEX(Tab_Data[],MATCH(Tab_Parametr[[#This Row],[Resource]],Tab_Data[Resource],0),MATCH(Tab_Parametr[[#Headers],[Efficiency/Speed]],Tab_Data[#Headers],0)))</f>
        <v>1</v>
      </c>
      <c r="G15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15" t="str" cm="1">
        <f t="array" ref="H15">IF($E15=FALSE,"",
IF(TIME(HOUR(Tab_Parametr[[#Headers],[06:00]]),MINUTE(Tab_Parametr[[#Headers],[06:00]]),SECOND(Tab_Parametr[[#Headers],[06:00]]))&lt;INDEX(Tab_Data[],MATCH($B15,Tab_Data[[Resource]:[Resource]],0),COLUMN(Tab_Data[[Start ]:[Start ]])),"",
IF(AND(TIME(HOUR(Tab_Parametr[[#Headers],[06:00]]),MINUTE(Tab_Parametr[[#Headers],[06:00]]),SECOND(Tab_Parametr[[#Headers],[06:00]]))&gt;=INDEX(Tab_Data[],MATCH($B15,Tab_Data[[Resource]:[Resource]],0),COLUMN(Tab_Data[[Pause1_Start]:[Pause1_Start]])),TIME(HOUR(Tab_Parametr[[#Headers],[06:00]]),MINUTE(Tab_Parametr[[#Headers],[06:00]]),SECOND(Tab_Parametr[[#Headers],[06:00]]))&lt;INDEX(Tab_Data[],MATCH($B15,Tab_Data[[Resource]:[Resource]],0),COLUMN(Tab_Data[[Pause1_Ende]:[Pause1_Ende]]))),"",
IF(AND(TIME(HOUR(Tab_Parametr[[#Headers],[06:00]]),MINUTE(Tab_Parametr[[#Headers],[06:00]]),SECOND(Tab_Parametr[[#Headers],[06:00]]))&gt;=INDEX(Tab_Data[],MATCH($B15,Tab_Data[[Resource]:[Resource]],0),COLUMN(Tab_Data[[Pause2_Start]:[Pause2_Start]])),TIME(HOUR(Tab_Parametr[[#Headers],[06:00]]),MINUTE(Tab_Parametr[[#Headers],[06:00]]),SECOND(Tab_Parametr[[#Headers],[06:00]]))&lt;INDEX(Tab_Data[],MATCH($B15,Tab_Data[[Resource]:[Resource]],0),COLUMN(Tab_Data[[Pause2_Ende]:[Pause2_Ende]]))),"",
IF(TIME(HOUR(Tab_Parametr[[#Headers],[06:00]]),MINUTE(Tab_Parametr[[#Headers],[06:00]]),SECOND(Tab_Parametr[[#Headers],[06:00]]))&gt;=INDEX(Tab_Data[],MATCH($B15,Tab_Data[[Resource]:[Resource]],0),COLUMN(Tab_Data[[Ende ]:[Ende ]])),"","X")))))</f>
        <v>X</v>
      </c>
      <c r="I15" t="str" cm="1">
        <f t="array" ref="I15">IF($E15=FALSE,"",
IF(TIME(HOUR(Tab_Parametr[[#Headers],[6:15]]),MINUTE(Tab_Parametr[[#Headers],[6:15]]),SECOND(Tab_Parametr[[#Headers],[6:15]]))&lt;INDEX(Tab_Data[],MATCH($B15,Tab_Data[[Resource]:[Resource]],0),COLUMN(Tab_Data[[Start ]:[Start ]])),"",
IF(AND(TIME(HOUR(Tab_Parametr[[#Headers],[6:15]]),MINUTE(Tab_Parametr[[#Headers],[6:15]]),SECOND(Tab_Parametr[[#Headers],[6:15]]))&gt;=INDEX(Tab_Data[],MATCH($B15,Tab_Data[[Resource]:[Resource]],0),COLUMN(Tab_Data[[Pause1_Start]:[Pause1_Start]])),TIME(HOUR(Tab_Parametr[[#Headers],[6:15]]),MINUTE(Tab_Parametr[[#Headers],[6:15]]),SECOND(Tab_Parametr[[#Headers],[6:15]]))&lt;INDEX(Tab_Data[],MATCH($B15,Tab_Data[[Resource]:[Resource]],0),COLUMN(Tab_Data[[Pause1_Ende]:[Pause1_Ende]]))),"",
IF(AND(TIME(HOUR(Tab_Parametr[[#Headers],[6:15]]),MINUTE(Tab_Parametr[[#Headers],[6:15]]),SECOND(Tab_Parametr[[#Headers],[6:15]]))&gt;=INDEX(Tab_Data[],MATCH($B15,Tab_Data[[Resource]:[Resource]],0),COLUMN(Tab_Data[[Pause2_Start]:[Pause2_Start]])),TIME(HOUR(Tab_Parametr[[#Headers],[6:15]]),MINUTE(Tab_Parametr[[#Headers],[6:15]]),SECOND(Tab_Parametr[[#Headers],[6:15]]))&lt;INDEX(Tab_Data[],MATCH($B15,Tab_Data[[Resource]:[Resource]],0),COLUMN(Tab_Data[[Pause2_Ende]:[Pause2_Ende]]))),"",
IF(TIME(HOUR(Tab_Parametr[[#Headers],[6:15]]),MINUTE(Tab_Parametr[[#Headers],[6:15]]),SECOND(Tab_Parametr[[#Headers],[6:15]]))&gt;=INDEX(Tab_Data[],MATCH($B15,Tab_Data[[Resource]:[Resource]],0),COLUMN(Tab_Data[[Ende ]:[Ende ]])),"","X")))))</f>
        <v>X</v>
      </c>
      <c r="J15" t="str" cm="1">
        <f t="array" ref="J15">IF($E15=FALSE,"",
IF(TIME(HOUR(Tab_Parametr[[#Headers],[6:30]]),MINUTE(Tab_Parametr[[#Headers],[6:30]]),SECOND(Tab_Parametr[[#Headers],[6:30]]))&lt;INDEX(Tab_Data[],MATCH($B15,Tab_Data[[Resource]:[Resource]],0),COLUMN(Tab_Data[[Start ]:[Start ]])),"",
IF(AND(TIME(HOUR(Tab_Parametr[[#Headers],[6:30]]),MINUTE(Tab_Parametr[[#Headers],[6:30]]),SECOND(Tab_Parametr[[#Headers],[6:30]]))&gt;=INDEX(Tab_Data[],MATCH($B15,Tab_Data[[Resource]:[Resource]],0),COLUMN(Tab_Data[[Pause1_Start]:[Pause1_Start]])),TIME(HOUR(Tab_Parametr[[#Headers],[6:30]]),MINUTE(Tab_Parametr[[#Headers],[6:30]]),SECOND(Tab_Parametr[[#Headers],[6:30]]))&lt;INDEX(Tab_Data[],MATCH($B15,Tab_Data[[Resource]:[Resource]],0),COLUMN(Tab_Data[[Pause1_Ende]:[Pause1_Ende]]))),"",
IF(AND(TIME(HOUR(Tab_Parametr[[#Headers],[6:30]]),MINUTE(Tab_Parametr[[#Headers],[6:30]]),SECOND(Tab_Parametr[[#Headers],[6:30]]))&gt;=INDEX(Tab_Data[],MATCH($B15,Tab_Data[[Resource]:[Resource]],0),COLUMN(Tab_Data[[Pause2_Start]:[Pause2_Start]])),TIME(HOUR(Tab_Parametr[[#Headers],[6:30]]),MINUTE(Tab_Parametr[[#Headers],[6:30]]),SECOND(Tab_Parametr[[#Headers],[6:30]]))&lt;INDEX(Tab_Data[],MATCH($B15,Tab_Data[[Resource]:[Resource]],0),COLUMN(Tab_Data[[Pause2_Ende]:[Pause2_Ende]]))),"",
IF(TIME(HOUR(Tab_Parametr[[#Headers],[6:30]]),MINUTE(Tab_Parametr[[#Headers],[6:30]]),SECOND(Tab_Parametr[[#Headers],[6:30]]))&gt;=INDEX(Tab_Data[],MATCH($B15,Tab_Data[[Resource]:[Resource]],0),COLUMN(Tab_Data[[Ende ]:[Ende ]])),"","X")))))</f>
        <v>X</v>
      </c>
      <c r="K15" t="str" cm="1">
        <f t="array" ref="K15">IF($E15=FALSE,"",
IF(TIME(HOUR(Tab_Parametr[[#Headers],[6:45]]),MINUTE(Tab_Parametr[[#Headers],[6:45]]),SECOND(Tab_Parametr[[#Headers],[6:45]]))&lt;INDEX(Tab_Data[],MATCH($B15,Tab_Data[[Resource]:[Resource]],0),COLUMN(Tab_Data[[Start ]:[Start ]])),"",
IF(AND(TIME(HOUR(Tab_Parametr[[#Headers],[6:45]]),MINUTE(Tab_Parametr[[#Headers],[6:45]]),SECOND(Tab_Parametr[[#Headers],[6:45]]))&gt;=INDEX(Tab_Data[],MATCH($B15,Tab_Data[[Resource]:[Resource]],0),COLUMN(Tab_Data[[Pause1_Start]:[Pause1_Start]])),TIME(HOUR(Tab_Parametr[[#Headers],[6:45]]),MINUTE(Tab_Parametr[[#Headers],[6:45]]),SECOND(Tab_Parametr[[#Headers],[6:45]]))&lt;INDEX(Tab_Data[],MATCH($B15,Tab_Data[[Resource]:[Resource]],0),COLUMN(Tab_Data[[Pause1_Ende]:[Pause1_Ende]]))),"",
IF(AND(TIME(HOUR(Tab_Parametr[[#Headers],[6:45]]),MINUTE(Tab_Parametr[[#Headers],[6:45]]),SECOND(Tab_Parametr[[#Headers],[6:45]]))&gt;=INDEX(Tab_Data[],MATCH($B15,Tab_Data[[Resource]:[Resource]],0),COLUMN(Tab_Data[[Pause2_Start]:[Pause2_Start]])),TIME(HOUR(Tab_Parametr[[#Headers],[6:45]]),MINUTE(Tab_Parametr[[#Headers],[6:45]]),SECOND(Tab_Parametr[[#Headers],[6:45]]))&lt;INDEX(Tab_Data[],MATCH($B15,Tab_Data[[Resource]:[Resource]],0),COLUMN(Tab_Data[[Pause2_Ende]:[Pause2_Ende]]))),"",
IF(TIME(HOUR(Tab_Parametr[[#Headers],[6:45]]),MINUTE(Tab_Parametr[[#Headers],[6:45]]),SECOND(Tab_Parametr[[#Headers],[6:45]]))&gt;=INDEX(Tab_Data[],MATCH($B15,Tab_Data[[Resource]:[Resource]],0),COLUMN(Tab_Data[[Ende ]:[Ende ]])),"","X")))))</f>
        <v>X</v>
      </c>
      <c r="L15" t="str" cm="1">
        <f t="array" ref="L15">IF($E15=FALSE,"",
IF(TIME(HOUR(Tab_Parametr[[#Headers],[7:00]]),MINUTE(Tab_Parametr[[#Headers],[7:00]]),SECOND(Tab_Parametr[[#Headers],[7:00]]))&lt;INDEX(Tab_Data[],MATCH($B15,Tab_Data[[Resource]:[Resource]],0),COLUMN(Tab_Data[[Start ]:[Start ]])),"",
IF(AND(TIME(HOUR(Tab_Parametr[[#Headers],[7:00]]),MINUTE(Tab_Parametr[[#Headers],[7:00]]),SECOND(Tab_Parametr[[#Headers],[7:00]]))&gt;=INDEX(Tab_Data[],MATCH($B15,Tab_Data[[Resource]:[Resource]],0),COLUMN(Tab_Data[[Pause1_Start]:[Pause1_Start]])),TIME(HOUR(Tab_Parametr[[#Headers],[7:00]]),MINUTE(Tab_Parametr[[#Headers],[7:00]]),SECOND(Tab_Parametr[[#Headers],[7:00]]))&lt;INDEX(Tab_Data[],MATCH($B15,Tab_Data[[Resource]:[Resource]],0),COLUMN(Tab_Data[[Pause1_Ende]:[Pause1_Ende]]))),"",
IF(AND(TIME(HOUR(Tab_Parametr[[#Headers],[7:00]]),MINUTE(Tab_Parametr[[#Headers],[7:00]]),SECOND(Tab_Parametr[[#Headers],[7:00]]))&gt;=INDEX(Tab_Data[],MATCH($B15,Tab_Data[[Resource]:[Resource]],0),COLUMN(Tab_Data[[Pause2_Start]:[Pause2_Start]])),TIME(HOUR(Tab_Parametr[[#Headers],[7:00]]),MINUTE(Tab_Parametr[[#Headers],[7:00]]),SECOND(Tab_Parametr[[#Headers],[7:00]]))&lt;INDEX(Tab_Data[],MATCH($B15,Tab_Data[[Resource]:[Resource]],0),COLUMN(Tab_Data[[Pause2_Ende]:[Pause2_Ende]]))),"",
IF(TIME(HOUR(Tab_Parametr[[#Headers],[7:00]]),MINUTE(Tab_Parametr[[#Headers],[7:00]]),SECOND(Tab_Parametr[[#Headers],[7:00]]))&gt;=INDEX(Tab_Data[],MATCH($B15,Tab_Data[[Resource]:[Resource]],0),COLUMN(Tab_Data[[Ende ]:[Ende ]])),"","X")))))</f>
        <v>X</v>
      </c>
      <c r="M15" t="str" cm="1">
        <f t="array" ref="M15">IF($E15=FALSE,"",
IF(TIME(HOUR(Tab_Parametr[[#Headers],[7:15]]),MINUTE(Tab_Parametr[[#Headers],[7:15]]),SECOND(Tab_Parametr[[#Headers],[7:15]]))&lt;INDEX(Tab_Data[],MATCH($B15,Tab_Data[[Resource]:[Resource]],0),COLUMN(Tab_Data[[Start ]:[Start ]])),"",
IF(AND(TIME(HOUR(Tab_Parametr[[#Headers],[7:15]]),MINUTE(Tab_Parametr[[#Headers],[7:15]]),SECOND(Tab_Parametr[[#Headers],[7:15]]))&gt;=INDEX(Tab_Data[],MATCH($B15,Tab_Data[[Resource]:[Resource]],0),COLUMN(Tab_Data[[Pause1_Start]:[Pause1_Start]])),TIME(HOUR(Tab_Parametr[[#Headers],[7:15]]),MINUTE(Tab_Parametr[[#Headers],[7:15]]),SECOND(Tab_Parametr[[#Headers],[7:15]]))&lt;INDEX(Tab_Data[],MATCH($B15,Tab_Data[[Resource]:[Resource]],0),COLUMN(Tab_Data[[Pause1_Ende]:[Pause1_Ende]]))),"",
IF(AND(TIME(HOUR(Tab_Parametr[[#Headers],[7:15]]),MINUTE(Tab_Parametr[[#Headers],[7:15]]),SECOND(Tab_Parametr[[#Headers],[7:15]]))&gt;=INDEX(Tab_Data[],MATCH($B15,Tab_Data[[Resource]:[Resource]],0),COLUMN(Tab_Data[[Pause2_Start]:[Pause2_Start]])),TIME(HOUR(Tab_Parametr[[#Headers],[7:15]]),MINUTE(Tab_Parametr[[#Headers],[7:15]]),SECOND(Tab_Parametr[[#Headers],[7:15]]))&lt;INDEX(Tab_Data[],MATCH($B15,Tab_Data[[Resource]:[Resource]],0),COLUMN(Tab_Data[[Pause2_Ende]:[Pause2_Ende]]))),"",
IF(TIME(HOUR(Tab_Parametr[[#Headers],[7:15]]),MINUTE(Tab_Parametr[[#Headers],[7:15]]),SECOND(Tab_Parametr[[#Headers],[7:15]]))&gt;=INDEX(Tab_Data[],MATCH($B15,Tab_Data[[Resource]:[Resource]],0),COLUMN(Tab_Data[[Ende ]:[Ende ]])),"","X")))))</f>
        <v>X</v>
      </c>
      <c r="N15" t="str" cm="1">
        <f t="array" ref="N15">IF($E15=FALSE,"",
IF(TIME(HOUR(Tab_Parametr[[#Headers],[7:30]]),MINUTE(Tab_Parametr[[#Headers],[7:30]]),SECOND(Tab_Parametr[[#Headers],[7:30]]))&lt;INDEX(Tab_Data[],MATCH($B15,Tab_Data[[Resource]:[Resource]],0),COLUMN(Tab_Data[[Start ]:[Start ]])),"",
IF(AND(TIME(HOUR(Tab_Parametr[[#Headers],[7:30]]),MINUTE(Tab_Parametr[[#Headers],[7:30]]),SECOND(Tab_Parametr[[#Headers],[7:30]]))&gt;=INDEX(Tab_Data[],MATCH($B15,Tab_Data[[Resource]:[Resource]],0),COLUMN(Tab_Data[[Pause1_Start]:[Pause1_Start]])),TIME(HOUR(Tab_Parametr[[#Headers],[7:30]]),MINUTE(Tab_Parametr[[#Headers],[7:30]]),SECOND(Tab_Parametr[[#Headers],[7:30]]))&lt;INDEX(Tab_Data[],MATCH($B15,Tab_Data[[Resource]:[Resource]],0),COLUMN(Tab_Data[[Pause1_Ende]:[Pause1_Ende]]))),"",
IF(AND(TIME(HOUR(Tab_Parametr[[#Headers],[7:30]]),MINUTE(Tab_Parametr[[#Headers],[7:30]]),SECOND(Tab_Parametr[[#Headers],[7:30]]))&gt;=INDEX(Tab_Data[],MATCH($B15,Tab_Data[[Resource]:[Resource]],0),COLUMN(Tab_Data[[Pause2_Start]:[Pause2_Start]])),TIME(HOUR(Tab_Parametr[[#Headers],[7:30]]),MINUTE(Tab_Parametr[[#Headers],[7:30]]),SECOND(Tab_Parametr[[#Headers],[7:30]]))&lt;INDEX(Tab_Data[],MATCH($B15,Tab_Data[[Resource]:[Resource]],0),COLUMN(Tab_Data[[Pause2_Ende]:[Pause2_Ende]]))),"",
IF(TIME(HOUR(Tab_Parametr[[#Headers],[7:30]]),MINUTE(Tab_Parametr[[#Headers],[7:30]]),SECOND(Tab_Parametr[[#Headers],[7:30]]))&gt;=INDEX(Tab_Data[],MATCH($B15,Tab_Data[[Resource]:[Resource]],0),COLUMN(Tab_Data[[Ende ]:[Ende ]])),"","X")))))</f>
        <v>X</v>
      </c>
      <c r="O15" t="str" cm="1">
        <f t="array" ref="O15">IF($E15=FALSE,"",
IF(TIME(HOUR(Tab_Parametr[[#Headers],[7:45]]),MINUTE(Tab_Parametr[[#Headers],[7:45]]),SECOND(Tab_Parametr[[#Headers],[7:45]]))&lt;INDEX(Tab_Data[],MATCH($B15,Tab_Data[[Resource]:[Resource]],0),COLUMN(Tab_Data[[Start ]:[Start ]])),"",
IF(AND(TIME(HOUR(Tab_Parametr[[#Headers],[7:45]]),MINUTE(Tab_Parametr[[#Headers],[7:45]]),SECOND(Tab_Parametr[[#Headers],[7:45]]))&gt;=INDEX(Tab_Data[],MATCH($B15,Tab_Data[[Resource]:[Resource]],0),COLUMN(Tab_Data[[Pause1_Start]:[Pause1_Start]])),TIME(HOUR(Tab_Parametr[[#Headers],[7:45]]),MINUTE(Tab_Parametr[[#Headers],[7:45]]),SECOND(Tab_Parametr[[#Headers],[7:45]]))&lt;INDEX(Tab_Data[],MATCH($B15,Tab_Data[[Resource]:[Resource]],0),COLUMN(Tab_Data[[Pause1_Ende]:[Pause1_Ende]]))),"",
IF(AND(TIME(HOUR(Tab_Parametr[[#Headers],[7:45]]),MINUTE(Tab_Parametr[[#Headers],[7:45]]),SECOND(Tab_Parametr[[#Headers],[7:45]]))&gt;=INDEX(Tab_Data[],MATCH($B15,Tab_Data[[Resource]:[Resource]],0),COLUMN(Tab_Data[[Pause2_Start]:[Pause2_Start]])),TIME(HOUR(Tab_Parametr[[#Headers],[7:45]]),MINUTE(Tab_Parametr[[#Headers],[7:45]]),SECOND(Tab_Parametr[[#Headers],[7:45]]))&lt;INDEX(Tab_Data[],MATCH($B15,Tab_Data[[Resource]:[Resource]],0),COLUMN(Tab_Data[[Pause2_Ende]:[Pause2_Ende]]))),"",
IF(TIME(HOUR(Tab_Parametr[[#Headers],[7:45]]),MINUTE(Tab_Parametr[[#Headers],[7:45]]),SECOND(Tab_Parametr[[#Headers],[7:45]]))&gt;=INDEX(Tab_Data[],MATCH($B15,Tab_Data[[Resource]:[Resource]],0),COLUMN(Tab_Data[[Ende ]:[Ende ]])),"","X")))))</f>
        <v>X</v>
      </c>
      <c r="P15" t="str" cm="1">
        <f t="array" ref="P15">IF($E15=FALSE,"",
IF(TIME(HOUR(Tab_Parametr[[#Headers],[8:00]]),MINUTE(Tab_Parametr[[#Headers],[8:00]]),SECOND(Tab_Parametr[[#Headers],[8:00]]))&lt;INDEX(Tab_Data[],MATCH($B15,Tab_Data[[Resource]:[Resource]],0),COLUMN(Tab_Data[[Start ]:[Start ]])),"",
IF(AND(TIME(HOUR(Tab_Parametr[[#Headers],[8:00]]),MINUTE(Tab_Parametr[[#Headers],[8:00]]),SECOND(Tab_Parametr[[#Headers],[8:00]]))&gt;=INDEX(Tab_Data[],MATCH($B15,Tab_Data[[Resource]:[Resource]],0),COLUMN(Tab_Data[[Pause1_Start]:[Pause1_Start]])),TIME(HOUR(Tab_Parametr[[#Headers],[8:00]]),MINUTE(Tab_Parametr[[#Headers],[8:00]]),SECOND(Tab_Parametr[[#Headers],[8:00]]))&lt;INDEX(Tab_Data[],MATCH($B15,Tab_Data[[Resource]:[Resource]],0),COLUMN(Tab_Data[[Pause1_Ende]:[Pause1_Ende]]))),"",
IF(AND(TIME(HOUR(Tab_Parametr[[#Headers],[8:00]]),MINUTE(Tab_Parametr[[#Headers],[8:00]]),SECOND(Tab_Parametr[[#Headers],[8:00]]))&gt;=INDEX(Tab_Data[],MATCH($B15,Tab_Data[[Resource]:[Resource]],0),COLUMN(Tab_Data[[Pause2_Start]:[Pause2_Start]])),TIME(HOUR(Tab_Parametr[[#Headers],[8:00]]),MINUTE(Tab_Parametr[[#Headers],[8:00]]),SECOND(Tab_Parametr[[#Headers],[8:00]]))&lt;INDEX(Tab_Data[],MATCH($B15,Tab_Data[[Resource]:[Resource]],0),COLUMN(Tab_Data[[Pause2_Ende]:[Pause2_Ende]]))),"",
IF(TIME(HOUR(Tab_Parametr[[#Headers],[8:00]]),MINUTE(Tab_Parametr[[#Headers],[8:00]]),SECOND(Tab_Parametr[[#Headers],[8:00]]))&gt;=INDEX(Tab_Data[],MATCH($B15,Tab_Data[[Resource]:[Resource]],0),COLUMN(Tab_Data[[Ende ]:[Ende ]])),"","X")))))</f>
        <v>X</v>
      </c>
      <c r="Q15" t="str" cm="1">
        <f t="array" ref="Q15">IF($E15=FALSE,"",
IF(TIME(HOUR(Tab_Parametr[[#Headers],[8:15]]),MINUTE(Tab_Parametr[[#Headers],[8:15]]),SECOND(Tab_Parametr[[#Headers],[8:15]]))&lt;INDEX(Tab_Data[],MATCH($B15,Tab_Data[[Resource]:[Resource]],0),COLUMN(Tab_Data[[Start ]:[Start ]])),"",
IF(AND(TIME(HOUR(Tab_Parametr[[#Headers],[8:15]]),MINUTE(Tab_Parametr[[#Headers],[8:15]]),SECOND(Tab_Parametr[[#Headers],[8:15]]))&gt;=INDEX(Tab_Data[],MATCH($B15,Tab_Data[[Resource]:[Resource]],0),COLUMN(Tab_Data[[Pause1_Start]:[Pause1_Start]])),TIME(HOUR(Tab_Parametr[[#Headers],[8:15]]),MINUTE(Tab_Parametr[[#Headers],[8:15]]),SECOND(Tab_Parametr[[#Headers],[8:15]]))&lt;INDEX(Tab_Data[],MATCH($B15,Tab_Data[[Resource]:[Resource]],0),COLUMN(Tab_Data[[Pause1_Ende]:[Pause1_Ende]]))),"",
IF(AND(TIME(HOUR(Tab_Parametr[[#Headers],[8:15]]),MINUTE(Tab_Parametr[[#Headers],[8:15]]),SECOND(Tab_Parametr[[#Headers],[8:15]]))&gt;=INDEX(Tab_Data[],MATCH($B15,Tab_Data[[Resource]:[Resource]],0),COLUMN(Tab_Data[[Pause2_Start]:[Pause2_Start]])),TIME(HOUR(Tab_Parametr[[#Headers],[8:15]]),MINUTE(Tab_Parametr[[#Headers],[8:15]]),SECOND(Tab_Parametr[[#Headers],[8:15]]))&lt;INDEX(Tab_Data[],MATCH($B15,Tab_Data[[Resource]:[Resource]],0),COLUMN(Tab_Data[[Pause2_Ende]:[Pause2_Ende]]))),"",
IF(TIME(HOUR(Tab_Parametr[[#Headers],[8:15]]),MINUTE(Tab_Parametr[[#Headers],[8:15]]),SECOND(Tab_Parametr[[#Headers],[8:15]]))&gt;=INDEX(Tab_Data[],MATCH($B15,Tab_Data[[Resource]:[Resource]],0),COLUMN(Tab_Data[[Ende ]:[Ende ]])),"","X")))))</f>
        <v>X</v>
      </c>
      <c r="R15" t="str" cm="1">
        <f t="array" ref="R15">IF($E15=FALSE,"",
IF(TIME(HOUR(Tab_Parametr[[#Headers],[8:30]]),MINUTE(Tab_Parametr[[#Headers],[8:30]]),SECOND(Tab_Parametr[[#Headers],[8:30]]))&lt;INDEX(Tab_Data[],MATCH($B15,Tab_Data[[Resource]:[Resource]],0),COLUMN(Tab_Data[[Start ]:[Start ]])),"",
IF(AND(TIME(HOUR(Tab_Parametr[[#Headers],[8:30]]),MINUTE(Tab_Parametr[[#Headers],[8:30]]),SECOND(Tab_Parametr[[#Headers],[8:30]]))&gt;=INDEX(Tab_Data[],MATCH($B15,Tab_Data[[Resource]:[Resource]],0),COLUMN(Tab_Data[[Pause1_Start]:[Pause1_Start]])),TIME(HOUR(Tab_Parametr[[#Headers],[8:30]]),MINUTE(Tab_Parametr[[#Headers],[8:30]]),SECOND(Tab_Parametr[[#Headers],[8:30]]))&lt;INDEX(Tab_Data[],MATCH($B15,Tab_Data[[Resource]:[Resource]],0),COLUMN(Tab_Data[[Pause1_Ende]:[Pause1_Ende]]))),"",
IF(AND(TIME(HOUR(Tab_Parametr[[#Headers],[8:30]]),MINUTE(Tab_Parametr[[#Headers],[8:30]]),SECOND(Tab_Parametr[[#Headers],[8:30]]))&gt;=INDEX(Tab_Data[],MATCH($B15,Tab_Data[[Resource]:[Resource]],0),COLUMN(Tab_Data[[Pause2_Start]:[Pause2_Start]])),TIME(HOUR(Tab_Parametr[[#Headers],[8:30]]),MINUTE(Tab_Parametr[[#Headers],[8:30]]),SECOND(Tab_Parametr[[#Headers],[8:30]]))&lt;INDEX(Tab_Data[],MATCH($B15,Tab_Data[[Resource]:[Resource]],0),COLUMN(Tab_Data[[Pause2_Ende]:[Pause2_Ende]]))),"",
IF(TIME(HOUR(Tab_Parametr[[#Headers],[8:30]]),MINUTE(Tab_Parametr[[#Headers],[8:30]]),SECOND(Tab_Parametr[[#Headers],[8:30]]))&gt;=INDEX(Tab_Data[],MATCH($B15,Tab_Data[[Resource]:[Resource]],0),COLUMN(Tab_Data[[Ende ]:[Ende ]])),"","X")))))</f>
        <v>X</v>
      </c>
      <c r="S15" t="str" cm="1">
        <f t="array" ref="S15">IF($E15=FALSE,"",
IF(TIME(HOUR(Tab_Parametr[[#Headers],[8:45]]),MINUTE(Tab_Parametr[[#Headers],[8:45]]),SECOND(Tab_Parametr[[#Headers],[8:45]]))&lt;INDEX(Tab_Data[],MATCH($B15,Tab_Data[[Resource]:[Resource]],0),COLUMN(Tab_Data[[Start ]:[Start ]])),"",
IF(AND(TIME(HOUR(Tab_Parametr[[#Headers],[8:45]]),MINUTE(Tab_Parametr[[#Headers],[8:45]]),SECOND(Tab_Parametr[[#Headers],[8:45]]))&gt;=INDEX(Tab_Data[],MATCH($B15,Tab_Data[[Resource]:[Resource]],0),COLUMN(Tab_Data[[Pause1_Start]:[Pause1_Start]])),TIME(HOUR(Tab_Parametr[[#Headers],[8:45]]),MINUTE(Tab_Parametr[[#Headers],[8:45]]),SECOND(Tab_Parametr[[#Headers],[8:45]]))&lt;INDEX(Tab_Data[],MATCH($B15,Tab_Data[[Resource]:[Resource]],0),COLUMN(Tab_Data[[Pause1_Ende]:[Pause1_Ende]]))),"",
IF(AND(TIME(HOUR(Tab_Parametr[[#Headers],[8:45]]),MINUTE(Tab_Parametr[[#Headers],[8:45]]),SECOND(Tab_Parametr[[#Headers],[8:45]]))&gt;=INDEX(Tab_Data[],MATCH($B15,Tab_Data[[Resource]:[Resource]],0),COLUMN(Tab_Data[[Pause2_Start]:[Pause2_Start]])),TIME(HOUR(Tab_Parametr[[#Headers],[8:45]]),MINUTE(Tab_Parametr[[#Headers],[8:45]]),SECOND(Tab_Parametr[[#Headers],[8:45]]))&lt;INDEX(Tab_Data[],MATCH($B15,Tab_Data[[Resource]:[Resource]],0),COLUMN(Tab_Data[[Pause2_Ende]:[Pause2_Ende]]))),"",
IF(TIME(HOUR(Tab_Parametr[[#Headers],[8:45]]),MINUTE(Tab_Parametr[[#Headers],[8:45]]),SECOND(Tab_Parametr[[#Headers],[8:45]]))&gt;=INDEX(Tab_Data[],MATCH($B15,Tab_Data[[Resource]:[Resource]],0),COLUMN(Tab_Data[[Ende ]:[Ende ]])),"","X")))))</f>
        <v>X</v>
      </c>
      <c r="T15" t="str" cm="1">
        <f t="array" ref="T15">IF($E15=FALSE,"",
IF(TIME(HOUR(Tab_Parametr[[#Headers],[9:00]]),MINUTE(Tab_Parametr[[#Headers],[9:00]]),SECOND(Tab_Parametr[[#Headers],[9:00]]))&lt;INDEX(Tab_Data[],MATCH($B15,Tab_Data[[Resource]:[Resource]],0),COLUMN(Tab_Data[[Start ]:[Start ]])),"",
IF(AND(TIME(HOUR(Tab_Parametr[[#Headers],[9:00]]),MINUTE(Tab_Parametr[[#Headers],[9:00]]),SECOND(Tab_Parametr[[#Headers],[9:00]]))&gt;=INDEX(Tab_Data[],MATCH($B15,Tab_Data[[Resource]:[Resource]],0),COLUMN(Tab_Data[[Pause1_Start]:[Pause1_Start]])),TIME(HOUR(Tab_Parametr[[#Headers],[9:00]]),MINUTE(Tab_Parametr[[#Headers],[9:00]]),SECOND(Tab_Parametr[[#Headers],[9:00]]))&lt;INDEX(Tab_Data[],MATCH($B15,Tab_Data[[Resource]:[Resource]],0),COLUMN(Tab_Data[[Pause1_Ende]:[Pause1_Ende]]))),"",
IF(AND(TIME(HOUR(Tab_Parametr[[#Headers],[9:00]]),MINUTE(Tab_Parametr[[#Headers],[9:00]]),SECOND(Tab_Parametr[[#Headers],[9:00]]))&gt;=INDEX(Tab_Data[],MATCH($B15,Tab_Data[[Resource]:[Resource]],0),COLUMN(Tab_Data[[Pause2_Start]:[Pause2_Start]])),TIME(HOUR(Tab_Parametr[[#Headers],[9:00]]),MINUTE(Tab_Parametr[[#Headers],[9:00]]),SECOND(Tab_Parametr[[#Headers],[9:00]]))&lt;INDEX(Tab_Data[],MATCH($B15,Tab_Data[[Resource]:[Resource]],0),COLUMN(Tab_Data[[Pause2_Ende]:[Pause2_Ende]]))),"",
IF(TIME(HOUR(Tab_Parametr[[#Headers],[9:00]]),MINUTE(Tab_Parametr[[#Headers],[9:00]]),SECOND(Tab_Parametr[[#Headers],[9:00]]))&gt;=INDEX(Tab_Data[],MATCH($B15,Tab_Data[[Resource]:[Resource]],0),COLUMN(Tab_Data[[Ende ]:[Ende ]])),"","X")))))</f>
        <v>X</v>
      </c>
      <c r="U15" t="str" cm="1">
        <f t="array" ref="U15">IF($E15=FALSE,"",
IF(TIME(HOUR(Tab_Parametr[[#Headers],[9:15]]),MINUTE(Tab_Parametr[[#Headers],[9:15]]),SECOND(Tab_Parametr[[#Headers],[9:15]]))&lt;INDEX(Tab_Data[],MATCH($B15,Tab_Data[[Resource]:[Resource]],0),COLUMN(Tab_Data[[Start ]:[Start ]])),"",
IF(AND(TIME(HOUR(Tab_Parametr[[#Headers],[9:15]]),MINUTE(Tab_Parametr[[#Headers],[9:15]]),SECOND(Tab_Parametr[[#Headers],[9:15]]))&gt;=INDEX(Tab_Data[],MATCH($B15,Tab_Data[[Resource]:[Resource]],0),COLUMN(Tab_Data[[Pause1_Start]:[Pause1_Start]])),TIME(HOUR(Tab_Parametr[[#Headers],[9:15]]),MINUTE(Tab_Parametr[[#Headers],[9:15]]),SECOND(Tab_Parametr[[#Headers],[9:15]]))&lt;INDEX(Tab_Data[],MATCH($B15,Tab_Data[[Resource]:[Resource]],0),COLUMN(Tab_Data[[Pause1_Ende]:[Pause1_Ende]]))),"",
IF(AND(TIME(HOUR(Tab_Parametr[[#Headers],[9:15]]),MINUTE(Tab_Parametr[[#Headers],[9:15]]),SECOND(Tab_Parametr[[#Headers],[9:15]]))&gt;=INDEX(Tab_Data[],MATCH($B15,Tab_Data[[Resource]:[Resource]],0),COLUMN(Tab_Data[[Pause2_Start]:[Pause2_Start]])),TIME(HOUR(Tab_Parametr[[#Headers],[9:15]]),MINUTE(Tab_Parametr[[#Headers],[9:15]]),SECOND(Tab_Parametr[[#Headers],[9:15]]))&lt;INDEX(Tab_Data[],MATCH($B15,Tab_Data[[Resource]:[Resource]],0),COLUMN(Tab_Data[[Pause2_Ende]:[Pause2_Ende]]))),"",
IF(TIME(HOUR(Tab_Parametr[[#Headers],[9:15]]),MINUTE(Tab_Parametr[[#Headers],[9:15]]),SECOND(Tab_Parametr[[#Headers],[9:15]]))&gt;=INDEX(Tab_Data[],MATCH($B15,Tab_Data[[Resource]:[Resource]],0),COLUMN(Tab_Data[[Ende ]:[Ende ]])),"","X")))))</f>
        <v>X</v>
      </c>
      <c r="V15" t="str" cm="1">
        <f t="array" ref="V15">IF($E15=FALSE,"",
IF(TIME(HOUR(Tab_Parametr[[#Headers],[9:30]]),MINUTE(Tab_Parametr[[#Headers],[9:30]]),SECOND(Tab_Parametr[[#Headers],[9:30]]))&lt;INDEX(Tab_Data[],MATCH($B15,Tab_Data[[Resource]:[Resource]],0),COLUMN(Tab_Data[[Start ]:[Start ]])),"",
IF(AND(TIME(HOUR(Tab_Parametr[[#Headers],[9:30]]),MINUTE(Tab_Parametr[[#Headers],[9:30]]),SECOND(Tab_Parametr[[#Headers],[9:30]]))&gt;=INDEX(Tab_Data[],MATCH($B15,Tab_Data[[Resource]:[Resource]],0),COLUMN(Tab_Data[[Pause1_Start]:[Pause1_Start]])),TIME(HOUR(Tab_Parametr[[#Headers],[9:30]]),MINUTE(Tab_Parametr[[#Headers],[9:30]]),SECOND(Tab_Parametr[[#Headers],[9:30]]))&lt;INDEX(Tab_Data[],MATCH($B15,Tab_Data[[Resource]:[Resource]],0),COLUMN(Tab_Data[[Pause1_Ende]:[Pause1_Ende]]))),"",
IF(AND(TIME(HOUR(Tab_Parametr[[#Headers],[9:30]]),MINUTE(Tab_Parametr[[#Headers],[9:30]]),SECOND(Tab_Parametr[[#Headers],[9:30]]))&gt;=INDEX(Tab_Data[],MATCH($B15,Tab_Data[[Resource]:[Resource]],0),COLUMN(Tab_Data[[Pause2_Start]:[Pause2_Start]])),TIME(HOUR(Tab_Parametr[[#Headers],[9:30]]),MINUTE(Tab_Parametr[[#Headers],[9:30]]),SECOND(Tab_Parametr[[#Headers],[9:30]]))&lt;INDEX(Tab_Data[],MATCH($B15,Tab_Data[[Resource]:[Resource]],0),COLUMN(Tab_Data[[Pause2_Ende]:[Pause2_Ende]]))),"",
IF(TIME(HOUR(Tab_Parametr[[#Headers],[9:30]]),MINUTE(Tab_Parametr[[#Headers],[9:30]]),SECOND(Tab_Parametr[[#Headers],[9:30]]))&gt;=INDEX(Tab_Data[],MATCH($B15,Tab_Data[[Resource]:[Resource]],0),COLUMN(Tab_Data[[Ende ]:[Ende ]])),"","X")))))</f>
        <v>X</v>
      </c>
      <c r="W15" t="str" cm="1">
        <f t="array" ref="W15">IF($E15=FALSE,"",
IF(TIME(HOUR(Tab_Parametr[[#Headers],[9:45]]),MINUTE(Tab_Parametr[[#Headers],[9:45]]),SECOND(Tab_Parametr[[#Headers],[9:45]]))&lt;INDEX(Tab_Data[],MATCH($B15,Tab_Data[[Resource]:[Resource]],0),COLUMN(Tab_Data[[Start ]:[Start ]])),"",
IF(AND(TIME(HOUR(Tab_Parametr[[#Headers],[9:45]]),MINUTE(Tab_Parametr[[#Headers],[9:45]]),SECOND(Tab_Parametr[[#Headers],[9:45]]))&gt;=INDEX(Tab_Data[],MATCH($B15,Tab_Data[[Resource]:[Resource]],0),COLUMN(Tab_Data[[Pause1_Start]:[Pause1_Start]])),TIME(HOUR(Tab_Parametr[[#Headers],[9:45]]),MINUTE(Tab_Parametr[[#Headers],[9:45]]),SECOND(Tab_Parametr[[#Headers],[9:45]]))&lt;INDEX(Tab_Data[],MATCH($B15,Tab_Data[[Resource]:[Resource]],0),COLUMN(Tab_Data[[Pause1_Ende]:[Pause1_Ende]]))),"",
IF(AND(TIME(HOUR(Tab_Parametr[[#Headers],[9:45]]),MINUTE(Tab_Parametr[[#Headers],[9:45]]),SECOND(Tab_Parametr[[#Headers],[9:45]]))&gt;=INDEX(Tab_Data[],MATCH($B15,Tab_Data[[Resource]:[Resource]],0),COLUMN(Tab_Data[[Pause2_Start]:[Pause2_Start]])),TIME(HOUR(Tab_Parametr[[#Headers],[9:45]]),MINUTE(Tab_Parametr[[#Headers],[9:45]]),SECOND(Tab_Parametr[[#Headers],[9:45]]))&lt;INDEX(Tab_Data[],MATCH($B15,Tab_Data[[Resource]:[Resource]],0),COLUMN(Tab_Data[[Pause2_Ende]:[Pause2_Ende]]))),"",
IF(TIME(HOUR(Tab_Parametr[[#Headers],[9:45]]),MINUTE(Tab_Parametr[[#Headers],[9:45]]),SECOND(Tab_Parametr[[#Headers],[9:45]]))&gt;=INDEX(Tab_Data[],MATCH($B15,Tab_Data[[Resource]:[Resource]],0),COLUMN(Tab_Data[[Ende ]:[Ende ]])),"","X")))))</f>
        <v>X</v>
      </c>
      <c r="X15" t="str" cm="1">
        <f t="array" ref="X15">IF($E15=FALSE,"",
IF(TIME(HOUR(Tab_Parametr[[#Headers],[10:00]]),MINUTE(Tab_Parametr[[#Headers],[10:00]]),SECOND(Tab_Parametr[[#Headers],[10:00]]))&lt;INDEX(Tab_Data[],MATCH($B15,Tab_Data[[Resource]:[Resource]],0),COLUMN(Tab_Data[[Start ]:[Start ]])),"",
IF(AND(TIME(HOUR(Tab_Parametr[[#Headers],[10:00]]),MINUTE(Tab_Parametr[[#Headers],[10:00]]),SECOND(Tab_Parametr[[#Headers],[10:00]]))&gt;=INDEX(Tab_Data[],MATCH($B15,Tab_Data[[Resource]:[Resource]],0),COLUMN(Tab_Data[[Pause1_Start]:[Pause1_Start]])),TIME(HOUR(Tab_Parametr[[#Headers],[10:00]]),MINUTE(Tab_Parametr[[#Headers],[10:00]]),SECOND(Tab_Parametr[[#Headers],[10:00]]))&lt;INDEX(Tab_Data[],MATCH($B15,Tab_Data[[Resource]:[Resource]],0),COLUMN(Tab_Data[[Pause1_Ende]:[Pause1_Ende]]))),"",
IF(AND(TIME(HOUR(Tab_Parametr[[#Headers],[10:00]]),MINUTE(Tab_Parametr[[#Headers],[10:00]]),SECOND(Tab_Parametr[[#Headers],[10:00]]))&gt;=INDEX(Tab_Data[],MATCH($B15,Tab_Data[[Resource]:[Resource]],0),COLUMN(Tab_Data[[Pause2_Start]:[Pause2_Start]])),TIME(HOUR(Tab_Parametr[[#Headers],[10:00]]),MINUTE(Tab_Parametr[[#Headers],[10:00]]),SECOND(Tab_Parametr[[#Headers],[10:00]]))&lt;INDEX(Tab_Data[],MATCH($B15,Tab_Data[[Resource]:[Resource]],0),COLUMN(Tab_Data[[Pause2_Ende]:[Pause2_Ende]]))),"",
IF(TIME(HOUR(Tab_Parametr[[#Headers],[10:00]]),MINUTE(Tab_Parametr[[#Headers],[10:00]]),SECOND(Tab_Parametr[[#Headers],[10:00]]))&gt;=INDEX(Tab_Data[],MATCH($B15,Tab_Data[[Resource]:[Resource]],0),COLUMN(Tab_Data[[Ende ]:[Ende ]])),"","X")))))</f>
        <v>X</v>
      </c>
      <c r="Y15" t="str" cm="1">
        <f t="array" ref="Y15">IF($E15=FALSE,"",
IF(TIME(HOUR(Tab_Parametr[[#Headers],[10:15]]),MINUTE(Tab_Parametr[[#Headers],[10:15]]),SECOND(Tab_Parametr[[#Headers],[10:15]]))&lt;INDEX(Tab_Data[],MATCH($B15,Tab_Data[[Resource]:[Resource]],0),COLUMN(Tab_Data[[Start ]:[Start ]])),"",
IF(AND(TIME(HOUR(Tab_Parametr[[#Headers],[10:15]]),MINUTE(Tab_Parametr[[#Headers],[10:15]]),SECOND(Tab_Parametr[[#Headers],[10:15]]))&gt;=INDEX(Tab_Data[],MATCH($B15,Tab_Data[[Resource]:[Resource]],0),COLUMN(Tab_Data[[Pause1_Start]:[Pause1_Start]])),TIME(HOUR(Tab_Parametr[[#Headers],[10:15]]),MINUTE(Tab_Parametr[[#Headers],[10:15]]),SECOND(Tab_Parametr[[#Headers],[10:15]]))&lt;INDEX(Tab_Data[],MATCH($B15,Tab_Data[[Resource]:[Resource]],0),COLUMN(Tab_Data[[Pause1_Ende]:[Pause1_Ende]]))),"",
IF(AND(TIME(HOUR(Tab_Parametr[[#Headers],[10:15]]),MINUTE(Tab_Parametr[[#Headers],[10:15]]),SECOND(Tab_Parametr[[#Headers],[10:15]]))&gt;=INDEX(Tab_Data[],MATCH($B15,Tab_Data[[Resource]:[Resource]],0),COLUMN(Tab_Data[[Pause2_Start]:[Pause2_Start]])),TIME(HOUR(Tab_Parametr[[#Headers],[10:15]]),MINUTE(Tab_Parametr[[#Headers],[10:15]]),SECOND(Tab_Parametr[[#Headers],[10:15]]))&lt;INDEX(Tab_Data[],MATCH($B15,Tab_Data[[Resource]:[Resource]],0),COLUMN(Tab_Data[[Pause2_Ende]:[Pause2_Ende]]))),"",
IF(TIME(HOUR(Tab_Parametr[[#Headers],[10:15]]),MINUTE(Tab_Parametr[[#Headers],[10:15]]),SECOND(Tab_Parametr[[#Headers],[10:15]]))&gt;=INDEX(Tab_Data[],MATCH($B15,Tab_Data[[Resource]:[Resource]],0),COLUMN(Tab_Data[[Ende ]:[Ende ]])),"","X")))))</f>
        <v>X</v>
      </c>
      <c r="Z15" t="str" cm="1">
        <f t="array" ref="Z15">IF($E15=FALSE,"",
IF(TIME(HOUR(Tab_Parametr[[#Headers],[10:30]]),MINUTE(Tab_Parametr[[#Headers],[10:30]]),SECOND(Tab_Parametr[[#Headers],[10:30]]))&lt;INDEX(Tab_Data[],MATCH($B15,Tab_Data[[Resource]:[Resource]],0),COLUMN(Tab_Data[[Start ]:[Start ]])),"",
IF(AND(TIME(HOUR(Tab_Parametr[[#Headers],[10:30]]),MINUTE(Tab_Parametr[[#Headers],[10:30]]),SECOND(Tab_Parametr[[#Headers],[10:30]]))&gt;=INDEX(Tab_Data[],MATCH($B15,Tab_Data[[Resource]:[Resource]],0),COLUMN(Tab_Data[[Pause1_Start]:[Pause1_Start]])),TIME(HOUR(Tab_Parametr[[#Headers],[10:30]]),MINUTE(Tab_Parametr[[#Headers],[10:30]]),SECOND(Tab_Parametr[[#Headers],[10:30]]))&lt;INDEX(Tab_Data[],MATCH($B15,Tab_Data[[Resource]:[Resource]],0),COLUMN(Tab_Data[[Pause1_Ende]:[Pause1_Ende]]))),"",
IF(AND(TIME(HOUR(Tab_Parametr[[#Headers],[10:30]]),MINUTE(Tab_Parametr[[#Headers],[10:30]]),SECOND(Tab_Parametr[[#Headers],[10:30]]))&gt;=INDEX(Tab_Data[],MATCH($B15,Tab_Data[[Resource]:[Resource]],0),COLUMN(Tab_Data[[Pause2_Start]:[Pause2_Start]])),TIME(HOUR(Tab_Parametr[[#Headers],[10:30]]),MINUTE(Tab_Parametr[[#Headers],[10:30]]),SECOND(Tab_Parametr[[#Headers],[10:30]]))&lt;INDEX(Tab_Data[],MATCH($B15,Tab_Data[[Resource]:[Resource]],0),COLUMN(Tab_Data[[Pause2_Ende]:[Pause2_Ende]]))),"",
IF(TIME(HOUR(Tab_Parametr[[#Headers],[10:30]]),MINUTE(Tab_Parametr[[#Headers],[10:30]]),SECOND(Tab_Parametr[[#Headers],[10:30]]))&gt;=INDEX(Tab_Data[],MATCH($B15,Tab_Data[[Resource]:[Resource]],0),COLUMN(Tab_Data[[Ende ]:[Ende ]])),"","X")))))</f>
        <v>X</v>
      </c>
      <c r="AA15" t="str" cm="1">
        <f t="array" ref="AA15">IF($E15=FALSE,"",
IF(TIME(HOUR(Tab_Parametr[[#Headers],[10:45]]),MINUTE(Tab_Parametr[[#Headers],[10:45]]),SECOND(Tab_Parametr[[#Headers],[10:45]]))&lt;INDEX(Tab_Data[],MATCH($B15,Tab_Data[[Resource]:[Resource]],0),COLUMN(Tab_Data[[Start ]:[Start ]])),"",
IF(AND(TIME(HOUR(Tab_Parametr[[#Headers],[10:45]]),MINUTE(Tab_Parametr[[#Headers],[10:45]]),SECOND(Tab_Parametr[[#Headers],[10:45]]))&gt;=INDEX(Tab_Data[],MATCH($B15,Tab_Data[[Resource]:[Resource]],0),COLUMN(Tab_Data[[Pause1_Start]:[Pause1_Start]])),TIME(HOUR(Tab_Parametr[[#Headers],[10:45]]),MINUTE(Tab_Parametr[[#Headers],[10:45]]),SECOND(Tab_Parametr[[#Headers],[10:45]]))&lt;INDEX(Tab_Data[],MATCH($B15,Tab_Data[[Resource]:[Resource]],0),COLUMN(Tab_Data[[Pause1_Ende]:[Pause1_Ende]]))),"",
IF(AND(TIME(HOUR(Tab_Parametr[[#Headers],[10:45]]),MINUTE(Tab_Parametr[[#Headers],[10:45]]),SECOND(Tab_Parametr[[#Headers],[10:45]]))&gt;=INDEX(Tab_Data[],MATCH($B15,Tab_Data[[Resource]:[Resource]],0),COLUMN(Tab_Data[[Pause2_Start]:[Pause2_Start]])),TIME(HOUR(Tab_Parametr[[#Headers],[10:45]]),MINUTE(Tab_Parametr[[#Headers],[10:45]]),SECOND(Tab_Parametr[[#Headers],[10:45]]))&lt;INDEX(Tab_Data[],MATCH($B15,Tab_Data[[Resource]:[Resource]],0),COLUMN(Tab_Data[[Pause2_Ende]:[Pause2_Ende]]))),"",
IF(TIME(HOUR(Tab_Parametr[[#Headers],[10:45]]),MINUTE(Tab_Parametr[[#Headers],[10:45]]),SECOND(Tab_Parametr[[#Headers],[10:45]]))&gt;=INDEX(Tab_Data[],MATCH($B15,Tab_Data[[Resource]:[Resource]],0),COLUMN(Tab_Data[[Ende ]:[Ende ]])),"","X")))))</f>
        <v>X</v>
      </c>
      <c r="AB15" t="str" cm="1">
        <f t="array" ref="AB15">IF($E15=FALSE,"",
IF(TIME(HOUR(Tab_Parametr[[#Headers],[11:00]]),MINUTE(Tab_Parametr[[#Headers],[11:00]]),SECOND(Tab_Parametr[[#Headers],[11:00]]))&lt;INDEX(Tab_Data[],MATCH($B15,Tab_Data[[Resource]:[Resource]],0),COLUMN(Tab_Data[[Start ]:[Start ]])),"",
IF(AND(TIME(HOUR(Tab_Parametr[[#Headers],[11:00]]),MINUTE(Tab_Parametr[[#Headers],[11:00]]),SECOND(Tab_Parametr[[#Headers],[11:00]]))&gt;=INDEX(Tab_Data[],MATCH($B15,Tab_Data[[Resource]:[Resource]],0),COLUMN(Tab_Data[[Pause1_Start]:[Pause1_Start]])),TIME(HOUR(Tab_Parametr[[#Headers],[11:00]]),MINUTE(Tab_Parametr[[#Headers],[11:00]]),SECOND(Tab_Parametr[[#Headers],[11:00]]))&lt;INDEX(Tab_Data[],MATCH($B15,Tab_Data[[Resource]:[Resource]],0),COLUMN(Tab_Data[[Pause1_Ende]:[Pause1_Ende]]))),"",
IF(AND(TIME(HOUR(Tab_Parametr[[#Headers],[11:00]]),MINUTE(Tab_Parametr[[#Headers],[11:00]]),SECOND(Tab_Parametr[[#Headers],[11:00]]))&gt;=INDEX(Tab_Data[],MATCH($B15,Tab_Data[[Resource]:[Resource]],0),COLUMN(Tab_Data[[Pause2_Start]:[Pause2_Start]])),TIME(HOUR(Tab_Parametr[[#Headers],[11:00]]),MINUTE(Tab_Parametr[[#Headers],[11:00]]),SECOND(Tab_Parametr[[#Headers],[11:00]]))&lt;INDEX(Tab_Data[],MATCH($B15,Tab_Data[[Resource]:[Resource]],0),COLUMN(Tab_Data[[Pause2_Ende]:[Pause2_Ende]]))),"",
IF(TIME(HOUR(Tab_Parametr[[#Headers],[11:00]]),MINUTE(Tab_Parametr[[#Headers],[11:00]]),SECOND(Tab_Parametr[[#Headers],[11:00]]))&gt;=INDEX(Tab_Data[],MATCH($B15,Tab_Data[[Resource]:[Resource]],0),COLUMN(Tab_Data[[Ende ]:[Ende ]])),"","X")))))</f>
        <v>X</v>
      </c>
      <c r="AC15" t="str" cm="1">
        <f t="array" ref="AC15">IF($E15=FALSE,"",
IF(TIME(HOUR(Tab_Parametr[[#Headers],[11:15]]),MINUTE(Tab_Parametr[[#Headers],[11:15]]),SECOND(Tab_Parametr[[#Headers],[11:15]]))&lt;INDEX(Tab_Data[],MATCH($B15,Tab_Data[[Resource]:[Resource]],0),COLUMN(Tab_Data[[Start ]:[Start ]])),"",
IF(AND(TIME(HOUR(Tab_Parametr[[#Headers],[11:15]]),MINUTE(Tab_Parametr[[#Headers],[11:15]]),SECOND(Tab_Parametr[[#Headers],[11:15]]))&gt;=INDEX(Tab_Data[],MATCH($B15,Tab_Data[[Resource]:[Resource]],0),COLUMN(Tab_Data[[Pause1_Start]:[Pause1_Start]])),TIME(HOUR(Tab_Parametr[[#Headers],[11:15]]),MINUTE(Tab_Parametr[[#Headers],[11:15]]),SECOND(Tab_Parametr[[#Headers],[11:15]]))&lt;INDEX(Tab_Data[],MATCH($B15,Tab_Data[[Resource]:[Resource]],0),COLUMN(Tab_Data[[Pause1_Ende]:[Pause1_Ende]]))),"",
IF(AND(TIME(HOUR(Tab_Parametr[[#Headers],[11:15]]),MINUTE(Tab_Parametr[[#Headers],[11:15]]),SECOND(Tab_Parametr[[#Headers],[11:15]]))&gt;=INDEX(Tab_Data[],MATCH($B15,Tab_Data[[Resource]:[Resource]],0),COLUMN(Tab_Data[[Pause2_Start]:[Pause2_Start]])),TIME(HOUR(Tab_Parametr[[#Headers],[11:15]]),MINUTE(Tab_Parametr[[#Headers],[11:15]]),SECOND(Tab_Parametr[[#Headers],[11:15]]))&lt;INDEX(Tab_Data[],MATCH($B15,Tab_Data[[Resource]:[Resource]],0),COLUMN(Tab_Data[[Pause2_Ende]:[Pause2_Ende]]))),"",
IF(TIME(HOUR(Tab_Parametr[[#Headers],[11:15]]),MINUTE(Tab_Parametr[[#Headers],[11:15]]),SECOND(Tab_Parametr[[#Headers],[11:15]]))&gt;=INDEX(Tab_Data[],MATCH($B15,Tab_Data[[Resource]:[Resource]],0),COLUMN(Tab_Data[[Ende ]:[Ende ]])),"","X")))))</f>
        <v>X</v>
      </c>
      <c r="AD15" t="str" cm="1">
        <f t="array" ref="AD15">IF($E15=FALSE,"",
IF(TIME(HOUR(Tab_Parametr[[#Headers],[11:30]]),MINUTE(Tab_Parametr[[#Headers],[11:30]]),SECOND(Tab_Parametr[[#Headers],[11:30]]))&lt;INDEX(Tab_Data[],MATCH($B15,Tab_Data[[Resource]:[Resource]],0),COLUMN(Tab_Data[[Start ]:[Start ]])),"",
IF(AND(TIME(HOUR(Tab_Parametr[[#Headers],[11:30]]),MINUTE(Tab_Parametr[[#Headers],[11:30]]),SECOND(Tab_Parametr[[#Headers],[11:30]]))&gt;=INDEX(Tab_Data[],MATCH($B15,Tab_Data[[Resource]:[Resource]],0),COLUMN(Tab_Data[[Pause1_Start]:[Pause1_Start]])),TIME(HOUR(Tab_Parametr[[#Headers],[11:30]]),MINUTE(Tab_Parametr[[#Headers],[11:30]]),SECOND(Tab_Parametr[[#Headers],[11:30]]))&lt;INDEX(Tab_Data[],MATCH($B15,Tab_Data[[Resource]:[Resource]],0),COLUMN(Tab_Data[[Pause1_Ende]:[Pause1_Ende]]))),"",
IF(AND(TIME(HOUR(Tab_Parametr[[#Headers],[11:30]]),MINUTE(Tab_Parametr[[#Headers],[11:30]]),SECOND(Tab_Parametr[[#Headers],[11:30]]))&gt;=INDEX(Tab_Data[],MATCH($B15,Tab_Data[[Resource]:[Resource]],0),COLUMN(Tab_Data[[Pause2_Start]:[Pause2_Start]])),TIME(HOUR(Tab_Parametr[[#Headers],[11:30]]),MINUTE(Tab_Parametr[[#Headers],[11:30]]),SECOND(Tab_Parametr[[#Headers],[11:30]]))&lt;INDEX(Tab_Data[],MATCH($B15,Tab_Data[[Resource]:[Resource]],0),COLUMN(Tab_Data[[Pause2_Ende]:[Pause2_Ende]]))),"",
IF(TIME(HOUR(Tab_Parametr[[#Headers],[11:30]]),MINUTE(Tab_Parametr[[#Headers],[11:30]]),SECOND(Tab_Parametr[[#Headers],[11:30]]))&gt;=INDEX(Tab_Data[],MATCH($B15,Tab_Data[[Resource]:[Resource]],0),COLUMN(Tab_Data[[Ende ]:[Ende ]])),"","X")))))</f>
        <v>X</v>
      </c>
      <c r="AE15" t="str" cm="1">
        <f t="array" ref="AE15">IF($E15=FALSE,"",
IF(TIME(HOUR(Tab_Parametr[[#Headers],[11:45]]),MINUTE(Tab_Parametr[[#Headers],[11:45]]),SECOND(Tab_Parametr[[#Headers],[11:45]]))&lt;INDEX(Tab_Data[],MATCH($B15,Tab_Data[[Resource]:[Resource]],0),COLUMN(Tab_Data[[Start ]:[Start ]])),"",
IF(AND(TIME(HOUR(Tab_Parametr[[#Headers],[11:45]]),MINUTE(Tab_Parametr[[#Headers],[11:45]]),SECOND(Tab_Parametr[[#Headers],[11:45]]))&gt;=INDEX(Tab_Data[],MATCH($B15,Tab_Data[[Resource]:[Resource]],0),COLUMN(Tab_Data[[Pause1_Start]:[Pause1_Start]])),TIME(HOUR(Tab_Parametr[[#Headers],[11:45]]),MINUTE(Tab_Parametr[[#Headers],[11:45]]),SECOND(Tab_Parametr[[#Headers],[11:45]]))&lt;INDEX(Tab_Data[],MATCH($B15,Tab_Data[[Resource]:[Resource]],0),COLUMN(Tab_Data[[Pause1_Ende]:[Pause1_Ende]]))),"",
IF(AND(TIME(HOUR(Tab_Parametr[[#Headers],[11:45]]),MINUTE(Tab_Parametr[[#Headers],[11:45]]),SECOND(Tab_Parametr[[#Headers],[11:45]]))&gt;=INDEX(Tab_Data[],MATCH($B15,Tab_Data[[Resource]:[Resource]],0),COLUMN(Tab_Data[[Pause2_Start]:[Pause2_Start]])),TIME(HOUR(Tab_Parametr[[#Headers],[11:45]]),MINUTE(Tab_Parametr[[#Headers],[11:45]]),SECOND(Tab_Parametr[[#Headers],[11:45]]))&lt;INDEX(Tab_Data[],MATCH($B15,Tab_Data[[Resource]:[Resource]],0),COLUMN(Tab_Data[[Pause2_Ende]:[Pause2_Ende]]))),"",
IF(TIME(HOUR(Tab_Parametr[[#Headers],[11:45]]),MINUTE(Tab_Parametr[[#Headers],[11:45]]),SECOND(Tab_Parametr[[#Headers],[11:45]]))&gt;=INDEX(Tab_Data[],MATCH($B15,Tab_Data[[Resource]:[Resource]],0),COLUMN(Tab_Data[[Ende ]:[Ende ]])),"","X")))))</f>
        <v>X</v>
      </c>
      <c r="AF15" t="str" cm="1">
        <f t="array" ref="AF15">IF($E15=FALSE,"",
IF(TIME(HOUR(Tab_Parametr[[#Headers],[12:00]]),MINUTE(Tab_Parametr[[#Headers],[12:00]]),SECOND(Tab_Parametr[[#Headers],[12:00]]))&lt;INDEX(Tab_Data[],MATCH($B15,Tab_Data[[Resource]:[Resource]],0),COLUMN(Tab_Data[[Start ]:[Start ]])),"",
IF(AND(TIME(HOUR(Tab_Parametr[[#Headers],[12:00]]),MINUTE(Tab_Parametr[[#Headers],[12:00]]),SECOND(Tab_Parametr[[#Headers],[12:00]]))&gt;=INDEX(Tab_Data[],MATCH($B15,Tab_Data[[Resource]:[Resource]],0),COLUMN(Tab_Data[[Pause1_Start]:[Pause1_Start]])),TIME(HOUR(Tab_Parametr[[#Headers],[12:00]]),MINUTE(Tab_Parametr[[#Headers],[12:00]]),SECOND(Tab_Parametr[[#Headers],[12:00]]))&lt;INDEX(Tab_Data[],MATCH($B15,Tab_Data[[Resource]:[Resource]],0),COLUMN(Tab_Data[[Pause1_Ende]:[Pause1_Ende]]))),"",
IF(AND(TIME(HOUR(Tab_Parametr[[#Headers],[12:00]]),MINUTE(Tab_Parametr[[#Headers],[12:00]]),SECOND(Tab_Parametr[[#Headers],[12:00]]))&gt;=INDEX(Tab_Data[],MATCH($B15,Tab_Data[[Resource]:[Resource]],0),COLUMN(Tab_Data[[Pause2_Start]:[Pause2_Start]])),TIME(HOUR(Tab_Parametr[[#Headers],[12:00]]),MINUTE(Tab_Parametr[[#Headers],[12:00]]),SECOND(Tab_Parametr[[#Headers],[12:00]]))&lt;INDEX(Tab_Data[],MATCH($B15,Tab_Data[[Resource]:[Resource]],0),COLUMN(Tab_Data[[Pause2_Ende]:[Pause2_Ende]]))),"",
IF(TIME(HOUR(Tab_Parametr[[#Headers],[12:00]]),MINUTE(Tab_Parametr[[#Headers],[12:00]]),SECOND(Tab_Parametr[[#Headers],[12:00]]))&gt;=INDEX(Tab_Data[],MATCH($B15,Tab_Data[[Resource]:[Resource]],0),COLUMN(Tab_Data[[Ende ]:[Ende ]])),"","X")))))</f>
        <v/>
      </c>
      <c r="AG15" t="str" cm="1">
        <f t="array" ref="AG15">IF($E15=FALSE,"",
IF(TIME(HOUR(Tab_Parametr[[#Headers],[12:15]]),MINUTE(Tab_Parametr[[#Headers],[12:15]]),SECOND(Tab_Parametr[[#Headers],[12:15]]))&lt;INDEX(Tab_Data[],MATCH($B15,Tab_Data[[Resource]:[Resource]],0),COLUMN(Tab_Data[[Start ]:[Start ]])),"",
IF(AND(TIME(HOUR(Tab_Parametr[[#Headers],[12:15]]),MINUTE(Tab_Parametr[[#Headers],[12:15]]),SECOND(Tab_Parametr[[#Headers],[12:15]]))&gt;=INDEX(Tab_Data[],MATCH($B15,Tab_Data[[Resource]:[Resource]],0),COLUMN(Tab_Data[[Pause1_Start]:[Pause1_Start]])),TIME(HOUR(Tab_Parametr[[#Headers],[12:15]]),MINUTE(Tab_Parametr[[#Headers],[12:15]]),SECOND(Tab_Parametr[[#Headers],[12:15]]))&lt;INDEX(Tab_Data[],MATCH($B15,Tab_Data[[Resource]:[Resource]],0),COLUMN(Tab_Data[[Pause1_Ende]:[Pause1_Ende]]))),"",
IF(AND(TIME(HOUR(Tab_Parametr[[#Headers],[12:15]]),MINUTE(Tab_Parametr[[#Headers],[12:15]]),SECOND(Tab_Parametr[[#Headers],[12:15]]))&gt;=INDEX(Tab_Data[],MATCH($B15,Tab_Data[[Resource]:[Resource]],0),COLUMN(Tab_Data[[Pause2_Start]:[Pause2_Start]])),TIME(HOUR(Tab_Parametr[[#Headers],[12:15]]),MINUTE(Tab_Parametr[[#Headers],[12:15]]),SECOND(Tab_Parametr[[#Headers],[12:15]]))&lt;INDEX(Tab_Data[],MATCH($B15,Tab_Data[[Resource]:[Resource]],0),COLUMN(Tab_Data[[Pause2_Ende]:[Pause2_Ende]]))),"",
IF(TIME(HOUR(Tab_Parametr[[#Headers],[12:15]]),MINUTE(Tab_Parametr[[#Headers],[12:15]]),SECOND(Tab_Parametr[[#Headers],[12:15]]))&gt;=INDEX(Tab_Data[],MATCH($B15,Tab_Data[[Resource]:[Resource]],0),COLUMN(Tab_Data[[Ende ]:[Ende ]])),"","X")))))</f>
        <v>X</v>
      </c>
      <c r="AH15" t="str" cm="1">
        <f t="array" ref="AH15">IF($E15=FALSE,"",
IF(TIME(HOUR(Tab_Parametr[[#Headers],[12:30]]),MINUTE(Tab_Parametr[[#Headers],[12:30]]),SECOND(Tab_Parametr[[#Headers],[12:30]]))&lt;INDEX(Tab_Data[],MATCH($B15,Tab_Data[[Resource]:[Resource]],0),COLUMN(Tab_Data[[Start ]:[Start ]])),"",
IF(AND(TIME(HOUR(Tab_Parametr[[#Headers],[12:30]]),MINUTE(Tab_Parametr[[#Headers],[12:30]]),SECOND(Tab_Parametr[[#Headers],[12:30]]))&gt;=INDEX(Tab_Data[],MATCH($B15,Tab_Data[[Resource]:[Resource]],0),COLUMN(Tab_Data[[Pause1_Start]:[Pause1_Start]])),TIME(HOUR(Tab_Parametr[[#Headers],[12:30]]),MINUTE(Tab_Parametr[[#Headers],[12:30]]),SECOND(Tab_Parametr[[#Headers],[12:30]]))&lt;INDEX(Tab_Data[],MATCH($B15,Tab_Data[[Resource]:[Resource]],0),COLUMN(Tab_Data[[Pause1_Ende]:[Pause1_Ende]]))),"",
IF(AND(TIME(HOUR(Tab_Parametr[[#Headers],[12:30]]),MINUTE(Tab_Parametr[[#Headers],[12:30]]),SECOND(Tab_Parametr[[#Headers],[12:30]]))&gt;=INDEX(Tab_Data[],MATCH($B15,Tab_Data[[Resource]:[Resource]],0),COLUMN(Tab_Data[[Pause2_Start]:[Pause2_Start]])),TIME(HOUR(Tab_Parametr[[#Headers],[12:30]]),MINUTE(Tab_Parametr[[#Headers],[12:30]]),SECOND(Tab_Parametr[[#Headers],[12:30]]))&lt;INDEX(Tab_Data[],MATCH($B15,Tab_Data[[Resource]:[Resource]],0),COLUMN(Tab_Data[[Pause2_Ende]:[Pause2_Ende]]))),"",
IF(TIME(HOUR(Tab_Parametr[[#Headers],[12:30]]),MINUTE(Tab_Parametr[[#Headers],[12:30]]),SECOND(Tab_Parametr[[#Headers],[12:30]]))&gt;=INDEX(Tab_Data[],MATCH($B15,Tab_Data[[Resource]:[Resource]],0),COLUMN(Tab_Data[[Ende ]:[Ende ]])),"","X")))))</f>
        <v>X</v>
      </c>
      <c r="AI15" t="str" cm="1">
        <f t="array" ref="AI15">IF($E15=FALSE,"",
IF(TIME(HOUR(Tab_Parametr[[#Headers],[12:45]]),MINUTE(Tab_Parametr[[#Headers],[12:45]]),SECOND(Tab_Parametr[[#Headers],[12:45]]))&lt;INDEX(Tab_Data[],MATCH($B15,Tab_Data[[Resource]:[Resource]],0),COLUMN(Tab_Data[[Start ]:[Start ]])),"",
IF(AND(TIME(HOUR(Tab_Parametr[[#Headers],[12:45]]),MINUTE(Tab_Parametr[[#Headers],[12:45]]),SECOND(Tab_Parametr[[#Headers],[12:45]]))&gt;=INDEX(Tab_Data[],MATCH($B15,Tab_Data[[Resource]:[Resource]],0),COLUMN(Tab_Data[[Pause1_Start]:[Pause1_Start]])),TIME(HOUR(Tab_Parametr[[#Headers],[12:45]]),MINUTE(Tab_Parametr[[#Headers],[12:45]]),SECOND(Tab_Parametr[[#Headers],[12:45]]))&lt;INDEX(Tab_Data[],MATCH($B15,Tab_Data[[Resource]:[Resource]],0),COLUMN(Tab_Data[[Pause1_Ende]:[Pause1_Ende]]))),"",
IF(AND(TIME(HOUR(Tab_Parametr[[#Headers],[12:45]]),MINUTE(Tab_Parametr[[#Headers],[12:45]]),SECOND(Tab_Parametr[[#Headers],[12:45]]))&gt;=INDEX(Tab_Data[],MATCH($B15,Tab_Data[[Resource]:[Resource]],0),COLUMN(Tab_Data[[Pause2_Start]:[Pause2_Start]])),TIME(HOUR(Tab_Parametr[[#Headers],[12:45]]),MINUTE(Tab_Parametr[[#Headers],[12:45]]),SECOND(Tab_Parametr[[#Headers],[12:45]]))&lt;INDEX(Tab_Data[],MATCH($B15,Tab_Data[[Resource]:[Resource]],0),COLUMN(Tab_Data[[Pause2_Ende]:[Pause2_Ende]]))),"",
IF(TIME(HOUR(Tab_Parametr[[#Headers],[12:45]]),MINUTE(Tab_Parametr[[#Headers],[12:45]]),SECOND(Tab_Parametr[[#Headers],[12:45]]))&gt;=INDEX(Tab_Data[],MATCH($B15,Tab_Data[[Resource]:[Resource]],0),COLUMN(Tab_Data[[Ende ]:[Ende ]])),"","X")))))</f>
        <v>X</v>
      </c>
      <c r="AJ15" t="str" cm="1">
        <f t="array" ref="AJ15">IF($E15=FALSE,"",
IF(TIME(HOUR(Tab_Parametr[[#Headers],[13:00]]),MINUTE(Tab_Parametr[[#Headers],[13:00]]),SECOND(Tab_Parametr[[#Headers],[13:00]]))&lt;INDEX(Tab_Data[],MATCH($B15,Tab_Data[[Resource]:[Resource]],0),COLUMN(Tab_Data[[Start ]:[Start ]])),"",
IF(AND(TIME(HOUR(Tab_Parametr[[#Headers],[13:00]]),MINUTE(Tab_Parametr[[#Headers],[13:00]]),SECOND(Tab_Parametr[[#Headers],[13:00]]))&gt;=INDEX(Tab_Data[],MATCH($B15,Tab_Data[[Resource]:[Resource]],0),COLUMN(Tab_Data[[Pause1_Start]:[Pause1_Start]])),TIME(HOUR(Tab_Parametr[[#Headers],[13:00]]),MINUTE(Tab_Parametr[[#Headers],[13:00]]),SECOND(Tab_Parametr[[#Headers],[13:00]]))&lt;INDEX(Tab_Data[],MATCH($B15,Tab_Data[[Resource]:[Resource]],0),COLUMN(Tab_Data[[Pause1_Ende]:[Pause1_Ende]]))),"",
IF(AND(TIME(HOUR(Tab_Parametr[[#Headers],[13:00]]),MINUTE(Tab_Parametr[[#Headers],[13:00]]),SECOND(Tab_Parametr[[#Headers],[13:00]]))&gt;=INDEX(Tab_Data[],MATCH($B15,Tab_Data[[Resource]:[Resource]],0),COLUMN(Tab_Data[[Pause2_Start]:[Pause2_Start]])),TIME(HOUR(Tab_Parametr[[#Headers],[13:00]]),MINUTE(Tab_Parametr[[#Headers],[13:00]]),SECOND(Tab_Parametr[[#Headers],[13:00]]))&lt;INDEX(Tab_Data[],MATCH($B15,Tab_Data[[Resource]:[Resource]],0),COLUMN(Tab_Data[[Pause2_Ende]:[Pause2_Ende]]))),"",
IF(TIME(HOUR(Tab_Parametr[[#Headers],[13:00]]),MINUTE(Tab_Parametr[[#Headers],[13:00]]),SECOND(Tab_Parametr[[#Headers],[13:00]]))&gt;=INDEX(Tab_Data[],MATCH($B15,Tab_Data[[Resource]:[Resource]],0),COLUMN(Tab_Data[[Ende ]:[Ende ]])),"","X")))))</f>
        <v>X</v>
      </c>
      <c r="AK15" t="str" cm="1">
        <f t="array" ref="AK15">IF($E15=FALSE,"",
IF(TIME(HOUR(Tab_Parametr[[#Headers],[13:15]]),MINUTE(Tab_Parametr[[#Headers],[13:15]]),SECOND(Tab_Parametr[[#Headers],[13:15]]))&lt;INDEX(Tab_Data[],MATCH($B15,Tab_Data[[Resource]:[Resource]],0),COLUMN(Tab_Data[[Start ]:[Start ]])),"",
IF(AND(TIME(HOUR(Tab_Parametr[[#Headers],[13:15]]),MINUTE(Tab_Parametr[[#Headers],[13:15]]),SECOND(Tab_Parametr[[#Headers],[13:15]]))&gt;=INDEX(Tab_Data[],MATCH($B15,Tab_Data[[Resource]:[Resource]],0),COLUMN(Tab_Data[[Pause1_Start]:[Pause1_Start]])),TIME(HOUR(Tab_Parametr[[#Headers],[13:15]]),MINUTE(Tab_Parametr[[#Headers],[13:15]]),SECOND(Tab_Parametr[[#Headers],[13:15]]))&lt;INDEX(Tab_Data[],MATCH($B15,Tab_Data[[Resource]:[Resource]],0),COLUMN(Tab_Data[[Pause1_Ende]:[Pause1_Ende]]))),"",
IF(AND(TIME(HOUR(Tab_Parametr[[#Headers],[13:15]]),MINUTE(Tab_Parametr[[#Headers],[13:15]]),SECOND(Tab_Parametr[[#Headers],[13:15]]))&gt;=INDEX(Tab_Data[],MATCH($B15,Tab_Data[[Resource]:[Resource]],0),COLUMN(Tab_Data[[Pause2_Start]:[Pause2_Start]])),TIME(HOUR(Tab_Parametr[[#Headers],[13:15]]),MINUTE(Tab_Parametr[[#Headers],[13:15]]),SECOND(Tab_Parametr[[#Headers],[13:15]]))&lt;INDEX(Tab_Data[],MATCH($B15,Tab_Data[[Resource]:[Resource]],0),COLUMN(Tab_Data[[Pause2_Ende]:[Pause2_Ende]]))),"",
IF(TIME(HOUR(Tab_Parametr[[#Headers],[13:15]]),MINUTE(Tab_Parametr[[#Headers],[13:15]]),SECOND(Tab_Parametr[[#Headers],[13:15]]))&gt;=INDEX(Tab_Data[],MATCH($B15,Tab_Data[[Resource]:[Resource]],0),COLUMN(Tab_Data[[Ende ]:[Ende ]])),"","X")))))</f>
        <v>X</v>
      </c>
      <c r="AL15" t="str" cm="1">
        <f t="array" ref="AL15">IF($E15=FALSE,"",
IF(TIME(HOUR(Tab_Parametr[[#Headers],[13:30]]),MINUTE(Tab_Parametr[[#Headers],[13:30]]),SECOND(Tab_Parametr[[#Headers],[13:30]]))&lt;INDEX(Tab_Data[],MATCH($B15,Tab_Data[[Resource]:[Resource]],0),COLUMN(Tab_Data[[Start ]:[Start ]])),"",
IF(AND(TIME(HOUR(Tab_Parametr[[#Headers],[13:30]]),MINUTE(Tab_Parametr[[#Headers],[13:30]]),SECOND(Tab_Parametr[[#Headers],[13:30]]))&gt;=INDEX(Tab_Data[],MATCH($B15,Tab_Data[[Resource]:[Resource]],0),COLUMN(Tab_Data[[Pause1_Start]:[Pause1_Start]])),TIME(HOUR(Tab_Parametr[[#Headers],[13:30]]),MINUTE(Tab_Parametr[[#Headers],[13:30]]),SECOND(Tab_Parametr[[#Headers],[13:30]]))&lt;INDEX(Tab_Data[],MATCH($B15,Tab_Data[[Resource]:[Resource]],0),COLUMN(Tab_Data[[Pause1_Ende]:[Pause1_Ende]]))),"",
IF(AND(TIME(HOUR(Tab_Parametr[[#Headers],[13:30]]),MINUTE(Tab_Parametr[[#Headers],[13:30]]),SECOND(Tab_Parametr[[#Headers],[13:30]]))&gt;=INDEX(Tab_Data[],MATCH($B15,Tab_Data[[Resource]:[Resource]],0),COLUMN(Tab_Data[[Pause2_Start]:[Pause2_Start]])),TIME(HOUR(Tab_Parametr[[#Headers],[13:30]]),MINUTE(Tab_Parametr[[#Headers],[13:30]]),SECOND(Tab_Parametr[[#Headers],[13:30]]))&lt;INDEX(Tab_Data[],MATCH($B15,Tab_Data[[Resource]:[Resource]],0),COLUMN(Tab_Data[[Pause2_Ende]:[Pause2_Ende]]))),"",
IF(TIME(HOUR(Tab_Parametr[[#Headers],[13:30]]),MINUTE(Tab_Parametr[[#Headers],[13:30]]),SECOND(Tab_Parametr[[#Headers],[13:30]]))&gt;=INDEX(Tab_Data[],MATCH($B15,Tab_Data[[Resource]:[Resource]],0),COLUMN(Tab_Data[[Ende ]:[Ende ]])),"","X")))))</f>
        <v>X</v>
      </c>
      <c r="AM15" t="str" cm="1">
        <f t="array" ref="AM15">IF($E15=FALSE,"",
IF(TIME(HOUR(Tab_Parametr[[#Headers],[13:45]]),MINUTE(Tab_Parametr[[#Headers],[13:45]]),SECOND(Tab_Parametr[[#Headers],[13:45]]))&lt;INDEX(Tab_Data[],MATCH($B15,Tab_Data[[Resource]:[Resource]],0),COLUMN(Tab_Data[[Start ]:[Start ]])),"",
IF(AND(TIME(HOUR(Tab_Parametr[[#Headers],[13:45]]),MINUTE(Tab_Parametr[[#Headers],[13:45]]),SECOND(Tab_Parametr[[#Headers],[13:45]]))&gt;=INDEX(Tab_Data[],MATCH($B15,Tab_Data[[Resource]:[Resource]],0),COLUMN(Tab_Data[[Pause1_Start]:[Pause1_Start]])),TIME(HOUR(Tab_Parametr[[#Headers],[13:45]]),MINUTE(Tab_Parametr[[#Headers],[13:45]]),SECOND(Tab_Parametr[[#Headers],[13:45]]))&lt;INDEX(Tab_Data[],MATCH($B15,Tab_Data[[Resource]:[Resource]],0),COLUMN(Tab_Data[[Pause1_Ende]:[Pause1_Ende]]))),"",
IF(AND(TIME(HOUR(Tab_Parametr[[#Headers],[13:45]]),MINUTE(Tab_Parametr[[#Headers],[13:45]]),SECOND(Tab_Parametr[[#Headers],[13:45]]))&gt;=INDEX(Tab_Data[],MATCH($B15,Tab_Data[[Resource]:[Resource]],0),COLUMN(Tab_Data[[Pause2_Start]:[Pause2_Start]])),TIME(HOUR(Tab_Parametr[[#Headers],[13:45]]),MINUTE(Tab_Parametr[[#Headers],[13:45]]),SECOND(Tab_Parametr[[#Headers],[13:45]]))&lt;INDEX(Tab_Data[],MATCH($B15,Tab_Data[[Resource]:[Resource]],0),COLUMN(Tab_Data[[Pause2_Ende]:[Pause2_Ende]]))),"",
IF(TIME(HOUR(Tab_Parametr[[#Headers],[13:45]]),MINUTE(Tab_Parametr[[#Headers],[13:45]]),SECOND(Tab_Parametr[[#Headers],[13:45]]))&gt;=INDEX(Tab_Data[],MATCH($B15,Tab_Data[[Resource]:[Resource]],0),COLUMN(Tab_Data[[Ende ]:[Ende ]])),"","X")))))</f>
        <v>X</v>
      </c>
      <c r="AN15" t="str" cm="1">
        <f t="array" ref="AN15">IF($E15=FALSE,"",
IF(TIME(HOUR(Tab_Parametr[[#Headers],[14:00]]),MINUTE(Tab_Parametr[[#Headers],[14:00]]),SECOND(Tab_Parametr[[#Headers],[14:00]]))&lt;INDEX(Tab_Data[],MATCH($B15,Tab_Data[[Resource]:[Resource]],0),COLUMN(Tab_Data[[Start ]:[Start ]])),"",
IF(AND(TIME(HOUR(Tab_Parametr[[#Headers],[14:00]]),MINUTE(Tab_Parametr[[#Headers],[14:00]]),SECOND(Tab_Parametr[[#Headers],[14:00]]))&gt;=INDEX(Tab_Data[],MATCH($B15,Tab_Data[[Resource]:[Resource]],0),COLUMN(Tab_Data[[Pause1_Start]:[Pause1_Start]])),TIME(HOUR(Tab_Parametr[[#Headers],[14:00]]),MINUTE(Tab_Parametr[[#Headers],[14:00]]),SECOND(Tab_Parametr[[#Headers],[14:00]]))&lt;INDEX(Tab_Data[],MATCH($B15,Tab_Data[[Resource]:[Resource]],0),COLUMN(Tab_Data[[Pause1_Ende]:[Pause1_Ende]]))),"",
IF(AND(TIME(HOUR(Tab_Parametr[[#Headers],[14:00]]),MINUTE(Tab_Parametr[[#Headers],[14:00]]),SECOND(Tab_Parametr[[#Headers],[14:00]]))&gt;=INDEX(Tab_Data[],MATCH($B15,Tab_Data[[Resource]:[Resource]],0),COLUMN(Tab_Data[[Pause2_Start]:[Pause2_Start]])),TIME(HOUR(Tab_Parametr[[#Headers],[14:00]]),MINUTE(Tab_Parametr[[#Headers],[14:00]]),SECOND(Tab_Parametr[[#Headers],[14:00]]))&lt;INDEX(Tab_Data[],MATCH($B15,Tab_Data[[Resource]:[Resource]],0),COLUMN(Tab_Data[[Pause2_Ende]:[Pause2_Ende]]))),"",
IF(TIME(HOUR(Tab_Parametr[[#Headers],[14:00]]),MINUTE(Tab_Parametr[[#Headers],[14:00]]),SECOND(Tab_Parametr[[#Headers],[14:00]]))&gt;=INDEX(Tab_Data[],MATCH($B15,Tab_Data[[Resource]:[Resource]],0),COLUMN(Tab_Data[[Ende ]:[Ende ]])),"","X")))))</f>
        <v>X</v>
      </c>
      <c r="AO15" t="str" cm="1">
        <f t="array" ref="AO15">IF($E15=FALSE,"",
IF(TIME(HOUR(Tab_Parametr[[#Headers],[14:15]]),MINUTE(Tab_Parametr[[#Headers],[14:15]]),SECOND(Tab_Parametr[[#Headers],[14:15]]))&lt;INDEX(Tab_Data[],MATCH($B15,Tab_Data[[Resource]:[Resource]],0),COLUMN(Tab_Data[[Start ]:[Start ]])),"",
IF(AND(TIME(HOUR(Tab_Parametr[[#Headers],[14:15]]),MINUTE(Tab_Parametr[[#Headers],[14:15]]),SECOND(Tab_Parametr[[#Headers],[14:15]]))&gt;=INDEX(Tab_Data[],MATCH($B15,Tab_Data[[Resource]:[Resource]],0),COLUMN(Tab_Data[[Pause1_Start]:[Pause1_Start]])),TIME(HOUR(Tab_Parametr[[#Headers],[14:15]]),MINUTE(Tab_Parametr[[#Headers],[14:15]]),SECOND(Tab_Parametr[[#Headers],[14:15]]))&lt;INDEX(Tab_Data[],MATCH($B15,Tab_Data[[Resource]:[Resource]],0),COLUMN(Tab_Data[[Pause1_Ende]:[Pause1_Ende]]))),"",
IF(AND(TIME(HOUR(Tab_Parametr[[#Headers],[14:15]]),MINUTE(Tab_Parametr[[#Headers],[14:15]]),SECOND(Tab_Parametr[[#Headers],[14:15]]))&gt;=INDEX(Tab_Data[],MATCH($B15,Tab_Data[[Resource]:[Resource]],0),COLUMN(Tab_Data[[Pause2_Start]:[Pause2_Start]])),TIME(HOUR(Tab_Parametr[[#Headers],[14:15]]),MINUTE(Tab_Parametr[[#Headers],[14:15]]),SECOND(Tab_Parametr[[#Headers],[14:15]]))&lt;INDEX(Tab_Data[],MATCH($B15,Tab_Data[[Resource]:[Resource]],0),COLUMN(Tab_Data[[Pause2_Ende]:[Pause2_Ende]]))),"",
IF(TIME(HOUR(Tab_Parametr[[#Headers],[14:15]]),MINUTE(Tab_Parametr[[#Headers],[14:15]]),SECOND(Tab_Parametr[[#Headers],[14:15]]))&gt;=INDEX(Tab_Data[],MATCH($B15,Tab_Data[[Resource]:[Resource]],0),COLUMN(Tab_Data[[Ende ]:[Ende ]])),"","X")))))</f>
        <v>X</v>
      </c>
      <c r="AP15" t="str" cm="1">
        <f t="array" ref="AP15">IF($E15=FALSE,"",
IF(TIME(HOUR(Tab_Parametr[[#Headers],[14:30]]),MINUTE(Tab_Parametr[[#Headers],[14:30]]),SECOND(Tab_Parametr[[#Headers],[14:30]]))&lt;INDEX(Tab_Data[],MATCH($B15,Tab_Data[[Resource]:[Resource]],0),COLUMN(Tab_Data[[Start ]:[Start ]])),"",
IF(AND(TIME(HOUR(Tab_Parametr[[#Headers],[14:30]]),MINUTE(Tab_Parametr[[#Headers],[14:30]]),SECOND(Tab_Parametr[[#Headers],[14:30]]))&gt;=INDEX(Tab_Data[],MATCH($B15,Tab_Data[[Resource]:[Resource]],0),COLUMN(Tab_Data[[Pause1_Start]:[Pause1_Start]])),TIME(HOUR(Tab_Parametr[[#Headers],[14:30]]),MINUTE(Tab_Parametr[[#Headers],[14:30]]),SECOND(Tab_Parametr[[#Headers],[14:30]]))&lt;INDEX(Tab_Data[],MATCH($B15,Tab_Data[[Resource]:[Resource]],0),COLUMN(Tab_Data[[Pause1_Ende]:[Pause1_Ende]]))),"",
IF(AND(TIME(HOUR(Tab_Parametr[[#Headers],[14:30]]),MINUTE(Tab_Parametr[[#Headers],[14:30]]),SECOND(Tab_Parametr[[#Headers],[14:30]]))&gt;=INDEX(Tab_Data[],MATCH($B15,Tab_Data[[Resource]:[Resource]],0),COLUMN(Tab_Data[[Pause2_Start]:[Pause2_Start]])),TIME(HOUR(Tab_Parametr[[#Headers],[14:30]]),MINUTE(Tab_Parametr[[#Headers],[14:30]]),SECOND(Tab_Parametr[[#Headers],[14:30]]))&lt;INDEX(Tab_Data[],MATCH($B15,Tab_Data[[Resource]:[Resource]],0),COLUMN(Tab_Data[[Pause2_Ende]:[Pause2_Ende]]))),"",
IF(TIME(HOUR(Tab_Parametr[[#Headers],[14:30]]),MINUTE(Tab_Parametr[[#Headers],[14:30]]),SECOND(Tab_Parametr[[#Headers],[14:30]]))&gt;=INDEX(Tab_Data[],MATCH($B15,Tab_Data[[Resource]:[Resource]],0),COLUMN(Tab_Data[[Ende ]:[Ende ]])),"","X")))))</f>
        <v>X</v>
      </c>
      <c r="AQ15" t="str" cm="1">
        <f t="array" ref="AQ15">IF($E15=FALSE,"",
IF(TIME(HOUR(Tab_Parametr[[#Headers],[14:45]]),MINUTE(Tab_Parametr[[#Headers],[14:45]]),SECOND(Tab_Parametr[[#Headers],[14:45]]))&lt;INDEX(Tab_Data[],MATCH($B15,Tab_Data[[Resource]:[Resource]],0),COLUMN(Tab_Data[[Start ]:[Start ]])),"",
IF(AND(TIME(HOUR(Tab_Parametr[[#Headers],[14:45]]),MINUTE(Tab_Parametr[[#Headers],[14:45]]),SECOND(Tab_Parametr[[#Headers],[14:45]]))&gt;=INDEX(Tab_Data[],MATCH($B15,Tab_Data[[Resource]:[Resource]],0),COLUMN(Tab_Data[[Pause1_Start]:[Pause1_Start]])),TIME(HOUR(Tab_Parametr[[#Headers],[14:45]]),MINUTE(Tab_Parametr[[#Headers],[14:45]]),SECOND(Tab_Parametr[[#Headers],[14:45]]))&lt;INDEX(Tab_Data[],MATCH($B15,Tab_Data[[Resource]:[Resource]],0),COLUMN(Tab_Data[[Pause1_Ende]:[Pause1_Ende]]))),"",
IF(AND(TIME(HOUR(Tab_Parametr[[#Headers],[14:45]]),MINUTE(Tab_Parametr[[#Headers],[14:45]]),SECOND(Tab_Parametr[[#Headers],[14:45]]))&gt;=INDEX(Tab_Data[],MATCH($B15,Tab_Data[[Resource]:[Resource]],0),COLUMN(Tab_Data[[Pause2_Start]:[Pause2_Start]])),TIME(HOUR(Tab_Parametr[[#Headers],[14:45]]),MINUTE(Tab_Parametr[[#Headers],[14:45]]),SECOND(Tab_Parametr[[#Headers],[14:45]]))&lt;INDEX(Tab_Data[],MATCH($B15,Tab_Data[[Resource]:[Resource]],0),COLUMN(Tab_Data[[Pause2_Ende]:[Pause2_Ende]]))),"",
IF(TIME(HOUR(Tab_Parametr[[#Headers],[14:45]]),MINUTE(Tab_Parametr[[#Headers],[14:45]]),SECOND(Tab_Parametr[[#Headers],[14:45]]))&gt;=INDEX(Tab_Data[],MATCH($B15,Tab_Data[[Resource]:[Resource]],0),COLUMN(Tab_Data[[Ende ]:[Ende ]])),"","X")))))</f>
        <v>X</v>
      </c>
      <c r="AR15" t="str" cm="1">
        <f t="array" ref="AR15">IF($E15=FALSE,"",
IF(TIME(HOUR(Tab_Parametr[[#Headers],[15:00]]),MINUTE(Tab_Parametr[[#Headers],[15:00]]),SECOND(Tab_Parametr[[#Headers],[15:00]]))&lt;INDEX(Tab_Data[],MATCH($B15,Tab_Data[[Resource]:[Resource]],0),COLUMN(Tab_Data[[Start ]:[Start ]])),"",
IF(AND(TIME(HOUR(Tab_Parametr[[#Headers],[15:00]]),MINUTE(Tab_Parametr[[#Headers],[15:00]]),SECOND(Tab_Parametr[[#Headers],[15:00]]))&gt;=INDEX(Tab_Data[],MATCH($B15,Tab_Data[[Resource]:[Resource]],0),COLUMN(Tab_Data[[Pause1_Start]:[Pause1_Start]])),TIME(HOUR(Tab_Parametr[[#Headers],[15:00]]),MINUTE(Tab_Parametr[[#Headers],[15:00]]),SECOND(Tab_Parametr[[#Headers],[15:00]]))&lt;INDEX(Tab_Data[],MATCH($B15,Tab_Data[[Resource]:[Resource]],0),COLUMN(Tab_Data[[Pause1_Ende]:[Pause1_Ende]]))),"",
IF(AND(TIME(HOUR(Tab_Parametr[[#Headers],[15:00]]),MINUTE(Tab_Parametr[[#Headers],[15:00]]),SECOND(Tab_Parametr[[#Headers],[15:00]]))&gt;=INDEX(Tab_Data[],MATCH($B15,Tab_Data[[Resource]:[Resource]],0),COLUMN(Tab_Data[[Pause2_Start]:[Pause2_Start]])),TIME(HOUR(Tab_Parametr[[#Headers],[15:00]]),MINUTE(Tab_Parametr[[#Headers],[15:00]]),SECOND(Tab_Parametr[[#Headers],[15:00]]))&lt;INDEX(Tab_Data[],MATCH($B15,Tab_Data[[Resource]:[Resource]],0),COLUMN(Tab_Data[[Pause2_Ende]:[Pause2_Ende]]))),"",
IF(TIME(HOUR(Tab_Parametr[[#Headers],[15:00]]),MINUTE(Tab_Parametr[[#Headers],[15:00]]),SECOND(Tab_Parametr[[#Headers],[15:00]]))&gt;=INDEX(Tab_Data[],MATCH($B15,Tab_Data[[Resource]:[Resource]],0),COLUMN(Tab_Data[[Ende ]:[Ende ]])),"","X")))))</f>
        <v>X</v>
      </c>
      <c r="AS15" t="str" cm="1">
        <f t="array" ref="AS15">IF($E15=FALSE,"",
IF(TIME(HOUR(Tab_Parametr[[#Headers],[15:15]]),MINUTE(Tab_Parametr[[#Headers],[15:15]]),SECOND(Tab_Parametr[[#Headers],[15:15]]))&lt;INDEX(Tab_Data[],MATCH($B15,Tab_Data[[Resource]:[Resource]],0),COLUMN(Tab_Data[[Start ]:[Start ]])),"",
IF(AND(TIME(HOUR(Tab_Parametr[[#Headers],[15:15]]),MINUTE(Tab_Parametr[[#Headers],[15:15]]),SECOND(Tab_Parametr[[#Headers],[15:15]]))&gt;=INDEX(Tab_Data[],MATCH($B15,Tab_Data[[Resource]:[Resource]],0),COLUMN(Tab_Data[[Pause1_Start]:[Pause1_Start]])),TIME(HOUR(Tab_Parametr[[#Headers],[15:15]]),MINUTE(Tab_Parametr[[#Headers],[15:15]]),SECOND(Tab_Parametr[[#Headers],[15:15]]))&lt;INDEX(Tab_Data[],MATCH($B15,Tab_Data[[Resource]:[Resource]],0),COLUMN(Tab_Data[[Pause1_Ende]:[Pause1_Ende]]))),"",
IF(AND(TIME(HOUR(Tab_Parametr[[#Headers],[15:15]]),MINUTE(Tab_Parametr[[#Headers],[15:15]]),SECOND(Tab_Parametr[[#Headers],[15:15]]))&gt;=INDEX(Tab_Data[],MATCH($B15,Tab_Data[[Resource]:[Resource]],0),COLUMN(Tab_Data[[Pause2_Start]:[Pause2_Start]])),TIME(HOUR(Tab_Parametr[[#Headers],[15:15]]),MINUTE(Tab_Parametr[[#Headers],[15:15]]),SECOND(Tab_Parametr[[#Headers],[15:15]]))&lt;INDEX(Tab_Data[],MATCH($B15,Tab_Data[[Resource]:[Resource]],0),COLUMN(Tab_Data[[Pause2_Ende]:[Pause2_Ende]]))),"",
IF(TIME(HOUR(Tab_Parametr[[#Headers],[15:15]]),MINUTE(Tab_Parametr[[#Headers],[15:15]]),SECOND(Tab_Parametr[[#Headers],[15:15]]))&gt;=INDEX(Tab_Data[],MATCH($B15,Tab_Data[[Resource]:[Resource]],0),COLUMN(Tab_Data[[Ende ]:[Ende ]])),"","X")))))</f>
        <v>X</v>
      </c>
      <c r="AT15" t="str" cm="1">
        <f t="array" ref="AT15">IF($E15=FALSE,"",
IF(TIME(HOUR(Tab_Parametr[[#Headers],[15:30]]),MINUTE(Tab_Parametr[[#Headers],[15:30]]),SECOND(Tab_Parametr[[#Headers],[15:30]]))&lt;INDEX(Tab_Data[],MATCH($B15,Tab_Data[[Resource]:[Resource]],0),COLUMN(Tab_Data[[Start ]:[Start ]])),"",
IF(AND(TIME(HOUR(Tab_Parametr[[#Headers],[15:30]]),MINUTE(Tab_Parametr[[#Headers],[15:30]]),SECOND(Tab_Parametr[[#Headers],[15:30]]))&gt;=INDEX(Tab_Data[],MATCH($B15,Tab_Data[[Resource]:[Resource]],0),COLUMN(Tab_Data[[Pause1_Start]:[Pause1_Start]])),TIME(HOUR(Tab_Parametr[[#Headers],[15:30]]),MINUTE(Tab_Parametr[[#Headers],[15:30]]),SECOND(Tab_Parametr[[#Headers],[15:30]]))&lt;INDEX(Tab_Data[],MATCH($B15,Tab_Data[[Resource]:[Resource]],0),COLUMN(Tab_Data[[Pause1_Ende]:[Pause1_Ende]]))),"",
IF(AND(TIME(HOUR(Tab_Parametr[[#Headers],[15:30]]),MINUTE(Tab_Parametr[[#Headers],[15:30]]),SECOND(Tab_Parametr[[#Headers],[15:30]]))&gt;=INDEX(Tab_Data[],MATCH($B15,Tab_Data[[Resource]:[Resource]],0),COLUMN(Tab_Data[[Pause2_Start]:[Pause2_Start]])),TIME(HOUR(Tab_Parametr[[#Headers],[15:30]]),MINUTE(Tab_Parametr[[#Headers],[15:30]]),SECOND(Tab_Parametr[[#Headers],[15:30]]))&lt;INDEX(Tab_Data[],MATCH($B15,Tab_Data[[Resource]:[Resource]],0),COLUMN(Tab_Data[[Pause2_Ende]:[Pause2_Ende]]))),"",
IF(TIME(HOUR(Tab_Parametr[[#Headers],[15:30]]),MINUTE(Tab_Parametr[[#Headers],[15:30]]),SECOND(Tab_Parametr[[#Headers],[15:30]]))&gt;=INDEX(Tab_Data[],MATCH($B15,Tab_Data[[Resource]:[Resource]],0),COLUMN(Tab_Data[[Ende ]:[Ende ]])),"","X")))))</f>
        <v>X</v>
      </c>
      <c r="AU15" t="str" cm="1">
        <f t="array" ref="AU15">IF($E15=FALSE,"",
IF(TIME(HOUR(Tab_Parametr[[#Headers],[15:45]]),MINUTE(Tab_Parametr[[#Headers],[15:45]]),SECOND(Tab_Parametr[[#Headers],[15:45]]))&lt;INDEX(Tab_Data[],MATCH($B15,Tab_Data[[Resource]:[Resource]],0),COLUMN(Tab_Data[[Start ]:[Start ]])),"",
IF(AND(TIME(HOUR(Tab_Parametr[[#Headers],[15:45]]),MINUTE(Tab_Parametr[[#Headers],[15:45]]),SECOND(Tab_Parametr[[#Headers],[15:45]]))&gt;=INDEX(Tab_Data[],MATCH($B15,Tab_Data[[Resource]:[Resource]],0),COLUMN(Tab_Data[[Pause1_Start]:[Pause1_Start]])),TIME(HOUR(Tab_Parametr[[#Headers],[15:45]]),MINUTE(Tab_Parametr[[#Headers],[15:45]]),SECOND(Tab_Parametr[[#Headers],[15:45]]))&lt;INDEX(Tab_Data[],MATCH($B15,Tab_Data[[Resource]:[Resource]],0),COLUMN(Tab_Data[[Pause1_Ende]:[Pause1_Ende]]))),"",
IF(AND(TIME(HOUR(Tab_Parametr[[#Headers],[15:45]]),MINUTE(Tab_Parametr[[#Headers],[15:45]]),SECOND(Tab_Parametr[[#Headers],[15:45]]))&gt;=INDEX(Tab_Data[],MATCH($B15,Tab_Data[[Resource]:[Resource]],0),COLUMN(Tab_Data[[Pause2_Start]:[Pause2_Start]])),TIME(HOUR(Tab_Parametr[[#Headers],[15:45]]),MINUTE(Tab_Parametr[[#Headers],[15:45]]),SECOND(Tab_Parametr[[#Headers],[15:45]]))&lt;INDEX(Tab_Data[],MATCH($B15,Tab_Data[[Resource]:[Resource]],0),COLUMN(Tab_Data[[Pause2_Ende]:[Pause2_Ende]]))),"",
IF(TIME(HOUR(Tab_Parametr[[#Headers],[15:45]]),MINUTE(Tab_Parametr[[#Headers],[15:45]]),SECOND(Tab_Parametr[[#Headers],[15:45]]))&gt;=INDEX(Tab_Data[],MATCH($B15,Tab_Data[[Resource]:[Resource]],0),COLUMN(Tab_Data[[Ende ]:[Ende ]])),"","X")))))</f>
        <v>X</v>
      </c>
      <c r="AV15" t="str" cm="1">
        <f t="array" ref="AV15">IF($E15=FALSE,"",
IF(TIME(HOUR(Tab_Parametr[[#Headers],[16:00]]),MINUTE(Tab_Parametr[[#Headers],[16:00]]),SECOND(Tab_Parametr[[#Headers],[16:00]]))&lt;INDEX(Tab_Data[],MATCH($B15,Tab_Data[[Resource]:[Resource]],0),COLUMN(Tab_Data[[Start ]:[Start ]])),"",
IF(AND(TIME(HOUR(Tab_Parametr[[#Headers],[16:00]]),MINUTE(Tab_Parametr[[#Headers],[16:00]]),SECOND(Tab_Parametr[[#Headers],[16:00]]))&gt;=INDEX(Tab_Data[],MATCH($B15,Tab_Data[[Resource]:[Resource]],0),COLUMN(Tab_Data[[Pause1_Start]:[Pause1_Start]])),TIME(HOUR(Tab_Parametr[[#Headers],[16:00]]),MINUTE(Tab_Parametr[[#Headers],[16:00]]),SECOND(Tab_Parametr[[#Headers],[16:00]]))&lt;INDEX(Tab_Data[],MATCH($B15,Tab_Data[[Resource]:[Resource]],0),COLUMN(Tab_Data[[Pause1_Ende]:[Pause1_Ende]]))),"",
IF(AND(TIME(HOUR(Tab_Parametr[[#Headers],[16:00]]),MINUTE(Tab_Parametr[[#Headers],[16:00]]),SECOND(Tab_Parametr[[#Headers],[16:00]]))&gt;=INDEX(Tab_Data[],MATCH($B15,Tab_Data[[Resource]:[Resource]],0),COLUMN(Tab_Data[[Pause2_Start]:[Pause2_Start]])),TIME(HOUR(Tab_Parametr[[#Headers],[16:00]]),MINUTE(Tab_Parametr[[#Headers],[16:00]]),SECOND(Tab_Parametr[[#Headers],[16:00]]))&lt;INDEX(Tab_Data[],MATCH($B15,Tab_Data[[Resource]:[Resource]],0),COLUMN(Tab_Data[[Pause2_Ende]:[Pause2_Ende]]))),"",
IF(TIME(HOUR(Tab_Parametr[[#Headers],[16:00]]),MINUTE(Tab_Parametr[[#Headers],[16:00]]),SECOND(Tab_Parametr[[#Headers],[16:00]]))&gt;=INDEX(Tab_Data[],MATCH($B15,Tab_Data[[Resource]:[Resource]],0),COLUMN(Tab_Data[[Ende ]:[Ende ]])),"","X")))))</f>
        <v>X</v>
      </c>
      <c r="AW15" t="str" cm="1">
        <f t="array" ref="AW15">IF($E15=FALSE,"",
IF(TIME(HOUR(Tab_Parametr[[#Headers],[16:15]]),MINUTE(Tab_Parametr[[#Headers],[16:15]]),SECOND(Tab_Parametr[[#Headers],[16:15]]))&lt;INDEX(Tab_Data[],MATCH($B15,Tab_Data[[Resource]:[Resource]],0),COLUMN(Tab_Data[[Start ]:[Start ]])),"",
IF(AND(TIME(HOUR(Tab_Parametr[[#Headers],[16:15]]),MINUTE(Tab_Parametr[[#Headers],[16:15]]),SECOND(Tab_Parametr[[#Headers],[16:15]]))&gt;=INDEX(Tab_Data[],MATCH($B15,Tab_Data[[Resource]:[Resource]],0),COLUMN(Tab_Data[[Pause1_Start]:[Pause1_Start]])),TIME(HOUR(Tab_Parametr[[#Headers],[16:15]]),MINUTE(Tab_Parametr[[#Headers],[16:15]]),SECOND(Tab_Parametr[[#Headers],[16:15]]))&lt;INDEX(Tab_Data[],MATCH($B15,Tab_Data[[Resource]:[Resource]],0),COLUMN(Tab_Data[[Pause1_Ende]:[Pause1_Ende]]))),"",
IF(AND(TIME(HOUR(Tab_Parametr[[#Headers],[16:15]]),MINUTE(Tab_Parametr[[#Headers],[16:15]]),SECOND(Tab_Parametr[[#Headers],[16:15]]))&gt;=INDEX(Tab_Data[],MATCH($B15,Tab_Data[[Resource]:[Resource]],0),COLUMN(Tab_Data[[Pause2_Start]:[Pause2_Start]])),TIME(HOUR(Tab_Parametr[[#Headers],[16:15]]),MINUTE(Tab_Parametr[[#Headers],[16:15]]),SECOND(Tab_Parametr[[#Headers],[16:15]]))&lt;INDEX(Tab_Data[],MATCH($B15,Tab_Data[[Resource]:[Resource]],0),COLUMN(Tab_Data[[Pause2_Ende]:[Pause2_Ende]]))),"",
IF(TIME(HOUR(Tab_Parametr[[#Headers],[16:15]]),MINUTE(Tab_Parametr[[#Headers],[16:15]]),SECOND(Tab_Parametr[[#Headers],[16:15]]))&gt;=INDEX(Tab_Data[],MATCH($B15,Tab_Data[[Resource]:[Resource]],0),COLUMN(Tab_Data[[Ende ]:[Ende ]])),"","X")))))</f>
        <v>X</v>
      </c>
      <c r="AX15" t="str" cm="1">
        <f t="array" ref="AX15">IF($E15=FALSE,"",
IF(TIME(HOUR(Tab_Parametr[[#Headers],[16:30]]),MINUTE(Tab_Parametr[[#Headers],[16:30]]),SECOND(Tab_Parametr[[#Headers],[16:30]]))&lt;INDEX(Tab_Data[],MATCH($B15,Tab_Data[[Resource]:[Resource]],0),COLUMN(Tab_Data[[Start ]:[Start ]])),"",
IF(AND(TIME(HOUR(Tab_Parametr[[#Headers],[16:30]]),MINUTE(Tab_Parametr[[#Headers],[16:30]]),SECOND(Tab_Parametr[[#Headers],[16:30]]))&gt;=INDEX(Tab_Data[],MATCH($B15,Tab_Data[[Resource]:[Resource]],0),COLUMN(Tab_Data[[Pause1_Start]:[Pause1_Start]])),TIME(HOUR(Tab_Parametr[[#Headers],[16:30]]),MINUTE(Tab_Parametr[[#Headers],[16:30]]),SECOND(Tab_Parametr[[#Headers],[16:30]]))&lt;INDEX(Tab_Data[],MATCH($B15,Tab_Data[[Resource]:[Resource]],0),COLUMN(Tab_Data[[Pause1_Ende]:[Pause1_Ende]]))),"",
IF(AND(TIME(HOUR(Tab_Parametr[[#Headers],[16:30]]),MINUTE(Tab_Parametr[[#Headers],[16:30]]),SECOND(Tab_Parametr[[#Headers],[16:30]]))&gt;=INDEX(Tab_Data[],MATCH($B15,Tab_Data[[Resource]:[Resource]],0),COLUMN(Tab_Data[[Pause2_Start]:[Pause2_Start]])),TIME(HOUR(Tab_Parametr[[#Headers],[16:30]]),MINUTE(Tab_Parametr[[#Headers],[16:30]]),SECOND(Tab_Parametr[[#Headers],[16:30]]))&lt;INDEX(Tab_Data[],MATCH($B15,Tab_Data[[Resource]:[Resource]],0),COLUMN(Tab_Data[[Pause2_Ende]:[Pause2_Ende]]))),"",
IF(TIME(HOUR(Tab_Parametr[[#Headers],[16:30]]),MINUTE(Tab_Parametr[[#Headers],[16:30]]),SECOND(Tab_Parametr[[#Headers],[16:30]]))&gt;=INDEX(Tab_Data[],MATCH($B15,Tab_Data[[Resource]:[Resource]],0),COLUMN(Tab_Data[[Ende ]:[Ende ]])),"","X")))))</f>
        <v>X</v>
      </c>
      <c r="AY15" t="str" cm="1">
        <f t="array" ref="AY15">IF($E15=FALSE,"",
IF(TIME(HOUR(Tab_Parametr[[#Headers],[16:45]]),MINUTE(Tab_Parametr[[#Headers],[16:45]]),SECOND(Tab_Parametr[[#Headers],[16:45]]))&lt;INDEX(Tab_Data[],MATCH($B15,Tab_Data[[Resource]:[Resource]],0),COLUMN(Tab_Data[[Start ]:[Start ]])),"",
IF(AND(TIME(HOUR(Tab_Parametr[[#Headers],[16:45]]),MINUTE(Tab_Parametr[[#Headers],[16:45]]),SECOND(Tab_Parametr[[#Headers],[16:45]]))&gt;=INDEX(Tab_Data[],MATCH($B15,Tab_Data[[Resource]:[Resource]],0),COLUMN(Tab_Data[[Pause1_Start]:[Pause1_Start]])),TIME(HOUR(Tab_Parametr[[#Headers],[16:45]]),MINUTE(Tab_Parametr[[#Headers],[16:45]]),SECOND(Tab_Parametr[[#Headers],[16:45]]))&lt;INDEX(Tab_Data[],MATCH($B15,Tab_Data[[Resource]:[Resource]],0),COLUMN(Tab_Data[[Pause1_Ende]:[Pause1_Ende]]))),"",
IF(AND(TIME(HOUR(Tab_Parametr[[#Headers],[16:45]]),MINUTE(Tab_Parametr[[#Headers],[16:45]]),SECOND(Tab_Parametr[[#Headers],[16:45]]))&gt;=INDEX(Tab_Data[],MATCH($B15,Tab_Data[[Resource]:[Resource]],0),COLUMN(Tab_Data[[Pause2_Start]:[Pause2_Start]])),TIME(HOUR(Tab_Parametr[[#Headers],[16:45]]),MINUTE(Tab_Parametr[[#Headers],[16:45]]),SECOND(Tab_Parametr[[#Headers],[16:45]]))&lt;INDEX(Tab_Data[],MATCH($B15,Tab_Data[[Resource]:[Resource]],0),COLUMN(Tab_Data[[Pause2_Ende]:[Pause2_Ende]]))),"",
IF(TIME(HOUR(Tab_Parametr[[#Headers],[16:45]]),MINUTE(Tab_Parametr[[#Headers],[16:45]]),SECOND(Tab_Parametr[[#Headers],[16:45]]))&gt;=INDEX(Tab_Data[],MATCH($B15,Tab_Data[[Resource]:[Resource]],0),COLUMN(Tab_Data[[Ende ]:[Ende ]])),"","X")))))</f>
        <v>X</v>
      </c>
      <c r="AZ15" t="str" cm="1">
        <f t="array" ref="AZ15">IF($E15=FALSE,"",
IF(TIME(HOUR(Tab_Parametr[[#Headers],[17:00]]),MINUTE(Tab_Parametr[[#Headers],[17:00]]),SECOND(Tab_Parametr[[#Headers],[17:00]]))&lt;INDEX(Tab_Data[],MATCH($B15,Tab_Data[[Resource]:[Resource]],0),COLUMN(Tab_Data[[Start ]:[Start ]])),"",
IF(AND(TIME(HOUR(Tab_Parametr[[#Headers],[17:00]]),MINUTE(Tab_Parametr[[#Headers],[17:00]]),SECOND(Tab_Parametr[[#Headers],[17:00]]))&gt;=INDEX(Tab_Data[],MATCH($B15,Tab_Data[[Resource]:[Resource]],0),COLUMN(Tab_Data[[Pause1_Start]:[Pause1_Start]])),TIME(HOUR(Tab_Parametr[[#Headers],[17:00]]),MINUTE(Tab_Parametr[[#Headers],[17:00]]),SECOND(Tab_Parametr[[#Headers],[17:00]]))&lt;INDEX(Tab_Data[],MATCH($B15,Tab_Data[[Resource]:[Resource]],0),COLUMN(Tab_Data[[Pause1_Ende]:[Pause1_Ende]]))),"",
IF(AND(TIME(HOUR(Tab_Parametr[[#Headers],[17:00]]),MINUTE(Tab_Parametr[[#Headers],[17:00]]),SECOND(Tab_Parametr[[#Headers],[17:00]]))&gt;=INDEX(Tab_Data[],MATCH($B15,Tab_Data[[Resource]:[Resource]],0),COLUMN(Tab_Data[[Pause2_Start]:[Pause2_Start]])),TIME(HOUR(Tab_Parametr[[#Headers],[17:00]]),MINUTE(Tab_Parametr[[#Headers],[17:00]]),SECOND(Tab_Parametr[[#Headers],[17:00]]))&lt;INDEX(Tab_Data[],MATCH($B15,Tab_Data[[Resource]:[Resource]],0),COLUMN(Tab_Data[[Pause2_Ende]:[Pause2_Ende]]))),"",
IF(TIME(HOUR(Tab_Parametr[[#Headers],[17:00]]),MINUTE(Tab_Parametr[[#Headers],[17:00]]),SECOND(Tab_Parametr[[#Headers],[17:00]]))&gt;=INDEX(Tab_Data[],MATCH($B15,Tab_Data[[Resource]:[Resource]],0),COLUMN(Tab_Data[[Ende ]:[Ende ]])),"","X")))))</f>
        <v>X</v>
      </c>
      <c r="BA15" t="str" cm="1">
        <f t="array" ref="BA15">IF($E15=FALSE,"",
IF(TIME(HOUR(Tab_Parametr[[#Headers],[17:15]]),MINUTE(Tab_Parametr[[#Headers],[17:15]]),SECOND(Tab_Parametr[[#Headers],[17:15]]))&lt;INDEX(Tab_Data[],MATCH($B15,Tab_Data[[Resource]:[Resource]],0),COLUMN(Tab_Data[[Start ]:[Start ]])),"",
IF(AND(TIME(HOUR(Tab_Parametr[[#Headers],[17:15]]),MINUTE(Tab_Parametr[[#Headers],[17:15]]),SECOND(Tab_Parametr[[#Headers],[17:15]]))&gt;=INDEX(Tab_Data[],MATCH($B15,Tab_Data[[Resource]:[Resource]],0),COLUMN(Tab_Data[[Pause1_Start]:[Pause1_Start]])),TIME(HOUR(Tab_Parametr[[#Headers],[17:15]]),MINUTE(Tab_Parametr[[#Headers],[17:15]]),SECOND(Tab_Parametr[[#Headers],[17:15]]))&lt;INDEX(Tab_Data[],MATCH($B15,Tab_Data[[Resource]:[Resource]],0),COLUMN(Tab_Data[[Pause1_Ende]:[Pause1_Ende]]))),"",
IF(AND(TIME(HOUR(Tab_Parametr[[#Headers],[17:15]]),MINUTE(Tab_Parametr[[#Headers],[17:15]]),SECOND(Tab_Parametr[[#Headers],[17:15]]))&gt;=INDEX(Tab_Data[],MATCH($B15,Tab_Data[[Resource]:[Resource]],0),COLUMN(Tab_Data[[Pause2_Start]:[Pause2_Start]])),TIME(HOUR(Tab_Parametr[[#Headers],[17:15]]),MINUTE(Tab_Parametr[[#Headers],[17:15]]),SECOND(Tab_Parametr[[#Headers],[17:15]]))&lt;INDEX(Tab_Data[],MATCH($B15,Tab_Data[[Resource]:[Resource]],0),COLUMN(Tab_Data[[Pause2_Ende]:[Pause2_Ende]]))),"",
IF(TIME(HOUR(Tab_Parametr[[#Headers],[17:15]]),MINUTE(Tab_Parametr[[#Headers],[17:15]]),SECOND(Tab_Parametr[[#Headers],[17:15]]))&gt;=INDEX(Tab_Data[],MATCH($B15,Tab_Data[[Resource]:[Resource]],0),COLUMN(Tab_Data[[Ende ]:[Ende ]])),"","X")))))</f>
        <v>X</v>
      </c>
      <c r="BB15" t="str" cm="1">
        <f t="array" ref="BB15">IF($E15=FALSE,"",
IF(TIME(HOUR(Tab_Parametr[[#Headers],[17:30]]),MINUTE(Tab_Parametr[[#Headers],[17:30]]),SECOND(Tab_Parametr[[#Headers],[17:30]]))&lt;INDEX(Tab_Data[],MATCH($B15,Tab_Data[[Resource]:[Resource]],0),COLUMN(Tab_Data[[Start ]:[Start ]])),"",
IF(AND(TIME(HOUR(Tab_Parametr[[#Headers],[17:30]]),MINUTE(Tab_Parametr[[#Headers],[17:30]]),SECOND(Tab_Parametr[[#Headers],[17:30]]))&gt;=INDEX(Tab_Data[],MATCH($B15,Tab_Data[[Resource]:[Resource]],0),COLUMN(Tab_Data[[Pause1_Start]:[Pause1_Start]])),TIME(HOUR(Tab_Parametr[[#Headers],[17:30]]),MINUTE(Tab_Parametr[[#Headers],[17:30]]),SECOND(Tab_Parametr[[#Headers],[17:30]]))&lt;INDEX(Tab_Data[],MATCH($B15,Tab_Data[[Resource]:[Resource]],0),COLUMN(Tab_Data[[Pause1_Ende]:[Pause1_Ende]]))),"",
IF(AND(TIME(HOUR(Tab_Parametr[[#Headers],[17:30]]),MINUTE(Tab_Parametr[[#Headers],[17:30]]),SECOND(Tab_Parametr[[#Headers],[17:30]]))&gt;=INDEX(Tab_Data[],MATCH($B15,Tab_Data[[Resource]:[Resource]],0),COLUMN(Tab_Data[[Pause2_Start]:[Pause2_Start]])),TIME(HOUR(Tab_Parametr[[#Headers],[17:30]]),MINUTE(Tab_Parametr[[#Headers],[17:30]]),SECOND(Tab_Parametr[[#Headers],[17:30]]))&lt;INDEX(Tab_Data[],MATCH($B15,Tab_Data[[Resource]:[Resource]],0),COLUMN(Tab_Data[[Pause2_Ende]:[Pause2_Ende]]))),"",
IF(TIME(HOUR(Tab_Parametr[[#Headers],[17:30]]),MINUTE(Tab_Parametr[[#Headers],[17:30]]),SECOND(Tab_Parametr[[#Headers],[17:30]]))&gt;=INDEX(Tab_Data[],MATCH($B15,Tab_Data[[Resource]:[Resource]],0),COLUMN(Tab_Data[[Ende ]:[Ende ]])),"","X")))))</f>
        <v>X</v>
      </c>
      <c r="BC15" t="str" cm="1">
        <f t="array" ref="BC15">IF($E15=FALSE,"",
IF(TIME(HOUR(Tab_Parametr[[#Headers],[17:45]]),MINUTE(Tab_Parametr[[#Headers],[17:45]]),SECOND(Tab_Parametr[[#Headers],[17:45]]))&lt;INDEX(Tab_Data[],MATCH($B15,Tab_Data[[Resource]:[Resource]],0),COLUMN(Tab_Data[[Start ]:[Start ]])),"",
IF(AND(TIME(HOUR(Tab_Parametr[[#Headers],[17:45]]),MINUTE(Tab_Parametr[[#Headers],[17:45]]),SECOND(Tab_Parametr[[#Headers],[17:45]]))&gt;=INDEX(Tab_Data[],MATCH($B15,Tab_Data[[Resource]:[Resource]],0),COLUMN(Tab_Data[[Pause1_Start]:[Pause1_Start]])),TIME(HOUR(Tab_Parametr[[#Headers],[17:45]]),MINUTE(Tab_Parametr[[#Headers],[17:45]]),SECOND(Tab_Parametr[[#Headers],[17:45]]))&lt;INDEX(Tab_Data[],MATCH($B15,Tab_Data[[Resource]:[Resource]],0),COLUMN(Tab_Data[[Pause1_Ende]:[Pause1_Ende]]))),"",
IF(AND(TIME(HOUR(Tab_Parametr[[#Headers],[17:45]]),MINUTE(Tab_Parametr[[#Headers],[17:45]]),SECOND(Tab_Parametr[[#Headers],[17:45]]))&gt;=INDEX(Tab_Data[],MATCH($B15,Tab_Data[[Resource]:[Resource]],0),COLUMN(Tab_Data[[Pause2_Start]:[Pause2_Start]])),TIME(HOUR(Tab_Parametr[[#Headers],[17:45]]),MINUTE(Tab_Parametr[[#Headers],[17:45]]),SECOND(Tab_Parametr[[#Headers],[17:45]]))&lt;INDEX(Tab_Data[],MATCH($B15,Tab_Data[[Resource]:[Resource]],0),COLUMN(Tab_Data[[Pause2_Ende]:[Pause2_Ende]]))),"",
IF(TIME(HOUR(Tab_Parametr[[#Headers],[17:45]]),MINUTE(Tab_Parametr[[#Headers],[17:45]]),SECOND(Tab_Parametr[[#Headers],[17:45]]))&gt;=INDEX(Tab_Data[],MATCH($B15,Tab_Data[[Resource]:[Resource]],0),COLUMN(Tab_Data[[Ende ]:[Ende ]])),"","X")))))</f>
        <v>X</v>
      </c>
      <c r="BD15" t="str" cm="1">
        <f t="array" ref="BD15">IF($E15=FALSE,"",
IF(TIME(HOUR(Tab_Parametr[[#Headers],[18:00]]),MINUTE(Tab_Parametr[[#Headers],[18:00]]),SECOND(Tab_Parametr[[#Headers],[18:00]]))&lt;INDEX(Tab_Data[],MATCH($B15,Tab_Data[[Resource]:[Resource]],0),COLUMN(Tab_Data[[Start ]:[Start ]])),"",
IF(AND(TIME(HOUR(Tab_Parametr[[#Headers],[18:00]]),MINUTE(Tab_Parametr[[#Headers],[18:00]]),SECOND(Tab_Parametr[[#Headers],[18:00]]))&gt;=INDEX(Tab_Data[],MATCH($B15,Tab_Data[[Resource]:[Resource]],0),COLUMN(Tab_Data[[Pause1_Start]:[Pause1_Start]])),TIME(HOUR(Tab_Parametr[[#Headers],[18:00]]),MINUTE(Tab_Parametr[[#Headers],[18:00]]),SECOND(Tab_Parametr[[#Headers],[18:00]]))&lt;INDEX(Tab_Data[],MATCH($B15,Tab_Data[[Resource]:[Resource]],0),COLUMN(Tab_Data[[Pause1_Ende]:[Pause1_Ende]]))),"",
IF(AND(TIME(HOUR(Tab_Parametr[[#Headers],[18:00]]),MINUTE(Tab_Parametr[[#Headers],[18:00]]),SECOND(Tab_Parametr[[#Headers],[18:00]]))&gt;=INDEX(Tab_Data[],MATCH($B15,Tab_Data[[Resource]:[Resource]],0),COLUMN(Tab_Data[[Pause2_Start]:[Pause2_Start]])),TIME(HOUR(Tab_Parametr[[#Headers],[18:00]]),MINUTE(Tab_Parametr[[#Headers],[18:00]]),SECOND(Tab_Parametr[[#Headers],[18:00]]))&lt;INDEX(Tab_Data[],MATCH($B15,Tab_Data[[Resource]:[Resource]],0),COLUMN(Tab_Data[[Pause2_Ende]:[Pause2_Ende]]))),"",
IF(TIME(HOUR(Tab_Parametr[[#Headers],[18:00]]),MINUTE(Tab_Parametr[[#Headers],[18:00]]),SECOND(Tab_Parametr[[#Headers],[18:00]]))&gt;=INDEX(Tab_Data[],MATCH($B15,Tab_Data[[Resource]:[Resource]],0),COLUMN(Tab_Data[[Ende ]:[Ende ]])),"","X")))))</f>
        <v>X</v>
      </c>
      <c r="BE15" t="str" cm="1">
        <f t="array" ref="BE15">IF($E15=FALSE,"",
IF(TIME(HOUR(Tab_Parametr[[#Headers],[18:15]]),MINUTE(Tab_Parametr[[#Headers],[18:15]]),SECOND(Tab_Parametr[[#Headers],[18:15]]))&lt;INDEX(Tab_Data[],MATCH($B15,Tab_Data[[Resource]:[Resource]],0),COLUMN(Tab_Data[[Start ]:[Start ]])),"",
IF(AND(TIME(HOUR(Tab_Parametr[[#Headers],[18:15]]),MINUTE(Tab_Parametr[[#Headers],[18:15]]),SECOND(Tab_Parametr[[#Headers],[18:15]]))&gt;=INDEX(Tab_Data[],MATCH($B15,Tab_Data[[Resource]:[Resource]],0),COLUMN(Tab_Data[[Pause1_Start]:[Pause1_Start]])),TIME(HOUR(Tab_Parametr[[#Headers],[18:15]]),MINUTE(Tab_Parametr[[#Headers],[18:15]]),SECOND(Tab_Parametr[[#Headers],[18:15]]))&lt;INDEX(Tab_Data[],MATCH($B15,Tab_Data[[Resource]:[Resource]],0),COLUMN(Tab_Data[[Pause1_Ende]:[Pause1_Ende]]))),"",
IF(AND(TIME(HOUR(Tab_Parametr[[#Headers],[18:15]]),MINUTE(Tab_Parametr[[#Headers],[18:15]]),SECOND(Tab_Parametr[[#Headers],[18:15]]))&gt;=INDEX(Tab_Data[],MATCH($B15,Tab_Data[[Resource]:[Resource]],0),COLUMN(Tab_Data[[Pause2_Start]:[Pause2_Start]])),TIME(HOUR(Tab_Parametr[[#Headers],[18:15]]),MINUTE(Tab_Parametr[[#Headers],[18:15]]),SECOND(Tab_Parametr[[#Headers],[18:15]]))&lt;INDEX(Tab_Data[],MATCH($B15,Tab_Data[[Resource]:[Resource]],0),COLUMN(Tab_Data[[Pause2_Ende]:[Pause2_Ende]]))),"",
IF(TIME(HOUR(Tab_Parametr[[#Headers],[18:15]]),MINUTE(Tab_Parametr[[#Headers],[18:15]]),SECOND(Tab_Parametr[[#Headers],[18:15]]))&gt;=INDEX(Tab_Data[],MATCH($B15,Tab_Data[[Resource]:[Resource]],0),COLUMN(Tab_Data[[Ende ]:[Ende ]])),"","X")))))</f>
        <v>X</v>
      </c>
      <c r="BF15" t="str" cm="1">
        <f t="array" ref="BF15">IF($E15=FALSE,"",
IF(TIME(HOUR(Tab_Parametr[[#Headers],[18:30]]),MINUTE(Tab_Parametr[[#Headers],[18:30]]),SECOND(Tab_Parametr[[#Headers],[18:30]]))&lt;INDEX(Tab_Data[],MATCH($B15,Tab_Data[[Resource]:[Resource]],0),COLUMN(Tab_Data[[Start ]:[Start ]])),"",
IF(AND(TIME(HOUR(Tab_Parametr[[#Headers],[18:30]]),MINUTE(Tab_Parametr[[#Headers],[18:30]]),SECOND(Tab_Parametr[[#Headers],[18:30]]))&gt;=INDEX(Tab_Data[],MATCH($B15,Tab_Data[[Resource]:[Resource]],0),COLUMN(Tab_Data[[Pause1_Start]:[Pause1_Start]])),TIME(HOUR(Tab_Parametr[[#Headers],[18:30]]),MINUTE(Tab_Parametr[[#Headers],[18:30]]),SECOND(Tab_Parametr[[#Headers],[18:30]]))&lt;INDEX(Tab_Data[],MATCH($B15,Tab_Data[[Resource]:[Resource]],0),COLUMN(Tab_Data[[Pause1_Ende]:[Pause1_Ende]]))),"",
IF(AND(TIME(HOUR(Tab_Parametr[[#Headers],[18:30]]),MINUTE(Tab_Parametr[[#Headers],[18:30]]),SECOND(Tab_Parametr[[#Headers],[18:30]]))&gt;=INDEX(Tab_Data[],MATCH($B15,Tab_Data[[Resource]:[Resource]],0),COLUMN(Tab_Data[[Pause2_Start]:[Pause2_Start]])),TIME(HOUR(Tab_Parametr[[#Headers],[18:30]]),MINUTE(Tab_Parametr[[#Headers],[18:30]]),SECOND(Tab_Parametr[[#Headers],[18:30]]))&lt;INDEX(Tab_Data[],MATCH($B15,Tab_Data[[Resource]:[Resource]],0),COLUMN(Tab_Data[[Pause2_Ende]:[Pause2_Ende]]))),"",
IF(TIME(HOUR(Tab_Parametr[[#Headers],[18:30]]),MINUTE(Tab_Parametr[[#Headers],[18:30]]),SECOND(Tab_Parametr[[#Headers],[18:30]]))&gt;=INDEX(Tab_Data[],MATCH($B15,Tab_Data[[Resource]:[Resource]],0),COLUMN(Tab_Data[[Ende ]:[Ende ]])),"","X")))))</f>
        <v>X</v>
      </c>
      <c r="BG15" t="str" cm="1">
        <f t="array" ref="BG15">IF($E15=FALSE,"",
IF(TIME(HOUR(Tab_Parametr[[#Headers],[18:45]]),MINUTE(Tab_Parametr[[#Headers],[18:45]]),SECOND(Tab_Parametr[[#Headers],[18:45]]))&lt;INDEX(Tab_Data[],MATCH($B15,Tab_Data[[Resource]:[Resource]],0),COLUMN(Tab_Data[[Start ]:[Start ]])),"",
IF(AND(TIME(HOUR(Tab_Parametr[[#Headers],[18:45]]),MINUTE(Tab_Parametr[[#Headers],[18:45]]),SECOND(Tab_Parametr[[#Headers],[18:45]]))&gt;=INDEX(Tab_Data[],MATCH($B15,Tab_Data[[Resource]:[Resource]],0),COLUMN(Tab_Data[[Pause1_Start]:[Pause1_Start]])),TIME(HOUR(Tab_Parametr[[#Headers],[18:45]]),MINUTE(Tab_Parametr[[#Headers],[18:45]]),SECOND(Tab_Parametr[[#Headers],[18:45]]))&lt;INDEX(Tab_Data[],MATCH($B15,Tab_Data[[Resource]:[Resource]],0),COLUMN(Tab_Data[[Pause1_Ende]:[Pause1_Ende]]))),"",
IF(AND(TIME(HOUR(Tab_Parametr[[#Headers],[18:45]]),MINUTE(Tab_Parametr[[#Headers],[18:45]]),SECOND(Tab_Parametr[[#Headers],[18:45]]))&gt;=INDEX(Tab_Data[],MATCH($B15,Tab_Data[[Resource]:[Resource]],0),COLUMN(Tab_Data[[Pause2_Start]:[Pause2_Start]])),TIME(HOUR(Tab_Parametr[[#Headers],[18:45]]),MINUTE(Tab_Parametr[[#Headers],[18:45]]),SECOND(Tab_Parametr[[#Headers],[18:45]]))&lt;INDEX(Tab_Data[],MATCH($B15,Tab_Data[[Resource]:[Resource]],0),COLUMN(Tab_Data[[Pause2_Ende]:[Pause2_Ende]]))),"",
IF(TIME(HOUR(Tab_Parametr[[#Headers],[18:45]]),MINUTE(Tab_Parametr[[#Headers],[18:45]]),SECOND(Tab_Parametr[[#Headers],[18:45]]))&gt;=INDEX(Tab_Data[],MATCH($B15,Tab_Data[[Resource]:[Resource]],0),COLUMN(Tab_Data[[Ende ]:[Ende ]])),"","X")))))</f>
        <v>X</v>
      </c>
      <c r="BH15" t="str" cm="1">
        <f t="array" ref="BH15">IF($E15=FALSE,"",
IF(TIME(HOUR(Tab_Parametr[[#Headers],[19:00]]),MINUTE(Tab_Parametr[[#Headers],[19:00]]),SECOND(Tab_Parametr[[#Headers],[19:00]]))&lt;INDEX(Tab_Data[],MATCH($B15,Tab_Data[[Resource]:[Resource]],0),COLUMN(Tab_Data[[Start ]:[Start ]])),"",
IF(AND(TIME(HOUR(Tab_Parametr[[#Headers],[19:00]]),MINUTE(Tab_Parametr[[#Headers],[19:00]]),SECOND(Tab_Parametr[[#Headers],[19:00]]))&gt;=INDEX(Tab_Data[],MATCH($B15,Tab_Data[[Resource]:[Resource]],0),COLUMN(Tab_Data[[Pause1_Start]:[Pause1_Start]])),TIME(HOUR(Tab_Parametr[[#Headers],[19:00]]),MINUTE(Tab_Parametr[[#Headers],[19:00]]),SECOND(Tab_Parametr[[#Headers],[19:00]]))&lt;INDEX(Tab_Data[],MATCH($B15,Tab_Data[[Resource]:[Resource]],0),COLUMN(Tab_Data[[Pause1_Ende]:[Pause1_Ende]]))),"",
IF(AND(TIME(HOUR(Tab_Parametr[[#Headers],[19:00]]),MINUTE(Tab_Parametr[[#Headers],[19:00]]),SECOND(Tab_Parametr[[#Headers],[19:00]]))&gt;=INDEX(Tab_Data[],MATCH($B15,Tab_Data[[Resource]:[Resource]],0),COLUMN(Tab_Data[[Pause2_Start]:[Pause2_Start]])),TIME(HOUR(Tab_Parametr[[#Headers],[19:00]]),MINUTE(Tab_Parametr[[#Headers],[19:00]]),SECOND(Tab_Parametr[[#Headers],[19:00]]))&lt;INDEX(Tab_Data[],MATCH($B15,Tab_Data[[Resource]:[Resource]],0),COLUMN(Tab_Data[[Pause2_Ende]:[Pause2_Ende]]))),"",
IF(TIME(HOUR(Tab_Parametr[[#Headers],[19:00]]),MINUTE(Tab_Parametr[[#Headers],[19:00]]),SECOND(Tab_Parametr[[#Headers],[19:00]]))&gt;=INDEX(Tab_Data[],MATCH($B15,Tab_Data[[Resource]:[Resource]],0),COLUMN(Tab_Data[[Ende ]:[Ende ]])),"","X")))))</f>
        <v/>
      </c>
      <c r="BI15" t="str" cm="1">
        <f t="array" ref="BI15">IF($E15=FALSE,"",
IF(TIME(HOUR(Tab_Parametr[[#Headers],[19:15]]),MINUTE(Tab_Parametr[[#Headers],[19:15]]),SECOND(Tab_Parametr[[#Headers],[19:15]]))&lt;INDEX(Tab_Data[],MATCH($B15,Tab_Data[[Resource]:[Resource]],0),COLUMN(Tab_Data[[Start ]:[Start ]])),"",
IF(AND(TIME(HOUR(Tab_Parametr[[#Headers],[19:15]]),MINUTE(Tab_Parametr[[#Headers],[19:15]]),SECOND(Tab_Parametr[[#Headers],[19:15]]))&gt;=INDEX(Tab_Data[],MATCH($B15,Tab_Data[[Resource]:[Resource]],0),COLUMN(Tab_Data[[Pause1_Start]:[Pause1_Start]])),TIME(HOUR(Tab_Parametr[[#Headers],[19:15]]),MINUTE(Tab_Parametr[[#Headers],[19:15]]),SECOND(Tab_Parametr[[#Headers],[19:15]]))&lt;INDEX(Tab_Data[],MATCH($B15,Tab_Data[[Resource]:[Resource]],0),COLUMN(Tab_Data[[Pause1_Ende]:[Pause1_Ende]]))),"",
IF(AND(TIME(HOUR(Tab_Parametr[[#Headers],[19:15]]),MINUTE(Tab_Parametr[[#Headers],[19:15]]),SECOND(Tab_Parametr[[#Headers],[19:15]]))&gt;=INDEX(Tab_Data[],MATCH($B15,Tab_Data[[Resource]:[Resource]],0),COLUMN(Tab_Data[[Pause2_Start]:[Pause2_Start]])),TIME(HOUR(Tab_Parametr[[#Headers],[19:15]]),MINUTE(Tab_Parametr[[#Headers],[19:15]]),SECOND(Tab_Parametr[[#Headers],[19:15]]))&lt;INDEX(Tab_Data[],MATCH($B15,Tab_Data[[Resource]:[Resource]],0),COLUMN(Tab_Data[[Pause2_Ende]:[Pause2_Ende]]))),"",
IF(TIME(HOUR(Tab_Parametr[[#Headers],[19:15]]),MINUTE(Tab_Parametr[[#Headers],[19:15]]),SECOND(Tab_Parametr[[#Headers],[19:15]]))&gt;=INDEX(Tab_Data[],MATCH($B15,Tab_Data[[Resource]:[Resource]],0),COLUMN(Tab_Data[[Ende ]:[Ende ]])),"","X")))))</f>
        <v>X</v>
      </c>
      <c r="BJ15" t="str" cm="1">
        <f t="array" ref="BJ15">IF($E15=FALSE,"",
IF(TIME(HOUR(Tab_Parametr[[#Headers],[19:30]]),MINUTE(Tab_Parametr[[#Headers],[19:30]]),SECOND(Tab_Parametr[[#Headers],[19:30]]))&lt;INDEX(Tab_Data[],MATCH($B15,Tab_Data[[Resource]:[Resource]],0),COLUMN(Tab_Data[[Start ]:[Start ]])),"",
IF(AND(TIME(HOUR(Tab_Parametr[[#Headers],[19:30]]),MINUTE(Tab_Parametr[[#Headers],[19:30]]),SECOND(Tab_Parametr[[#Headers],[19:30]]))&gt;=INDEX(Tab_Data[],MATCH($B15,Tab_Data[[Resource]:[Resource]],0),COLUMN(Tab_Data[[Pause1_Start]:[Pause1_Start]])),TIME(HOUR(Tab_Parametr[[#Headers],[19:30]]),MINUTE(Tab_Parametr[[#Headers],[19:30]]),SECOND(Tab_Parametr[[#Headers],[19:30]]))&lt;INDEX(Tab_Data[],MATCH($B15,Tab_Data[[Resource]:[Resource]],0),COLUMN(Tab_Data[[Pause1_Ende]:[Pause1_Ende]]))),"",
IF(AND(TIME(HOUR(Tab_Parametr[[#Headers],[19:30]]),MINUTE(Tab_Parametr[[#Headers],[19:30]]),SECOND(Tab_Parametr[[#Headers],[19:30]]))&gt;=INDEX(Tab_Data[],MATCH($B15,Tab_Data[[Resource]:[Resource]],0),COLUMN(Tab_Data[[Pause2_Start]:[Pause2_Start]])),TIME(HOUR(Tab_Parametr[[#Headers],[19:30]]),MINUTE(Tab_Parametr[[#Headers],[19:30]]),SECOND(Tab_Parametr[[#Headers],[19:30]]))&lt;INDEX(Tab_Data[],MATCH($B15,Tab_Data[[Resource]:[Resource]],0),COLUMN(Tab_Data[[Pause2_Ende]:[Pause2_Ende]]))),"",
IF(TIME(HOUR(Tab_Parametr[[#Headers],[19:30]]),MINUTE(Tab_Parametr[[#Headers],[19:30]]),SECOND(Tab_Parametr[[#Headers],[19:30]]))&gt;=INDEX(Tab_Data[],MATCH($B15,Tab_Data[[Resource]:[Resource]],0),COLUMN(Tab_Data[[Ende ]:[Ende ]])),"","X")))))</f>
        <v>X</v>
      </c>
      <c r="BK15" t="str" cm="1">
        <f t="array" ref="BK15">IF($E15=FALSE,"",
IF(TIME(HOUR(Tab_Parametr[[#Headers],[19:45]]),MINUTE(Tab_Parametr[[#Headers],[19:45]]),SECOND(Tab_Parametr[[#Headers],[19:45]]))&lt;INDEX(Tab_Data[],MATCH($B15,Tab_Data[[Resource]:[Resource]],0),COLUMN(Tab_Data[[Start ]:[Start ]])),"",
IF(AND(TIME(HOUR(Tab_Parametr[[#Headers],[19:45]]),MINUTE(Tab_Parametr[[#Headers],[19:45]]),SECOND(Tab_Parametr[[#Headers],[19:45]]))&gt;=INDEX(Tab_Data[],MATCH($B15,Tab_Data[[Resource]:[Resource]],0),COLUMN(Tab_Data[[Pause1_Start]:[Pause1_Start]])),TIME(HOUR(Tab_Parametr[[#Headers],[19:45]]),MINUTE(Tab_Parametr[[#Headers],[19:45]]),SECOND(Tab_Parametr[[#Headers],[19:45]]))&lt;INDEX(Tab_Data[],MATCH($B15,Tab_Data[[Resource]:[Resource]],0),COLUMN(Tab_Data[[Pause1_Ende]:[Pause1_Ende]]))),"",
IF(AND(TIME(HOUR(Tab_Parametr[[#Headers],[19:45]]),MINUTE(Tab_Parametr[[#Headers],[19:45]]),SECOND(Tab_Parametr[[#Headers],[19:45]]))&gt;=INDEX(Tab_Data[],MATCH($B15,Tab_Data[[Resource]:[Resource]],0),COLUMN(Tab_Data[[Pause2_Start]:[Pause2_Start]])),TIME(HOUR(Tab_Parametr[[#Headers],[19:45]]),MINUTE(Tab_Parametr[[#Headers],[19:45]]),SECOND(Tab_Parametr[[#Headers],[19:45]]))&lt;INDEX(Tab_Data[],MATCH($B15,Tab_Data[[Resource]:[Resource]],0),COLUMN(Tab_Data[[Pause2_Ende]:[Pause2_Ende]]))),"",
IF(TIME(HOUR(Tab_Parametr[[#Headers],[19:45]]),MINUTE(Tab_Parametr[[#Headers],[19:45]]),SECOND(Tab_Parametr[[#Headers],[19:45]]))&gt;=INDEX(Tab_Data[],MATCH($B15,Tab_Data[[Resource]:[Resource]],0),COLUMN(Tab_Data[[Ende ]:[Ende ]])),"","X")))))</f>
        <v>X</v>
      </c>
      <c r="BL15" t="str" cm="1">
        <f t="array" ref="BL15">IF($E15=FALSE,"",
IF(TIME(HOUR(Tab_Parametr[[#Headers],[20:00]]),MINUTE(Tab_Parametr[[#Headers],[20:00]]),SECOND(Tab_Parametr[[#Headers],[20:00]]))&lt;INDEX(Tab_Data[],MATCH($B15,Tab_Data[[Resource]:[Resource]],0),COLUMN(Tab_Data[[Start ]:[Start ]])),"",
IF(AND(TIME(HOUR(Tab_Parametr[[#Headers],[20:00]]),MINUTE(Tab_Parametr[[#Headers],[20:00]]),SECOND(Tab_Parametr[[#Headers],[20:00]]))&gt;=INDEX(Tab_Data[],MATCH($B15,Tab_Data[[Resource]:[Resource]],0),COLUMN(Tab_Data[[Pause1_Start]:[Pause1_Start]])),TIME(HOUR(Tab_Parametr[[#Headers],[20:00]]),MINUTE(Tab_Parametr[[#Headers],[20:00]]),SECOND(Tab_Parametr[[#Headers],[20:00]]))&lt;INDEX(Tab_Data[],MATCH($B15,Tab_Data[[Resource]:[Resource]],0),COLUMN(Tab_Data[[Pause1_Ende]:[Pause1_Ende]]))),"",
IF(AND(TIME(HOUR(Tab_Parametr[[#Headers],[20:00]]),MINUTE(Tab_Parametr[[#Headers],[20:00]]),SECOND(Tab_Parametr[[#Headers],[20:00]]))&gt;=INDEX(Tab_Data[],MATCH($B15,Tab_Data[[Resource]:[Resource]],0),COLUMN(Tab_Data[[Pause2_Start]:[Pause2_Start]])),TIME(HOUR(Tab_Parametr[[#Headers],[20:00]]),MINUTE(Tab_Parametr[[#Headers],[20:00]]),SECOND(Tab_Parametr[[#Headers],[20:00]]))&lt;INDEX(Tab_Data[],MATCH($B15,Tab_Data[[Resource]:[Resource]],0),COLUMN(Tab_Data[[Pause2_Ende]:[Pause2_Ende]]))),"",
IF(TIME(HOUR(Tab_Parametr[[#Headers],[20:00]]),MINUTE(Tab_Parametr[[#Headers],[20:00]]),SECOND(Tab_Parametr[[#Headers],[20:00]]))&gt;=INDEX(Tab_Data[],MATCH($B15,Tab_Data[[Resource]:[Resource]],0),COLUMN(Tab_Data[[Ende ]:[Ende ]])),"","X")))))</f>
        <v>X</v>
      </c>
      <c r="BM15" t="str" cm="1">
        <f t="array" ref="BM15">IF($E15=FALSE,"",
IF(TIME(HOUR(Tab_Parametr[[#Headers],[20:15]]),MINUTE(Tab_Parametr[[#Headers],[20:15]]),SECOND(Tab_Parametr[[#Headers],[20:15]]))&lt;INDEX(Tab_Data[],MATCH($B15,Tab_Data[[Resource]:[Resource]],0),COLUMN(Tab_Data[[Start ]:[Start ]])),"",
IF(AND(TIME(HOUR(Tab_Parametr[[#Headers],[20:15]]),MINUTE(Tab_Parametr[[#Headers],[20:15]]),SECOND(Tab_Parametr[[#Headers],[20:15]]))&gt;=INDEX(Tab_Data[],MATCH($B15,Tab_Data[[Resource]:[Resource]],0),COLUMN(Tab_Data[[Pause1_Start]:[Pause1_Start]])),TIME(HOUR(Tab_Parametr[[#Headers],[20:15]]),MINUTE(Tab_Parametr[[#Headers],[20:15]]),SECOND(Tab_Parametr[[#Headers],[20:15]]))&lt;INDEX(Tab_Data[],MATCH($B15,Tab_Data[[Resource]:[Resource]],0),COLUMN(Tab_Data[[Pause1_Ende]:[Pause1_Ende]]))),"",
IF(AND(TIME(HOUR(Tab_Parametr[[#Headers],[20:15]]),MINUTE(Tab_Parametr[[#Headers],[20:15]]),SECOND(Tab_Parametr[[#Headers],[20:15]]))&gt;=INDEX(Tab_Data[],MATCH($B15,Tab_Data[[Resource]:[Resource]],0),COLUMN(Tab_Data[[Pause2_Start]:[Pause2_Start]])),TIME(HOUR(Tab_Parametr[[#Headers],[20:15]]),MINUTE(Tab_Parametr[[#Headers],[20:15]]),SECOND(Tab_Parametr[[#Headers],[20:15]]))&lt;INDEX(Tab_Data[],MATCH($B15,Tab_Data[[Resource]:[Resource]],0),COLUMN(Tab_Data[[Pause2_Ende]:[Pause2_Ende]]))),"",
IF(TIME(HOUR(Tab_Parametr[[#Headers],[20:15]]),MINUTE(Tab_Parametr[[#Headers],[20:15]]),SECOND(Tab_Parametr[[#Headers],[20:15]]))&gt;=INDEX(Tab_Data[],MATCH($B15,Tab_Data[[Resource]:[Resource]],0),COLUMN(Tab_Data[[Ende ]:[Ende ]])),"","X")))))</f>
        <v>X</v>
      </c>
      <c r="BN15" t="str" cm="1">
        <f t="array" ref="BN15">IF($E15=FALSE,"",
IF(TIME(HOUR(Tab_Parametr[[#Headers],[20:30]]),MINUTE(Tab_Parametr[[#Headers],[20:30]]),SECOND(Tab_Parametr[[#Headers],[20:30]]))&lt;INDEX(Tab_Data[],MATCH($B15,Tab_Data[[Resource]:[Resource]],0),COLUMN(Tab_Data[[Start ]:[Start ]])),"",
IF(AND(TIME(HOUR(Tab_Parametr[[#Headers],[20:30]]),MINUTE(Tab_Parametr[[#Headers],[20:30]]),SECOND(Tab_Parametr[[#Headers],[20:30]]))&gt;=INDEX(Tab_Data[],MATCH($B15,Tab_Data[[Resource]:[Resource]],0),COLUMN(Tab_Data[[Pause1_Start]:[Pause1_Start]])),TIME(HOUR(Tab_Parametr[[#Headers],[20:30]]),MINUTE(Tab_Parametr[[#Headers],[20:30]]),SECOND(Tab_Parametr[[#Headers],[20:30]]))&lt;INDEX(Tab_Data[],MATCH($B15,Tab_Data[[Resource]:[Resource]],0),COLUMN(Tab_Data[[Pause1_Ende]:[Pause1_Ende]]))),"",
IF(AND(TIME(HOUR(Tab_Parametr[[#Headers],[20:30]]),MINUTE(Tab_Parametr[[#Headers],[20:30]]),SECOND(Tab_Parametr[[#Headers],[20:30]]))&gt;=INDEX(Tab_Data[],MATCH($B15,Tab_Data[[Resource]:[Resource]],0),COLUMN(Tab_Data[[Pause2_Start]:[Pause2_Start]])),TIME(HOUR(Tab_Parametr[[#Headers],[20:30]]),MINUTE(Tab_Parametr[[#Headers],[20:30]]),SECOND(Tab_Parametr[[#Headers],[20:30]]))&lt;INDEX(Tab_Data[],MATCH($B15,Tab_Data[[Resource]:[Resource]],0),COLUMN(Tab_Data[[Pause2_Ende]:[Pause2_Ende]]))),"",
IF(TIME(HOUR(Tab_Parametr[[#Headers],[20:30]]),MINUTE(Tab_Parametr[[#Headers],[20:30]]),SECOND(Tab_Parametr[[#Headers],[20:30]]))&gt;=INDEX(Tab_Data[],MATCH($B15,Tab_Data[[Resource]:[Resource]],0),COLUMN(Tab_Data[[Ende ]:[Ende ]])),"","X")))))</f>
        <v>X</v>
      </c>
      <c r="BO15" t="str" cm="1">
        <f t="array" ref="BO15">IF($E15=FALSE,"",
IF(TIME(HOUR(Tab_Parametr[[#Headers],[20:45]]),MINUTE(Tab_Parametr[[#Headers],[20:45]]),SECOND(Tab_Parametr[[#Headers],[20:45]]))&lt;INDEX(Tab_Data[],MATCH($B15,Tab_Data[[Resource]:[Resource]],0),COLUMN(Tab_Data[[Start ]:[Start ]])),"",
IF(AND(TIME(HOUR(Tab_Parametr[[#Headers],[20:45]]),MINUTE(Tab_Parametr[[#Headers],[20:45]]),SECOND(Tab_Parametr[[#Headers],[20:45]]))&gt;=INDEX(Tab_Data[],MATCH($B15,Tab_Data[[Resource]:[Resource]],0),COLUMN(Tab_Data[[Pause1_Start]:[Pause1_Start]])),TIME(HOUR(Tab_Parametr[[#Headers],[20:45]]),MINUTE(Tab_Parametr[[#Headers],[20:45]]),SECOND(Tab_Parametr[[#Headers],[20:45]]))&lt;INDEX(Tab_Data[],MATCH($B15,Tab_Data[[Resource]:[Resource]],0),COLUMN(Tab_Data[[Pause1_Ende]:[Pause1_Ende]]))),"",
IF(AND(TIME(HOUR(Tab_Parametr[[#Headers],[20:45]]),MINUTE(Tab_Parametr[[#Headers],[20:45]]),SECOND(Tab_Parametr[[#Headers],[20:45]]))&gt;=INDEX(Tab_Data[],MATCH($B15,Tab_Data[[Resource]:[Resource]],0),COLUMN(Tab_Data[[Pause2_Start]:[Pause2_Start]])),TIME(HOUR(Tab_Parametr[[#Headers],[20:45]]),MINUTE(Tab_Parametr[[#Headers],[20:45]]),SECOND(Tab_Parametr[[#Headers],[20:45]]))&lt;INDEX(Tab_Data[],MATCH($B15,Tab_Data[[Resource]:[Resource]],0),COLUMN(Tab_Data[[Pause2_Ende]:[Pause2_Ende]]))),"",
IF(TIME(HOUR(Tab_Parametr[[#Headers],[20:45]]),MINUTE(Tab_Parametr[[#Headers],[20:45]]),SECOND(Tab_Parametr[[#Headers],[20:45]]))&gt;=INDEX(Tab_Data[],MATCH($B15,Tab_Data[[Resource]:[Resource]],0),COLUMN(Tab_Data[[Ende ]:[Ende ]])),"","X")))))</f>
        <v>X</v>
      </c>
      <c r="BP15" t="str" cm="1">
        <f t="array" ref="BP15">IF($E15=FALSE,"",
IF(TIME(HOUR(Tab_Parametr[[#Headers],[21:00]]),MINUTE(Tab_Parametr[[#Headers],[21:00]]),SECOND(Tab_Parametr[[#Headers],[21:00]]))&lt;INDEX(Tab_Data[],MATCH($B15,Tab_Data[[Resource]:[Resource]],0),COLUMN(Tab_Data[[Start ]:[Start ]])),"",
IF(AND(TIME(HOUR(Tab_Parametr[[#Headers],[21:00]]),MINUTE(Tab_Parametr[[#Headers],[21:00]]),SECOND(Tab_Parametr[[#Headers],[21:00]]))&gt;=INDEX(Tab_Data[],MATCH($B15,Tab_Data[[Resource]:[Resource]],0),COLUMN(Tab_Data[[Pause1_Start]:[Pause1_Start]])),TIME(HOUR(Tab_Parametr[[#Headers],[21:00]]),MINUTE(Tab_Parametr[[#Headers],[21:00]]),SECOND(Tab_Parametr[[#Headers],[21:00]]))&lt;INDEX(Tab_Data[],MATCH($B15,Tab_Data[[Resource]:[Resource]],0),COLUMN(Tab_Data[[Pause1_Ende]:[Pause1_Ende]]))),"",
IF(AND(TIME(HOUR(Tab_Parametr[[#Headers],[21:00]]),MINUTE(Tab_Parametr[[#Headers],[21:00]]),SECOND(Tab_Parametr[[#Headers],[21:00]]))&gt;=INDEX(Tab_Data[],MATCH($B15,Tab_Data[[Resource]:[Resource]],0),COLUMN(Tab_Data[[Pause2_Start]:[Pause2_Start]])),TIME(HOUR(Tab_Parametr[[#Headers],[21:00]]),MINUTE(Tab_Parametr[[#Headers],[21:00]]),SECOND(Tab_Parametr[[#Headers],[21:00]]))&lt;INDEX(Tab_Data[],MATCH($B15,Tab_Data[[Resource]:[Resource]],0),COLUMN(Tab_Data[[Pause2_Ende]:[Pause2_Ende]]))),"",
IF(TIME(HOUR(Tab_Parametr[[#Headers],[21:00]]),MINUTE(Tab_Parametr[[#Headers],[21:00]]),SECOND(Tab_Parametr[[#Headers],[21:00]]))&gt;=INDEX(Tab_Data[],MATCH($B15,Tab_Data[[Resource]:[Resource]],0),COLUMN(Tab_Data[[Ende ]:[Ende ]])),"","X")))))</f>
        <v>X</v>
      </c>
      <c r="BQ15" t="str" cm="1">
        <f t="array" ref="BQ15">IF($E15=FALSE,"",
IF(TIME(HOUR(Tab_Parametr[[#Headers],[21:15]]),MINUTE(Tab_Parametr[[#Headers],[21:15]]),SECOND(Tab_Parametr[[#Headers],[21:15]]))&lt;INDEX(Tab_Data[],MATCH($B15,Tab_Data[[Resource]:[Resource]],0),COLUMN(Tab_Data[[Start ]:[Start ]])),"",
IF(AND(TIME(HOUR(Tab_Parametr[[#Headers],[21:15]]),MINUTE(Tab_Parametr[[#Headers],[21:15]]),SECOND(Tab_Parametr[[#Headers],[21:15]]))&gt;=INDEX(Tab_Data[],MATCH($B15,Tab_Data[[Resource]:[Resource]],0),COLUMN(Tab_Data[[Pause1_Start]:[Pause1_Start]])),TIME(HOUR(Tab_Parametr[[#Headers],[21:15]]),MINUTE(Tab_Parametr[[#Headers],[21:15]]),SECOND(Tab_Parametr[[#Headers],[21:15]]))&lt;INDEX(Tab_Data[],MATCH($B15,Tab_Data[[Resource]:[Resource]],0),COLUMN(Tab_Data[[Pause1_Ende]:[Pause1_Ende]]))),"",
IF(AND(TIME(HOUR(Tab_Parametr[[#Headers],[21:15]]),MINUTE(Tab_Parametr[[#Headers],[21:15]]),SECOND(Tab_Parametr[[#Headers],[21:15]]))&gt;=INDEX(Tab_Data[],MATCH($B15,Tab_Data[[Resource]:[Resource]],0),COLUMN(Tab_Data[[Pause2_Start]:[Pause2_Start]])),TIME(HOUR(Tab_Parametr[[#Headers],[21:15]]),MINUTE(Tab_Parametr[[#Headers],[21:15]]),SECOND(Tab_Parametr[[#Headers],[21:15]]))&lt;INDEX(Tab_Data[],MATCH($B15,Tab_Data[[Resource]:[Resource]],0),COLUMN(Tab_Data[[Pause2_Ende]:[Pause2_Ende]]))),"",
IF(TIME(HOUR(Tab_Parametr[[#Headers],[21:15]]),MINUTE(Tab_Parametr[[#Headers],[21:15]]),SECOND(Tab_Parametr[[#Headers],[21:15]]))&gt;=INDEX(Tab_Data[],MATCH($B15,Tab_Data[[Resource]:[Resource]],0),COLUMN(Tab_Data[[Ende ]:[Ende ]])),"","X")))))</f>
        <v>X</v>
      </c>
      <c r="BR15" t="str" cm="1">
        <f t="array" ref="BR15">IF($E15=FALSE,"",
IF(TIME(HOUR(Tab_Parametr[[#Headers],[21:30]]),MINUTE(Tab_Parametr[[#Headers],[21:30]]),SECOND(Tab_Parametr[[#Headers],[21:30]]))&lt;INDEX(Tab_Data[],MATCH($B15,Tab_Data[[Resource]:[Resource]],0),COLUMN(Tab_Data[[Start ]:[Start ]])),"",
IF(AND(TIME(HOUR(Tab_Parametr[[#Headers],[21:30]]),MINUTE(Tab_Parametr[[#Headers],[21:30]]),SECOND(Tab_Parametr[[#Headers],[21:30]]))&gt;=INDEX(Tab_Data[],MATCH($B15,Tab_Data[[Resource]:[Resource]],0),COLUMN(Tab_Data[[Pause1_Start]:[Pause1_Start]])),TIME(HOUR(Tab_Parametr[[#Headers],[21:30]]),MINUTE(Tab_Parametr[[#Headers],[21:30]]),SECOND(Tab_Parametr[[#Headers],[21:30]]))&lt;INDEX(Tab_Data[],MATCH($B15,Tab_Data[[Resource]:[Resource]],0),COLUMN(Tab_Data[[Pause1_Ende]:[Pause1_Ende]]))),"",
IF(AND(TIME(HOUR(Tab_Parametr[[#Headers],[21:30]]),MINUTE(Tab_Parametr[[#Headers],[21:30]]),SECOND(Tab_Parametr[[#Headers],[21:30]]))&gt;=INDEX(Tab_Data[],MATCH($B15,Tab_Data[[Resource]:[Resource]],0),COLUMN(Tab_Data[[Pause2_Start]:[Pause2_Start]])),TIME(HOUR(Tab_Parametr[[#Headers],[21:30]]),MINUTE(Tab_Parametr[[#Headers],[21:30]]),SECOND(Tab_Parametr[[#Headers],[21:30]]))&lt;INDEX(Tab_Data[],MATCH($B15,Tab_Data[[Resource]:[Resource]],0),COLUMN(Tab_Data[[Pause2_Ende]:[Pause2_Ende]]))),"",
IF(TIME(HOUR(Tab_Parametr[[#Headers],[21:30]]),MINUTE(Tab_Parametr[[#Headers],[21:30]]),SECOND(Tab_Parametr[[#Headers],[21:30]]))&gt;=INDEX(Tab_Data[],MATCH($B15,Tab_Data[[Resource]:[Resource]],0),COLUMN(Tab_Data[[Ende ]:[Ende ]])),"","X")))))</f>
        <v>X</v>
      </c>
      <c r="BS15" t="str" cm="1">
        <f t="array" ref="BS15">IF($E15=FALSE,"",
IF(TIME(HOUR(Tab_Parametr[[#Headers],[21:45]]),MINUTE(Tab_Parametr[[#Headers],[21:45]]),SECOND(Tab_Parametr[[#Headers],[21:45]]))&lt;INDEX(Tab_Data[],MATCH($B15,Tab_Data[[Resource]:[Resource]],0),COLUMN(Tab_Data[[Start ]:[Start ]])),"",
IF(AND(TIME(HOUR(Tab_Parametr[[#Headers],[21:45]]),MINUTE(Tab_Parametr[[#Headers],[21:45]]),SECOND(Tab_Parametr[[#Headers],[21:45]]))&gt;=INDEX(Tab_Data[],MATCH($B15,Tab_Data[[Resource]:[Resource]],0),COLUMN(Tab_Data[[Pause1_Start]:[Pause1_Start]])),TIME(HOUR(Tab_Parametr[[#Headers],[21:45]]),MINUTE(Tab_Parametr[[#Headers],[21:45]]),SECOND(Tab_Parametr[[#Headers],[21:45]]))&lt;INDEX(Tab_Data[],MATCH($B15,Tab_Data[[Resource]:[Resource]],0),COLUMN(Tab_Data[[Pause1_Ende]:[Pause1_Ende]]))),"",
IF(AND(TIME(HOUR(Tab_Parametr[[#Headers],[21:45]]),MINUTE(Tab_Parametr[[#Headers],[21:45]]),SECOND(Tab_Parametr[[#Headers],[21:45]]))&gt;=INDEX(Tab_Data[],MATCH($B15,Tab_Data[[Resource]:[Resource]],0),COLUMN(Tab_Data[[Pause2_Start]:[Pause2_Start]])),TIME(HOUR(Tab_Parametr[[#Headers],[21:45]]),MINUTE(Tab_Parametr[[#Headers],[21:45]]),SECOND(Tab_Parametr[[#Headers],[21:45]]))&lt;INDEX(Tab_Data[],MATCH($B15,Tab_Data[[Resource]:[Resource]],0),COLUMN(Tab_Data[[Pause2_Ende]:[Pause2_Ende]]))),"",
IF(TIME(HOUR(Tab_Parametr[[#Headers],[21:45]]),MINUTE(Tab_Parametr[[#Headers],[21:45]]),SECOND(Tab_Parametr[[#Headers],[21:45]]))&gt;=INDEX(Tab_Data[],MATCH($B15,Tab_Data[[Resource]:[Resource]],0),COLUMN(Tab_Data[[Ende ]:[Ende ]])),"","X")))))</f>
        <v>X</v>
      </c>
      <c r="BT15" t="str" cm="1">
        <f t="array" ref="BT15">IF($E15=FALSE,"",
IF(TIME(HOUR(Tab_Parametr[[#Headers],[22:00]]),MINUTE(Tab_Parametr[[#Headers],[22:00]]),SECOND(Tab_Parametr[[#Headers],[22:00]]))&lt;INDEX(Tab_Data[],MATCH($B15,Tab_Data[[Resource]:[Resource]],0),COLUMN(Tab_Data[[Start ]:[Start ]])),"",
IF(AND(TIME(HOUR(Tab_Parametr[[#Headers],[22:00]]),MINUTE(Tab_Parametr[[#Headers],[22:00]]),SECOND(Tab_Parametr[[#Headers],[22:00]]))&gt;=INDEX(Tab_Data[],MATCH($B15,Tab_Data[[Resource]:[Resource]],0),COLUMN(Tab_Data[[Pause1_Start]:[Pause1_Start]])),TIME(HOUR(Tab_Parametr[[#Headers],[22:00]]),MINUTE(Tab_Parametr[[#Headers],[22:00]]),SECOND(Tab_Parametr[[#Headers],[22:00]]))&lt;INDEX(Tab_Data[],MATCH($B15,Tab_Data[[Resource]:[Resource]],0),COLUMN(Tab_Data[[Pause1_Ende]:[Pause1_Ende]]))),"",
IF(AND(TIME(HOUR(Tab_Parametr[[#Headers],[22:00]]),MINUTE(Tab_Parametr[[#Headers],[22:00]]),SECOND(Tab_Parametr[[#Headers],[22:00]]))&gt;=INDEX(Tab_Data[],MATCH($B15,Tab_Data[[Resource]:[Resource]],0),COLUMN(Tab_Data[[Pause2_Start]:[Pause2_Start]])),TIME(HOUR(Tab_Parametr[[#Headers],[22:00]]),MINUTE(Tab_Parametr[[#Headers],[22:00]]),SECOND(Tab_Parametr[[#Headers],[22:00]]))&lt;INDEX(Tab_Data[],MATCH($B15,Tab_Data[[Resource]:[Resource]],0),COLUMN(Tab_Data[[Pause2_Ende]:[Pause2_Ende]]))),"",
IF(TIME(HOUR(Tab_Parametr[[#Headers],[22:00]]),MINUTE(Tab_Parametr[[#Headers],[22:00]]),SECOND(Tab_Parametr[[#Headers],[22:00]]))&gt;=INDEX(Tab_Data[],MATCH($B15,Tab_Data[[Resource]:[Resource]],0),COLUMN(Tab_Data[[Ende ]:[Ende ]])),"","X")))))</f>
        <v/>
      </c>
    </row>
    <row r="16" spans="1:72" x14ac:dyDescent="0.25">
      <c r="A16">
        <v>15</v>
      </c>
      <c r="B16" t="str" cm="1">
        <f t="array" ref="B16">IFERROR(INDEX(Tab_Data[],Tab_Parametr[[#This Row],[No.]],MATCH($B$1,Tab_Data[#Headers],0)),"")</f>
        <v>Main Part AGV 9</v>
      </c>
      <c r="C16" t="str">
        <f>IF(Tab_Parametr[[#This Row],[Resource]]="","",INDEX(Tab_Data[],MATCH(Tab_Parametr[[#This Row],[Resource]],Tab_Data[Resource],0),MATCH(Tab_Parametr[[#Headers],[Division]],Tab_Data[#Headers],0)))</f>
        <v>Transport Logistic</v>
      </c>
      <c r="D16" s="5" t="b">
        <v>1</v>
      </c>
      <c r="E16" s="6" t="b">
        <f>IF(AND(Tab_Parametr[[#This Row],[Resource]]&lt;&gt;"",Tab_Parametr[[#This Row],[Planung]]=TRUE),TRUE,FALSE)</f>
        <v>1</v>
      </c>
      <c r="F16">
        <f>IF(Tab_Parametr[[#This Row],[Resource]]="","",INDEX(Tab_Data[],MATCH(Tab_Parametr[[#This Row],[Resource]],Tab_Data[Resource],0),MATCH(Tab_Parametr[[#Headers],[Efficiency/Speed]],Tab_Data[#Headers],0)))</f>
        <v>1</v>
      </c>
      <c r="G16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16" t="str" cm="1">
        <f t="array" ref="H16">IF($E16=FALSE,"",
IF(TIME(HOUR(Tab_Parametr[[#Headers],[06:00]]),MINUTE(Tab_Parametr[[#Headers],[06:00]]),SECOND(Tab_Parametr[[#Headers],[06:00]]))&lt;INDEX(Tab_Data[],MATCH($B16,Tab_Data[[Resource]:[Resource]],0),COLUMN(Tab_Data[[Start ]:[Start ]])),"",
IF(AND(TIME(HOUR(Tab_Parametr[[#Headers],[06:00]]),MINUTE(Tab_Parametr[[#Headers],[06:00]]),SECOND(Tab_Parametr[[#Headers],[06:00]]))&gt;=INDEX(Tab_Data[],MATCH($B16,Tab_Data[[Resource]:[Resource]],0),COLUMN(Tab_Data[[Pause1_Start]:[Pause1_Start]])),TIME(HOUR(Tab_Parametr[[#Headers],[06:00]]),MINUTE(Tab_Parametr[[#Headers],[06:00]]),SECOND(Tab_Parametr[[#Headers],[06:00]]))&lt;INDEX(Tab_Data[],MATCH($B16,Tab_Data[[Resource]:[Resource]],0),COLUMN(Tab_Data[[Pause1_Ende]:[Pause1_Ende]]))),"",
IF(AND(TIME(HOUR(Tab_Parametr[[#Headers],[06:00]]),MINUTE(Tab_Parametr[[#Headers],[06:00]]),SECOND(Tab_Parametr[[#Headers],[06:00]]))&gt;=INDEX(Tab_Data[],MATCH($B16,Tab_Data[[Resource]:[Resource]],0),COLUMN(Tab_Data[[Pause2_Start]:[Pause2_Start]])),TIME(HOUR(Tab_Parametr[[#Headers],[06:00]]),MINUTE(Tab_Parametr[[#Headers],[06:00]]),SECOND(Tab_Parametr[[#Headers],[06:00]]))&lt;INDEX(Tab_Data[],MATCH($B16,Tab_Data[[Resource]:[Resource]],0),COLUMN(Tab_Data[[Pause2_Ende]:[Pause2_Ende]]))),"",
IF(TIME(HOUR(Tab_Parametr[[#Headers],[06:00]]),MINUTE(Tab_Parametr[[#Headers],[06:00]]),SECOND(Tab_Parametr[[#Headers],[06:00]]))&gt;=INDEX(Tab_Data[],MATCH($B16,Tab_Data[[Resource]:[Resource]],0),COLUMN(Tab_Data[[Ende ]:[Ende ]])),"","X")))))</f>
        <v>X</v>
      </c>
      <c r="I16" t="str" cm="1">
        <f t="array" ref="I16">IF($E16=FALSE,"",
IF(TIME(HOUR(Tab_Parametr[[#Headers],[6:15]]),MINUTE(Tab_Parametr[[#Headers],[6:15]]),SECOND(Tab_Parametr[[#Headers],[6:15]]))&lt;INDEX(Tab_Data[],MATCH($B16,Tab_Data[[Resource]:[Resource]],0),COLUMN(Tab_Data[[Start ]:[Start ]])),"",
IF(AND(TIME(HOUR(Tab_Parametr[[#Headers],[6:15]]),MINUTE(Tab_Parametr[[#Headers],[6:15]]),SECOND(Tab_Parametr[[#Headers],[6:15]]))&gt;=INDEX(Tab_Data[],MATCH($B16,Tab_Data[[Resource]:[Resource]],0),COLUMN(Tab_Data[[Pause1_Start]:[Pause1_Start]])),TIME(HOUR(Tab_Parametr[[#Headers],[6:15]]),MINUTE(Tab_Parametr[[#Headers],[6:15]]),SECOND(Tab_Parametr[[#Headers],[6:15]]))&lt;INDEX(Tab_Data[],MATCH($B16,Tab_Data[[Resource]:[Resource]],0),COLUMN(Tab_Data[[Pause1_Ende]:[Pause1_Ende]]))),"",
IF(AND(TIME(HOUR(Tab_Parametr[[#Headers],[6:15]]),MINUTE(Tab_Parametr[[#Headers],[6:15]]),SECOND(Tab_Parametr[[#Headers],[6:15]]))&gt;=INDEX(Tab_Data[],MATCH($B16,Tab_Data[[Resource]:[Resource]],0),COLUMN(Tab_Data[[Pause2_Start]:[Pause2_Start]])),TIME(HOUR(Tab_Parametr[[#Headers],[6:15]]),MINUTE(Tab_Parametr[[#Headers],[6:15]]),SECOND(Tab_Parametr[[#Headers],[6:15]]))&lt;INDEX(Tab_Data[],MATCH($B16,Tab_Data[[Resource]:[Resource]],0),COLUMN(Tab_Data[[Pause2_Ende]:[Pause2_Ende]]))),"",
IF(TIME(HOUR(Tab_Parametr[[#Headers],[6:15]]),MINUTE(Tab_Parametr[[#Headers],[6:15]]),SECOND(Tab_Parametr[[#Headers],[6:15]]))&gt;=INDEX(Tab_Data[],MATCH($B16,Tab_Data[[Resource]:[Resource]],0),COLUMN(Tab_Data[[Ende ]:[Ende ]])),"","X")))))</f>
        <v>X</v>
      </c>
      <c r="J16" t="str" cm="1">
        <f t="array" ref="J16">IF($E16=FALSE,"",
IF(TIME(HOUR(Tab_Parametr[[#Headers],[6:30]]),MINUTE(Tab_Parametr[[#Headers],[6:30]]),SECOND(Tab_Parametr[[#Headers],[6:30]]))&lt;INDEX(Tab_Data[],MATCH($B16,Tab_Data[[Resource]:[Resource]],0),COLUMN(Tab_Data[[Start ]:[Start ]])),"",
IF(AND(TIME(HOUR(Tab_Parametr[[#Headers],[6:30]]),MINUTE(Tab_Parametr[[#Headers],[6:30]]),SECOND(Tab_Parametr[[#Headers],[6:30]]))&gt;=INDEX(Tab_Data[],MATCH($B16,Tab_Data[[Resource]:[Resource]],0),COLUMN(Tab_Data[[Pause1_Start]:[Pause1_Start]])),TIME(HOUR(Tab_Parametr[[#Headers],[6:30]]),MINUTE(Tab_Parametr[[#Headers],[6:30]]),SECOND(Tab_Parametr[[#Headers],[6:30]]))&lt;INDEX(Tab_Data[],MATCH($B16,Tab_Data[[Resource]:[Resource]],0),COLUMN(Tab_Data[[Pause1_Ende]:[Pause1_Ende]]))),"",
IF(AND(TIME(HOUR(Tab_Parametr[[#Headers],[6:30]]),MINUTE(Tab_Parametr[[#Headers],[6:30]]),SECOND(Tab_Parametr[[#Headers],[6:30]]))&gt;=INDEX(Tab_Data[],MATCH($B16,Tab_Data[[Resource]:[Resource]],0),COLUMN(Tab_Data[[Pause2_Start]:[Pause2_Start]])),TIME(HOUR(Tab_Parametr[[#Headers],[6:30]]),MINUTE(Tab_Parametr[[#Headers],[6:30]]),SECOND(Tab_Parametr[[#Headers],[6:30]]))&lt;INDEX(Tab_Data[],MATCH($B16,Tab_Data[[Resource]:[Resource]],0),COLUMN(Tab_Data[[Pause2_Ende]:[Pause2_Ende]]))),"",
IF(TIME(HOUR(Tab_Parametr[[#Headers],[6:30]]),MINUTE(Tab_Parametr[[#Headers],[6:30]]),SECOND(Tab_Parametr[[#Headers],[6:30]]))&gt;=INDEX(Tab_Data[],MATCH($B16,Tab_Data[[Resource]:[Resource]],0),COLUMN(Tab_Data[[Ende ]:[Ende ]])),"","X")))))</f>
        <v>X</v>
      </c>
      <c r="K16" t="str" cm="1">
        <f t="array" ref="K16">IF($E16=FALSE,"",
IF(TIME(HOUR(Tab_Parametr[[#Headers],[6:45]]),MINUTE(Tab_Parametr[[#Headers],[6:45]]),SECOND(Tab_Parametr[[#Headers],[6:45]]))&lt;INDEX(Tab_Data[],MATCH($B16,Tab_Data[[Resource]:[Resource]],0),COLUMN(Tab_Data[[Start ]:[Start ]])),"",
IF(AND(TIME(HOUR(Tab_Parametr[[#Headers],[6:45]]),MINUTE(Tab_Parametr[[#Headers],[6:45]]),SECOND(Tab_Parametr[[#Headers],[6:45]]))&gt;=INDEX(Tab_Data[],MATCH($B16,Tab_Data[[Resource]:[Resource]],0),COLUMN(Tab_Data[[Pause1_Start]:[Pause1_Start]])),TIME(HOUR(Tab_Parametr[[#Headers],[6:45]]),MINUTE(Tab_Parametr[[#Headers],[6:45]]),SECOND(Tab_Parametr[[#Headers],[6:45]]))&lt;INDEX(Tab_Data[],MATCH($B16,Tab_Data[[Resource]:[Resource]],0),COLUMN(Tab_Data[[Pause1_Ende]:[Pause1_Ende]]))),"",
IF(AND(TIME(HOUR(Tab_Parametr[[#Headers],[6:45]]),MINUTE(Tab_Parametr[[#Headers],[6:45]]),SECOND(Tab_Parametr[[#Headers],[6:45]]))&gt;=INDEX(Tab_Data[],MATCH($B16,Tab_Data[[Resource]:[Resource]],0),COLUMN(Tab_Data[[Pause2_Start]:[Pause2_Start]])),TIME(HOUR(Tab_Parametr[[#Headers],[6:45]]),MINUTE(Tab_Parametr[[#Headers],[6:45]]),SECOND(Tab_Parametr[[#Headers],[6:45]]))&lt;INDEX(Tab_Data[],MATCH($B16,Tab_Data[[Resource]:[Resource]],0),COLUMN(Tab_Data[[Pause2_Ende]:[Pause2_Ende]]))),"",
IF(TIME(HOUR(Tab_Parametr[[#Headers],[6:45]]),MINUTE(Tab_Parametr[[#Headers],[6:45]]),SECOND(Tab_Parametr[[#Headers],[6:45]]))&gt;=INDEX(Tab_Data[],MATCH($B16,Tab_Data[[Resource]:[Resource]],0),COLUMN(Tab_Data[[Ende ]:[Ende ]])),"","X")))))</f>
        <v>X</v>
      </c>
      <c r="L16" t="str" cm="1">
        <f t="array" ref="L16">IF($E16=FALSE,"",
IF(TIME(HOUR(Tab_Parametr[[#Headers],[7:00]]),MINUTE(Tab_Parametr[[#Headers],[7:00]]),SECOND(Tab_Parametr[[#Headers],[7:00]]))&lt;INDEX(Tab_Data[],MATCH($B16,Tab_Data[[Resource]:[Resource]],0),COLUMN(Tab_Data[[Start ]:[Start ]])),"",
IF(AND(TIME(HOUR(Tab_Parametr[[#Headers],[7:00]]),MINUTE(Tab_Parametr[[#Headers],[7:00]]),SECOND(Tab_Parametr[[#Headers],[7:00]]))&gt;=INDEX(Tab_Data[],MATCH($B16,Tab_Data[[Resource]:[Resource]],0),COLUMN(Tab_Data[[Pause1_Start]:[Pause1_Start]])),TIME(HOUR(Tab_Parametr[[#Headers],[7:00]]),MINUTE(Tab_Parametr[[#Headers],[7:00]]),SECOND(Tab_Parametr[[#Headers],[7:00]]))&lt;INDEX(Tab_Data[],MATCH($B16,Tab_Data[[Resource]:[Resource]],0),COLUMN(Tab_Data[[Pause1_Ende]:[Pause1_Ende]]))),"",
IF(AND(TIME(HOUR(Tab_Parametr[[#Headers],[7:00]]),MINUTE(Tab_Parametr[[#Headers],[7:00]]),SECOND(Tab_Parametr[[#Headers],[7:00]]))&gt;=INDEX(Tab_Data[],MATCH($B16,Tab_Data[[Resource]:[Resource]],0),COLUMN(Tab_Data[[Pause2_Start]:[Pause2_Start]])),TIME(HOUR(Tab_Parametr[[#Headers],[7:00]]),MINUTE(Tab_Parametr[[#Headers],[7:00]]),SECOND(Tab_Parametr[[#Headers],[7:00]]))&lt;INDEX(Tab_Data[],MATCH($B16,Tab_Data[[Resource]:[Resource]],0),COLUMN(Tab_Data[[Pause2_Ende]:[Pause2_Ende]]))),"",
IF(TIME(HOUR(Tab_Parametr[[#Headers],[7:00]]),MINUTE(Tab_Parametr[[#Headers],[7:00]]),SECOND(Tab_Parametr[[#Headers],[7:00]]))&gt;=INDEX(Tab_Data[],MATCH($B16,Tab_Data[[Resource]:[Resource]],0),COLUMN(Tab_Data[[Ende ]:[Ende ]])),"","X")))))</f>
        <v>X</v>
      </c>
      <c r="M16" t="str" cm="1">
        <f t="array" ref="M16">IF($E16=FALSE,"",
IF(TIME(HOUR(Tab_Parametr[[#Headers],[7:15]]),MINUTE(Tab_Parametr[[#Headers],[7:15]]),SECOND(Tab_Parametr[[#Headers],[7:15]]))&lt;INDEX(Tab_Data[],MATCH($B16,Tab_Data[[Resource]:[Resource]],0),COLUMN(Tab_Data[[Start ]:[Start ]])),"",
IF(AND(TIME(HOUR(Tab_Parametr[[#Headers],[7:15]]),MINUTE(Tab_Parametr[[#Headers],[7:15]]),SECOND(Tab_Parametr[[#Headers],[7:15]]))&gt;=INDEX(Tab_Data[],MATCH($B16,Tab_Data[[Resource]:[Resource]],0),COLUMN(Tab_Data[[Pause1_Start]:[Pause1_Start]])),TIME(HOUR(Tab_Parametr[[#Headers],[7:15]]),MINUTE(Tab_Parametr[[#Headers],[7:15]]),SECOND(Tab_Parametr[[#Headers],[7:15]]))&lt;INDEX(Tab_Data[],MATCH($B16,Tab_Data[[Resource]:[Resource]],0),COLUMN(Tab_Data[[Pause1_Ende]:[Pause1_Ende]]))),"",
IF(AND(TIME(HOUR(Tab_Parametr[[#Headers],[7:15]]),MINUTE(Tab_Parametr[[#Headers],[7:15]]),SECOND(Tab_Parametr[[#Headers],[7:15]]))&gt;=INDEX(Tab_Data[],MATCH($B16,Tab_Data[[Resource]:[Resource]],0),COLUMN(Tab_Data[[Pause2_Start]:[Pause2_Start]])),TIME(HOUR(Tab_Parametr[[#Headers],[7:15]]),MINUTE(Tab_Parametr[[#Headers],[7:15]]),SECOND(Tab_Parametr[[#Headers],[7:15]]))&lt;INDEX(Tab_Data[],MATCH($B16,Tab_Data[[Resource]:[Resource]],0),COLUMN(Tab_Data[[Pause2_Ende]:[Pause2_Ende]]))),"",
IF(TIME(HOUR(Tab_Parametr[[#Headers],[7:15]]),MINUTE(Tab_Parametr[[#Headers],[7:15]]),SECOND(Tab_Parametr[[#Headers],[7:15]]))&gt;=INDEX(Tab_Data[],MATCH($B16,Tab_Data[[Resource]:[Resource]],0),COLUMN(Tab_Data[[Ende ]:[Ende ]])),"","X")))))</f>
        <v>X</v>
      </c>
      <c r="N16" t="str" cm="1">
        <f t="array" ref="N16">IF($E16=FALSE,"",
IF(TIME(HOUR(Tab_Parametr[[#Headers],[7:30]]),MINUTE(Tab_Parametr[[#Headers],[7:30]]),SECOND(Tab_Parametr[[#Headers],[7:30]]))&lt;INDEX(Tab_Data[],MATCH($B16,Tab_Data[[Resource]:[Resource]],0),COLUMN(Tab_Data[[Start ]:[Start ]])),"",
IF(AND(TIME(HOUR(Tab_Parametr[[#Headers],[7:30]]),MINUTE(Tab_Parametr[[#Headers],[7:30]]),SECOND(Tab_Parametr[[#Headers],[7:30]]))&gt;=INDEX(Tab_Data[],MATCH($B16,Tab_Data[[Resource]:[Resource]],0),COLUMN(Tab_Data[[Pause1_Start]:[Pause1_Start]])),TIME(HOUR(Tab_Parametr[[#Headers],[7:30]]),MINUTE(Tab_Parametr[[#Headers],[7:30]]),SECOND(Tab_Parametr[[#Headers],[7:30]]))&lt;INDEX(Tab_Data[],MATCH($B16,Tab_Data[[Resource]:[Resource]],0),COLUMN(Tab_Data[[Pause1_Ende]:[Pause1_Ende]]))),"",
IF(AND(TIME(HOUR(Tab_Parametr[[#Headers],[7:30]]),MINUTE(Tab_Parametr[[#Headers],[7:30]]),SECOND(Tab_Parametr[[#Headers],[7:30]]))&gt;=INDEX(Tab_Data[],MATCH($B16,Tab_Data[[Resource]:[Resource]],0),COLUMN(Tab_Data[[Pause2_Start]:[Pause2_Start]])),TIME(HOUR(Tab_Parametr[[#Headers],[7:30]]),MINUTE(Tab_Parametr[[#Headers],[7:30]]),SECOND(Tab_Parametr[[#Headers],[7:30]]))&lt;INDEX(Tab_Data[],MATCH($B16,Tab_Data[[Resource]:[Resource]],0),COLUMN(Tab_Data[[Pause2_Ende]:[Pause2_Ende]]))),"",
IF(TIME(HOUR(Tab_Parametr[[#Headers],[7:30]]),MINUTE(Tab_Parametr[[#Headers],[7:30]]),SECOND(Tab_Parametr[[#Headers],[7:30]]))&gt;=INDEX(Tab_Data[],MATCH($B16,Tab_Data[[Resource]:[Resource]],0),COLUMN(Tab_Data[[Ende ]:[Ende ]])),"","X")))))</f>
        <v>X</v>
      </c>
      <c r="O16" t="str" cm="1">
        <f t="array" ref="O16">IF($E16=FALSE,"",
IF(TIME(HOUR(Tab_Parametr[[#Headers],[7:45]]),MINUTE(Tab_Parametr[[#Headers],[7:45]]),SECOND(Tab_Parametr[[#Headers],[7:45]]))&lt;INDEX(Tab_Data[],MATCH($B16,Tab_Data[[Resource]:[Resource]],0),COLUMN(Tab_Data[[Start ]:[Start ]])),"",
IF(AND(TIME(HOUR(Tab_Parametr[[#Headers],[7:45]]),MINUTE(Tab_Parametr[[#Headers],[7:45]]),SECOND(Tab_Parametr[[#Headers],[7:45]]))&gt;=INDEX(Tab_Data[],MATCH($B16,Tab_Data[[Resource]:[Resource]],0),COLUMN(Tab_Data[[Pause1_Start]:[Pause1_Start]])),TIME(HOUR(Tab_Parametr[[#Headers],[7:45]]),MINUTE(Tab_Parametr[[#Headers],[7:45]]),SECOND(Tab_Parametr[[#Headers],[7:45]]))&lt;INDEX(Tab_Data[],MATCH($B16,Tab_Data[[Resource]:[Resource]],0),COLUMN(Tab_Data[[Pause1_Ende]:[Pause1_Ende]]))),"",
IF(AND(TIME(HOUR(Tab_Parametr[[#Headers],[7:45]]),MINUTE(Tab_Parametr[[#Headers],[7:45]]),SECOND(Tab_Parametr[[#Headers],[7:45]]))&gt;=INDEX(Tab_Data[],MATCH($B16,Tab_Data[[Resource]:[Resource]],0),COLUMN(Tab_Data[[Pause2_Start]:[Pause2_Start]])),TIME(HOUR(Tab_Parametr[[#Headers],[7:45]]),MINUTE(Tab_Parametr[[#Headers],[7:45]]),SECOND(Tab_Parametr[[#Headers],[7:45]]))&lt;INDEX(Tab_Data[],MATCH($B16,Tab_Data[[Resource]:[Resource]],0),COLUMN(Tab_Data[[Pause2_Ende]:[Pause2_Ende]]))),"",
IF(TIME(HOUR(Tab_Parametr[[#Headers],[7:45]]),MINUTE(Tab_Parametr[[#Headers],[7:45]]),SECOND(Tab_Parametr[[#Headers],[7:45]]))&gt;=INDEX(Tab_Data[],MATCH($B16,Tab_Data[[Resource]:[Resource]],0),COLUMN(Tab_Data[[Ende ]:[Ende ]])),"","X")))))</f>
        <v>X</v>
      </c>
      <c r="P16" t="str" cm="1">
        <f t="array" ref="P16">IF($E16=FALSE,"",
IF(TIME(HOUR(Tab_Parametr[[#Headers],[8:00]]),MINUTE(Tab_Parametr[[#Headers],[8:00]]),SECOND(Tab_Parametr[[#Headers],[8:00]]))&lt;INDEX(Tab_Data[],MATCH($B16,Tab_Data[[Resource]:[Resource]],0),COLUMN(Tab_Data[[Start ]:[Start ]])),"",
IF(AND(TIME(HOUR(Tab_Parametr[[#Headers],[8:00]]),MINUTE(Tab_Parametr[[#Headers],[8:00]]),SECOND(Tab_Parametr[[#Headers],[8:00]]))&gt;=INDEX(Tab_Data[],MATCH($B16,Tab_Data[[Resource]:[Resource]],0),COLUMN(Tab_Data[[Pause1_Start]:[Pause1_Start]])),TIME(HOUR(Tab_Parametr[[#Headers],[8:00]]),MINUTE(Tab_Parametr[[#Headers],[8:00]]),SECOND(Tab_Parametr[[#Headers],[8:00]]))&lt;INDEX(Tab_Data[],MATCH($B16,Tab_Data[[Resource]:[Resource]],0),COLUMN(Tab_Data[[Pause1_Ende]:[Pause1_Ende]]))),"",
IF(AND(TIME(HOUR(Tab_Parametr[[#Headers],[8:00]]),MINUTE(Tab_Parametr[[#Headers],[8:00]]),SECOND(Tab_Parametr[[#Headers],[8:00]]))&gt;=INDEX(Tab_Data[],MATCH($B16,Tab_Data[[Resource]:[Resource]],0),COLUMN(Tab_Data[[Pause2_Start]:[Pause2_Start]])),TIME(HOUR(Tab_Parametr[[#Headers],[8:00]]),MINUTE(Tab_Parametr[[#Headers],[8:00]]),SECOND(Tab_Parametr[[#Headers],[8:00]]))&lt;INDEX(Tab_Data[],MATCH($B16,Tab_Data[[Resource]:[Resource]],0),COLUMN(Tab_Data[[Pause2_Ende]:[Pause2_Ende]]))),"",
IF(TIME(HOUR(Tab_Parametr[[#Headers],[8:00]]),MINUTE(Tab_Parametr[[#Headers],[8:00]]),SECOND(Tab_Parametr[[#Headers],[8:00]]))&gt;=INDEX(Tab_Data[],MATCH($B16,Tab_Data[[Resource]:[Resource]],0),COLUMN(Tab_Data[[Ende ]:[Ende ]])),"","X")))))</f>
        <v>X</v>
      </c>
      <c r="Q16" t="str" cm="1">
        <f t="array" ref="Q16">IF($E16=FALSE,"",
IF(TIME(HOUR(Tab_Parametr[[#Headers],[8:15]]),MINUTE(Tab_Parametr[[#Headers],[8:15]]),SECOND(Tab_Parametr[[#Headers],[8:15]]))&lt;INDEX(Tab_Data[],MATCH($B16,Tab_Data[[Resource]:[Resource]],0),COLUMN(Tab_Data[[Start ]:[Start ]])),"",
IF(AND(TIME(HOUR(Tab_Parametr[[#Headers],[8:15]]),MINUTE(Tab_Parametr[[#Headers],[8:15]]),SECOND(Tab_Parametr[[#Headers],[8:15]]))&gt;=INDEX(Tab_Data[],MATCH($B16,Tab_Data[[Resource]:[Resource]],0),COLUMN(Tab_Data[[Pause1_Start]:[Pause1_Start]])),TIME(HOUR(Tab_Parametr[[#Headers],[8:15]]),MINUTE(Tab_Parametr[[#Headers],[8:15]]),SECOND(Tab_Parametr[[#Headers],[8:15]]))&lt;INDEX(Tab_Data[],MATCH($B16,Tab_Data[[Resource]:[Resource]],0),COLUMN(Tab_Data[[Pause1_Ende]:[Pause1_Ende]]))),"",
IF(AND(TIME(HOUR(Tab_Parametr[[#Headers],[8:15]]),MINUTE(Tab_Parametr[[#Headers],[8:15]]),SECOND(Tab_Parametr[[#Headers],[8:15]]))&gt;=INDEX(Tab_Data[],MATCH($B16,Tab_Data[[Resource]:[Resource]],0),COLUMN(Tab_Data[[Pause2_Start]:[Pause2_Start]])),TIME(HOUR(Tab_Parametr[[#Headers],[8:15]]),MINUTE(Tab_Parametr[[#Headers],[8:15]]),SECOND(Tab_Parametr[[#Headers],[8:15]]))&lt;INDEX(Tab_Data[],MATCH($B16,Tab_Data[[Resource]:[Resource]],0),COLUMN(Tab_Data[[Pause2_Ende]:[Pause2_Ende]]))),"",
IF(TIME(HOUR(Tab_Parametr[[#Headers],[8:15]]),MINUTE(Tab_Parametr[[#Headers],[8:15]]),SECOND(Tab_Parametr[[#Headers],[8:15]]))&gt;=INDEX(Tab_Data[],MATCH($B16,Tab_Data[[Resource]:[Resource]],0),COLUMN(Tab_Data[[Ende ]:[Ende ]])),"","X")))))</f>
        <v>X</v>
      </c>
      <c r="R16" t="str" cm="1">
        <f t="array" ref="R16">IF($E16=FALSE,"",
IF(TIME(HOUR(Tab_Parametr[[#Headers],[8:30]]),MINUTE(Tab_Parametr[[#Headers],[8:30]]),SECOND(Tab_Parametr[[#Headers],[8:30]]))&lt;INDEX(Tab_Data[],MATCH($B16,Tab_Data[[Resource]:[Resource]],0),COLUMN(Tab_Data[[Start ]:[Start ]])),"",
IF(AND(TIME(HOUR(Tab_Parametr[[#Headers],[8:30]]),MINUTE(Tab_Parametr[[#Headers],[8:30]]),SECOND(Tab_Parametr[[#Headers],[8:30]]))&gt;=INDEX(Tab_Data[],MATCH($B16,Tab_Data[[Resource]:[Resource]],0),COLUMN(Tab_Data[[Pause1_Start]:[Pause1_Start]])),TIME(HOUR(Tab_Parametr[[#Headers],[8:30]]),MINUTE(Tab_Parametr[[#Headers],[8:30]]),SECOND(Tab_Parametr[[#Headers],[8:30]]))&lt;INDEX(Tab_Data[],MATCH($B16,Tab_Data[[Resource]:[Resource]],0),COLUMN(Tab_Data[[Pause1_Ende]:[Pause1_Ende]]))),"",
IF(AND(TIME(HOUR(Tab_Parametr[[#Headers],[8:30]]),MINUTE(Tab_Parametr[[#Headers],[8:30]]),SECOND(Tab_Parametr[[#Headers],[8:30]]))&gt;=INDEX(Tab_Data[],MATCH($B16,Tab_Data[[Resource]:[Resource]],0),COLUMN(Tab_Data[[Pause2_Start]:[Pause2_Start]])),TIME(HOUR(Tab_Parametr[[#Headers],[8:30]]),MINUTE(Tab_Parametr[[#Headers],[8:30]]),SECOND(Tab_Parametr[[#Headers],[8:30]]))&lt;INDEX(Tab_Data[],MATCH($B16,Tab_Data[[Resource]:[Resource]],0),COLUMN(Tab_Data[[Pause2_Ende]:[Pause2_Ende]]))),"",
IF(TIME(HOUR(Tab_Parametr[[#Headers],[8:30]]),MINUTE(Tab_Parametr[[#Headers],[8:30]]),SECOND(Tab_Parametr[[#Headers],[8:30]]))&gt;=INDEX(Tab_Data[],MATCH($B16,Tab_Data[[Resource]:[Resource]],0),COLUMN(Tab_Data[[Ende ]:[Ende ]])),"","X")))))</f>
        <v>X</v>
      </c>
      <c r="S16" t="str" cm="1">
        <f t="array" ref="S16">IF($E16=FALSE,"",
IF(TIME(HOUR(Tab_Parametr[[#Headers],[8:45]]),MINUTE(Tab_Parametr[[#Headers],[8:45]]),SECOND(Tab_Parametr[[#Headers],[8:45]]))&lt;INDEX(Tab_Data[],MATCH($B16,Tab_Data[[Resource]:[Resource]],0),COLUMN(Tab_Data[[Start ]:[Start ]])),"",
IF(AND(TIME(HOUR(Tab_Parametr[[#Headers],[8:45]]),MINUTE(Tab_Parametr[[#Headers],[8:45]]),SECOND(Tab_Parametr[[#Headers],[8:45]]))&gt;=INDEX(Tab_Data[],MATCH($B16,Tab_Data[[Resource]:[Resource]],0),COLUMN(Tab_Data[[Pause1_Start]:[Pause1_Start]])),TIME(HOUR(Tab_Parametr[[#Headers],[8:45]]),MINUTE(Tab_Parametr[[#Headers],[8:45]]),SECOND(Tab_Parametr[[#Headers],[8:45]]))&lt;INDEX(Tab_Data[],MATCH($B16,Tab_Data[[Resource]:[Resource]],0),COLUMN(Tab_Data[[Pause1_Ende]:[Pause1_Ende]]))),"",
IF(AND(TIME(HOUR(Tab_Parametr[[#Headers],[8:45]]),MINUTE(Tab_Parametr[[#Headers],[8:45]]),SECOND(Tab_Parametr[[#Headers],[8:45]]))&gt;=INDEX(Tab_Data[],MATCH($B16,Tab_Data[[Resource]:[Resource]],0),COLUMN(Tab_Data[[Pause2_Start]:[Pause2_Start]])),TIME(HOUR(Tab_Parametr[[#Headers],[8:45]]),MINUTE(Tab_Parametr[[#Headers],[8:45]]),SECOND(Tab_Parametr[[#Headers],[8:45]]))&lt;INDEX(Tab_Data[],MATCH($B16,Tab_Data[[Resource]:[Resource]],0),COLUMN(Tab_Data[[Pause2_Ende]:[Pause2_Ende]]))),"",
IF(TIME(HOUR(Tab_Parametr[[#Headers],[8:45]]),MINUTE(Tab_Parametr[[#Headers],[8:45]]),SECOND(Tab_Parametr[[#Headers],[8:45]]))&gt;=INDEX(Tab_Data[],MATCH($B16,Tab_Data[[Resource]:[Resource]],0),COLUMN(Tab_Data[[Ende ]:[Ende ]])),"","X")))))</f>
        <v>X</v>
      </c>
      <c r="T16" t="str" cm="1">
        <f t="array" ref="T16">IF($E16=FALSE,"",
IF(TIME(HOUR(Tab_Parametr[[#Headers],[9:00]]),MINUTE(Tab_Parametr[[#Headers],[9:00]]),SECOND(Tab_Parametr[[#Headers],[9:00]]))&lt;INDEX(Tab_Data[],MATCH($B16,Tab_Data[[Resource]:[Resource]],0),COLUMN(Tab_Data[[Start ]:[Start ]])),"",
IF(AND(TIME(HOUR(Tab_Parametr[[#Headers],[9:00]]),MINUTE(Tab_Parametr[[#Headers],[9:00]]),SECOND(Tab_Parametr[[#Headers],[9:00]]))&gt;=INDEX(Tab_Data[],MATCH($B16,Tab_Data[[Resource]:[Resource]],0),COLUMN(Tab_Data[[Pause1_Start]:[Pause1_Start]])),TIME(HOUR(Tab_Parametr[[#Headers],[9:00]]),MINUTE(Tab_Parametr[[#Headers],[9:00]]),SECOND(Tab_Parametr[[#Headers],[9:00]]))&lt;INDEX(Tab_Data[],MATCH($B16,Tab_Data[[Resource]:[Resource]],0),COLUMN(Tab_Data[[Pause1_Ende]:[Pause1_Ende]]))),"",
IF(AND(TIME(HOUR(Tab_Parametr[[#Headers],[9:00]]),MINUTE(Tab_Parametr[[#Headers],[9:00]]),SECOND(Tab_Parametr[[#Headers],[9:00]]))&gt;=INDEX(Tab_Data[],MATCH($B16,Tab_Data[[Resource]:[Resource]],0),COLUMN(Tab_Data[[Pause2_Start]:[Pause2_Start]])),TIME(HOUR(Tab_Parametr[[#Headers],[9:00]]),MINUTE(Tab_Parametr[[#Headers],[9:00]]),SECOND(Tab_Parametr[[#Headers],[9:00]]))&lt;INDEX(Tab_Data[],MATCH($B16,Tab_Data[[Resource]:[Resource]],0),COLUMN(Tab_Data[[Pause2_Ende]:[Pause2_Ende]]))),"",
IF(TIME(HOUR(Tab_Parametr[[#Headers],[9:00]]),MINUTE(Tab_Parametr[[#Headers],[9:00]]),SECOND(Tab_Parametr[[#Headers],[9:00]]))&gt;=INDEX(Tab_Data[],MATCH($B16,Tab_Data[[Resource]:[Resource]],0),COLUMN(Tab_Data[[Ende ]:[Ende ]])),"","X")))))</f>
        <v>X</v>
      </c>
      <c r="U16" t="str" cm="1">
        <f t="array" ref="U16">IF($E16=FALSE,"",
IF(TIME(HOUR(Tab_Parametr[[#Headers],[9:15]]),MINUTE(Tab_Parametr[[#Headers],[9:15]]),SECOND(Tab_Parametr[[#Headers],[9:15]]))&lt;INDEX(Tab_Data[],MATCH($B16,Tab_Data[[Resource]:[Resource]],0),COLUMN(Tab_Data[[Start ]:[Start ]])),"",
IF(AND(TIME(HOUR(Tab_Parametr[[#Headers],[9:15]]),MINUTE(Tab_Parametr[[#Headers],[9:15]]),SECOND(Tab_Parametr[[#Headers],[9:15]]))&gt;=INDEX(Tab_Data[],MATCH($B16,Tab_Data[[Resource]:[Resource]],0),COLUMN(Tab_Data[[Pause1_Start]:[Pause1_Start]])),TIME(HOUR(Tab_Parametr[[#Headers],[9:15]]),MINUTE(Tab_Parametr[[#Headers],[9:15]]),SECOND(Tab_Parametr[[#Headers],[9:15]]))&lt;INDEX(Tab_Data[],MATCH($B16,Tab_Data[[Resource]:[Resource]],0),COLUMN(Tab_Data[[Pause1_Ende]:[Pause1_Ende]]))),"",
IF(AND(TIME(HOUR(Tab_Parametr[[#Headers],[9:15]]),MINUTE(Tab_Parametr[[#Headers],[9:15]]),SECOND(Tab_Parametr[[#Headers],[9:15]]))&gt;=INDEX(Tab_Data[],MATCH($B16,Tab_Data[[Resource]:[Resource]],0),COLUMN(Tab_Data[[Pause2_Start]:[Pause2_Start]])),TIME(HOUR(Tab_Parametr[[#Headers],[9:15]]),MINUTE(Tab_Parametr[[#Headers],[9:15]]),SECOND(Tab_Parametr[[#Headers],[9:15]]))&lt;INDEX(Tab_Data[],MATCH($B16,Tab_Data[[Resource]:[Resource]],0),COLUMN(Tab_Data[[Pause2_Ende]:[Pause2_Ende]]))),"",
IF(TIME(HOUR(Tab_Parametr[[#Headers],[9:15]]),MINUTE(Tab_Parametr[[#Headers],[9:15]]),SECOND(Tab_Parametr[[#Headers],[9:15]]))&gt;=INDEX(Tab_Data[],MATCH($B16,Tab_Data[[Resource]:[Resource]],0),COLUMN(Tab_Data[[Ende ]:[Ende ]])),"","X")))))</f>
        <v>X</v>
      </c>
      <c r="V16" t="str" cm="1">
        <f t="array" ref="V16">IF($E16=FALSE,"",
IF(TIME(HOUR(Tab_Parametr[[#Headers],[9:30]]),MINUTE(Tab_Parametr[[#Headers],[9:30]]),SECOND(Tab_Parametr[[#Headers],[9:30]]))&lt;INDEX(Tab_Data[],MATCH($B16,Tab_Data[[Resource]:[Resource]],0),COLUMN(Tab_Data[[Start ]:[Start ]])),"",
IF(AND(TIME(HOUR(Tab_Parametr[[#Headers],[9:30]]),MINUTE(Tab_Parametr[[#Headers],[9:30]]),SECOND(Tab_Parametr[[#Headers],[9:30]]))&gt;=INDEX(Tab_Data[],MATCH($B16,Tab_Data[[Resource]:[Resource]],0),COLUMN(Tab_Data[[Pause1_Start]:[Pause1_Start]])),TIME(HOUR(Tab_Parametr[[#Headers],[9:30]]),MINUTE(Tab_Parametr[[#Headers],[9:30]]),SECOND(Tab_Parametr[[#Headers],[9:30]]))&lt;INDEX(Tab_Data[],MATCH($B16,Tab_Data[[Resource]:[Resource]],0),COLUMN(Tab_Data[[Pause1_Ende]:[Pause1_Ende]]))),"",
IF(AND(TIME(HOUR(Tab_Parametr[[#Headers],[9:30]]),MINUTE(Tab_Parametr[[#Headers],[9:30]]),SECOND(Tab_Parametr[[#Headers],[9:30]]))&gt;=INDEX(Tab_Data[],MATCH($B16,Tab_Data[[Resource]:[Resource]],0),COLUMN(Tab_Data[[Pause2_Start]:[Pause2_Start]])),TIME(HOUR(Tab_Parametr[[#Headers],[9:30]]),MINUTE(Tab_Parametr[[#Headers],[9:30]]),SECOND(Tab_Parametr[[#Headers],[9:30]]))&lt;INDEX(Tab_Data[],MATCH($B16,Tab_Data[[Resource]:[Resource]],0),COLUMN(Tab_Data[[Pause2_Ende]:[Pause2_Ende]]))),"",
IF(TIME(HOUR(Tab_Parametr[[#Headers],[9:30]]),MINUTE(Tab_Parametr[[#Headers],[9:30]]),SECOND(Tab_Parametr[[#Headers],[9:30]]))&gt;=INDEX(Tab_Data[],MATCH($B16,Tab_Data[[Resource]:[Resource]],0),COLUMN(Tab_Data[[Ende ]:[Ende ]])),"","X")))))</f>
        <v>X</v>
      </c>
      <c r="W16" t="str" cm="1">
        <f t="array" ref="W16">IF($E16=FALSE,"",
IF(TIME(HOUR(Tab_Parametr[[#Headers],[9:45]]),MINUTE(Tab_Parametr[[#Headers],[9:45]]),SECOND(Tab_Parametr[[#Headers],[9:45]]))&lt;INDEX(Tab_Data[],MATCH($B16,Tab_Data[[Resource]:[Resource]],0),COLUMN(Tab_Data[[Start ]:[Start ]])),"",
IF(AND(TIME(HOUR(Tab_Parametr[[#Headers],[9:45]]),MINUTE(Tab_Parametr[[#Headers],[9:45]]),SECOND(Tab_Parametr[[#Headers],[9:45]]))&gt;=INDEX(Tab_Data[],MATCH($B16,Tab_Data[[Resource]:[Resource]],0),COLUMN(Tab_Data[[Pause1_Start]:[Pause1_Start]])),TIME(HOUR(Tab_Parametr[[#Headers],[9:45]]),MINUTE(Tab_Parametr[[#Headers],[9:45]]),SECOND(Tab_Parametr[[#Headers],[9:45]]))&lt;INDEX(Tab_Data[],MATCH($B16,Tab_Data[[Resource]:[Resource]],0),COLUMN(Tab_Data[[Pause1_Ende]:[Pause1_Ende]]))),"",
IF(AND(TIME(HOUR(Tab_Parametr[[#Headers],[9:45]]),MINUTE(Tab_Parametr[[#Headers],[9:45]]),SECOND(Tab_Parametr[[#Headers],[9:45]]))&gt;=INDEX(Tab_Data[],MATCH($B16,Tab_Data[[Resource]:[Resource]],0),COLUMN(Tab_Data[[Pause2_Start]:[Pause2_Start]])),TIME(HOUR(Tab_Parametr[[#Headers],[9:45]]),MINUTE(Tab_Parametr[[#Headers],[9:45]]),SECOND(Tab_Parametr[[#Headers],[9:45]]))&lt;INDEX(Tab_Data[],MATCH($B16,Tab_Data[[Resource]:[Resource]],0),COLUMN(Tab_Data[[Pause2_Ende]:[Pause2_Ende]]))),"",
IF(TIME(HOUR(Tab_Parametr[[#Headers],[9:45]]),MINUTE(Tab_Parametr[[#Headers],[9:45]]),SECOND(Tab_Parametr[[#Headers],[9:45]]))&gt;=INDEX(Tab_Data[],MATCH($B16,Tab_Data[[Resource]:[Resource]],0),COLUMN(Tab_Data[[Ende ]:[Ende ]])),"","X")))))</f>
        <v>X</v>
      </c>
      <c r="X16" t="str" cm="1">
        <f t="array" ref="X16">IF($E16=FALSE,"",
IF(TIME(HOUR(Tab_Parametr[[#Headers],[10:00]]),MINUTE(Tab_Parametr[[#Headers],[10:00]]),SECOND(Tab_Parametr[[#Headers],[10:00]]))&lt;INDEX(Tab_Data[],MATCH($B16,Tab_Data[[Resource]:[Resource]],0),COLUMN(Tab_Data[[Start ]:[Start ]])),"",
IF(AND(TIME(HOUR(Tab_Parametr[[#Headers],[10:00]]),MINUTE(Tab_Parametr[[#Headers],[10:00]]),SECOND(Tab_Parametr[[#Headers],[10:00]]))&gt;=INDEX(Tab_Data[],MATCH($B16,Tab_Data[[Resource]:[Resource]],0),COLUMN(Tab_Data[[Pause1_Start]:[Pause1_Start]])),TIME(HOUR(Tab_Parametr[[#Headers],[10:00]]),MINUTE(Tab_Parametr[[#Headers],[10:00]]),SECOND(Tab_Parametr[[#Headers],[10:00]]))&lt;INDEX(Tab_Data[],MATCH($B16,Tab_Data[[Resource]:[Resource]],0),COLUMN(Tab_Data[[Pause1_Ende]:[Pause1_Ende]]))),"",
IF(AND(TIME(HOUR(Tab_Parametr[[#Headers],[10:00]]),MINUTE(Tab_Parametr[[#Headers],[10:00]]),SECOND(Tab_Parametr[[#Headers],[10:00]]))&gt;=INDEX(Tab_Data[],MATCH($B16,Tab_Data[[Resource]:[Resource]],0),COLUMN(Tab_Data[[Pause2_Start]:[Pause2_Start]])),TIME(HOUR(Tab_Parametr[[#Headers],[10:00]]),MINUTE(Tab_Parametr[[#Headers],[10:00]]),SECOND(Tab_Parametr[[#Headers],[10:00]]))&lt;INDEX(Tab_Data[],MATCH($B16,Tab_Data[[Resource]:[Resource]],0),COLUMN(Tab_Data[[Pause2_Ende]:[Pause2_Ende]]))),"",
IF(TIME(HOUR(Tab_Parametr[[#Headers],[10:00]]),MINUTE(Tab_Parametr[[#Headers],[10:00]]),SECOND(Tab_Parametr[[#Headers],[10:00]]))&gt;=INDEX(Tab_Data[],MATCH($B16,Tab_Data[[Resource]:[Resource]],0),COLUMN(Tab_Data[[Ende ]:[Ende ]])),"","X")))))</f>
        <v>X</v>
      </c>
      <c r="Y16" t="str" cm="1">
        <f t="array" ref="Y16">IF($E16=FALSE,"",
IF(TIME(HOUR(Tab_Parametr[[#Headers],[10:15]]),MINUTE(Tab_Parametr[[#Headers],[10:15]]),SECOND(Tab_Parametr[[#Headers],[10:15]]))&lt;INDEX(Tab_Data[],MATCH($B16,Tab_Data[[Resource]:[Resource]],0),COLUMN(Tab_Data[[Start ]:[Start ]])),"",
IF(AND(TIME(HOUR(Tab_Parametr[[#Headers],[10:15]]),MINUTE(Tab_Parametr[[#Headers],[10:15]]),SECOND(Tab_Parametr[[#Headers],[10:15]]))&gt;=INDEX(Tab_Data[],MATCH($B16,Tab_Data[[Resource]:[Resource]],0),COLUMN(Tab_Data[[Pause1_Start]:[Pause1_Start]])),TIME(HOUR(Tab_Parametr[[#Headers],[10:15]]),MINUTE(Tab_Parametr[[#Headers],[10:15]]),SECOND(Tab_Parametr[[#Headers],[10:15]]))&lt;INDEX(Tab_Data[],MATCH($B16,Tab_Data[[Resource]:[Resource]],0),COLUMN(Tab_Data[[Pause1_Ende]:[Pause1_Ende]]))),"",
IF(AND(TIME(HOUR(Tab_Parametr[[#Headers],[10:15]]),MINUTE(Tab_Parametr[[#Headers],[10:15]]),SECOND(Tab_Parametr[[#Headers],[10:15]]))&gt;=INDEX(Tab_Data[],MATCH($B16,Tab_Data[[Resource]:[Resource]],0),COLUMN(Tab_Data[[Pause2_Start]:[Pause2_Start]])),TIME(HOUR(Tab_Parametr[[#Headers],[10:15]]),MINUTE(Tab_Parametr[[#Headers],[10:15]]),SECOND(Tab_Parametr[[#Headers],[10:15]]))&lt;INDEX(Tab_Data[],MATCH($B16,Tab_Data[[Resource]:[Resource]],0),COLUMN(Tab_Data[[Pause2_Ende]:[Pause2_Ende]]))),"",
IF(TIME(HOUR(Tab_Parametr[[#Headers],[10:15]]),MINUTE(Tab_Parametr[[#Headers],[10:15]]),SECOND(Tab_Parametr[[#Headers],[10:15]]))&gt;=INDEX(Tab_Data[],MATCH($B16,Tab_Data[[Resource]:[Resource]],0),COLUMN(Tab_Data[[Ende ]:[Ende ]])),"","X")))))</f>
        <v>X</v>
      </c>
      <c r="Z16" t="str" cm="1">
        <f t="array" ref="Z16">IF($E16=FALSE,"",
IF(TIME(HOUR(Tab_Parametr[[#Headers],[10:30]]),MINUTE(Tab_Parametr[[#Headers],[10:30]]),SECOND(Tab_Parametr[[#Headers],[10:30]]))&lt;INDEX(Tab_Data[],MATCH($B16,Tab_Data[[Resource]:[Resource]],0),COLUMN(Tab_Data[[Start ]:[Start ]])),"",
IF(AND(TIME(HOUR(Tab_Parametr[[#Headers],[10:30]]),MINUTE(Tab_Parametr[[#Headers],[10:30]]),SECOND(Tab_Parametr[[#Headers],[10:30]]))&gt;=INDEX(Tab_Data[],MATCH($B16,Tab_Data[[Resource]:[Resource]],0),COLUMN(Tab_Data[[Pause1_Start]:[Pause1_Start]])),TIME(HOUR(Tab_Parametr[[#Headers],[10:30]]),MINUTE(Tab_Parametr[[#Headers],[10:30]]),SECOND(Tab_Parametr[[#Headers],[10:30]]))&lt;INDEX(Tab_Data[],MATCH($B16,Tab_Data[[Resource]:[Resource]],0),COLUMN(Tab_Data[[Pause1_Ende]:[Pause1_Ende]]))),"",
IF(AND(TIME(HOUR(Tab_Parametr[[#Headers],[10:30]]),MINUTE(Tab_Parametr[[#Headers],[10:30]]),SECOND(Tab_Parametr[[#Headers],[10:30]]))&gt;=INDEX(Tab_Data[],MATCH($B16,Tab_Data[[Resource]:[Resource]],0),COLUMN(Tab_Data[[Pause2_Start]:[Pause2_Start]])),TIME(HOUR(Tab_Parametr[[#Headers],[10:30]]),MINUTE(Tab_Parametr[[#Headers],[10:30]]),SECOND(Tab_Parametr[[#Headers],[10:30]]))&lt;INDEX(Tab_Data[],MATCH($B16,Tab_Data[[Resource]:[Resource]],0),COLUMN(Tab_Data[[Pause2_Ende]:[Pause2_Ende]]))),"",
IF(TIME(HOUR(Tab_Parametr[[#Headers],[10:30]]),MINUTE(Tab_Parametr[[#Headers],[10:30]]),SECOND(Tab_Parametr[[#Headers],[10:30]]))&gt;=INDEX(Tab_Data[],MATCH($B16,Tab_Data[[Resource]:[Resource]],0),COLUMN(Tab_Data[[Ende ]:[Ende ]])),"","X")))))</f>
        <v>X</v>
      </c>
      <c r="AA16" t="str" cm="1">
        <f t="array" ref="AA16">IF($E16=FALSE,"",
IF(TIME(HOUR(Tab_Parametr[[#Headers],[10:45]]),MINUTE(Tab_Parametr[[#Headers],[10:45]]),SECOND(Tab_Parametr[[#Headers],[10:45]]))&lt;INDEX(Tab_Data[],MATCH($B16,Tab_Data[[Resource]:[Resource]],0),COLUMN(Tab_Data[[Start ]:[Start ]])),"",
IF(AND(TIME(HOUR(Tab_Parametr[[#Headers],[10:45]]),MINUTE(Tab_Parametr[[#Headers],[10:45]]),SECOND(Tab_Parametr[[#Headers],[10:45]]))&gt;=INDEX(Tab_Data[],MATCH($B16,Tab_Data[[Resource]:[Resource]],0),COLUMN(Tab_Data[[Pause1_Start]:[Pause1_Start]])),TIME(HOUR(Tab_Parametr[[#Headers],[10:45]]),MINUTE(Tab_Parametr[[#Headers],[10:45]]),SECOND(Tab_Parametr[[#Headers],[10:45]]))&lt;INDEX(Tab_Data[],MATCH($B16,Tab_Data[[Resource]:[Resource]],0),COLUMN(Tab_Data[[Pause1_Ende]:[Pause1_Ende]]))),"",
IF(AND(TIME(HOUR(Tab_Parametr[[#Headers],[10:45]]),MINUTE(Tab_Parametr[[#Headers],[10:45]]),SECOND(Tab_Parametr[[#Headers],[10:45]]))&gt;=INDEX(Tab_Data[],MATCH($B16,Tab_Data[[Resource]:[Resource]],0),COLUMN(Tab_Data[[Pause2_Start]:[Pause2_Start]])),TIME(HOUR(Tab_Parametr[[#Headers],[10:45]]),MINUTE(Tab_Parametr[[#Headers],[10:45]]),SECOND(Tab_Parametr[[#Headers],[10:45]]))&lt;INDEX(Tab_Data[],MATCH($B16,Tab_Data[[Resource]:[Resource]],0),COLUMN(Tab_Data[[Pause2_Ende]:[Pause2_Ende]]))),"",
IF(TIME(HOUR(Tab_Parametr[[#Headers],[10:45]]),MINUTE(Tab_Parametr[[#Headers],[10:45]]),SECOND(Tab_Parametr[[#Headers],[10:45]]))&gt;=INDEX(Tab_Data[],MATCH($B16,Tab_Data[[Resource]:[Resource]],0),COLUMN(Tab_Data[[Ende ]:[Ende ]])),"","X")))))</f>
        <v>X</v>
      </c>
      <c r="AB16" t="str" cm="1">
        <f t="array" ref="AB16">IF($E16=FALSE,"",
IF(TIME(HOUR(Tab_Parametr[[#Headers],[11:00]]),MINUTE(Tab_Parametr[[#Headers],[11:00]]),SECOND(Tab_Parametr[[#Headers],[11:00]]))&lt;INDEX(Tab_Data[],MATCH($B16,Tab_Data[[Resource]:[Resource]],0),COLUMN(Tab_Data[[Start ]:[Start ]])),"",
IF(AND(TIME(HOUR(Tab_Parametr[[#Headers],[11:00]]),MINUTE(Tab_Parametr[[#Headers],[11:00]]),SECOND(Tab_Parametr[[#Headers],[11:00]]))&gt;=INDEX(Tab_Data[],MATCH($B16,Tab_Data[[Resource]:[Resource]],0),COLUMN(Tab_Data[[Pause1_Start]:[Pause1_Start]])),TIME(HOUR(Tab_Parametr[[#Headers],[11:00]]),MINUTE(Tab_Parametr[[#Headers],[11:00]]),SECOND(Tab_Parametr[[#Headers],[11:00]]))&lt;INDEX(Tab_Data[],MATCH($B16,Tab_Data[[Resource]:[Resource]],0),COLUMN(Tab_Data[[Pause1_Ende]:[Pause1_Ende]]))),"",
IF(AND(TIME(HOUR(Tab_Parametr[[#Headers],[11:00]]),MINUTE(Tab_Parametr[[#Headers],[11:00]]),SECOND(Tab_Parametr[[#Headers],[11:00]]))&gt;=INDEX(Tab_Data[],MATCH($B16,Tab_Data[[Resource]:[Resource]],0),COLUMN(Tab_Data[[Pause2_Start]:[Pause2_Start]])),TIME(HOUR(Tab_Parametr[[#Headers],[11:00]]),MINUTE(Tab_Parametr[[#Headers],[11:00]]),SECOND(Tab_Parametr[[#Headers],[11:00]]))&lt;INDEX(Tab_Data[],MATCH($B16,Tab_Data[[Resource]:[Resource]],0),COLUMN(Tab_Data[[Pause2_Ende]:[Pause2_Ende]]))),"",
IF(TIME(HOUR(Tab_Parametr[[#Headers],[11:00]]),MINUTE(Tab_Parametr[[#Headers],[11:00]]),SECOND(Tab_Parametr[[#Headers],[11:00]]))&gt;=INDEX(Tab_Data[],MATCH($B16,Tab_Data[[Resource]:[Resource]],0),COLUMN(Tab_Data[[Ende ]:[Ende ]])),"","X")))))</f>
        <v/>
      </c>
      <c r="AC16" t="str" cm="1">
        <f t="array" ref="AC16">IF($E16=FALSE,"",
IF(TIME(HOUR(Tab_Parametr[[#Headers],[11:15]]),MINUTE(Tab_Parametr[[#Headers],[11:15]]),SECOND(Tab_Parametr[[#Headers],[11:15]]))&lt;INDEX(Tab_Data[],MATCH($B16,Tab_Data[[Resource]:[Resource]],0),COLUMN(Tab_Data[[Start ]:[Start ]])),"",
IF(AND(TIME(HOUR(Tab_Parametr[[#Headers],[11:15]]),MINUTE(Tab_Parametr[[#Headers],[11:15]]),SECOND(Tab_Parametr[[#Headers],[11:15]]))&gt;=INDEX(Tab_Data[],MATCH($B16,Tab_Data[[Resource]:[Resource]],0),COLUMN(Tab_Data[[Pause1_Start]:[Pause1_Start]])),TIME(HOUR(Tab_Parametr[[#Headers],[11:15]]),MINUTE(Tab_Parametr[[#Headers],[11:15]]),SECOND(Tab_Parametr[[#Headers],[11:15]]))&lt;INDEX(Tab_Data[],MATCH($B16,Tab_Data[[Resource]:[Resource]],0),COLUMN(Tab_Data[[Pause1_Ende]:[Pause1_Ende]]))),"",
IF(AND(TIME(HOUR(Tab_Parametr[[#Headers],[11:15]]),MINUTE(Tab_Parametr[[#Headers],[11:15]]),SECOND(Tab_Parametr[[#Headers],[11:15]]))&gt;=INDEX(Tab_Data[],MATCH($B16,Tab_Data[[Resource]:[Resource]],0),COLUMN(Tab_Data[[Pause2_Start]:[Pause2_Start]])),TIME(HOUR(Tab_Parametr[[#Headers],[11:15]]),MINUTE(Tab_Parametr[[#Headers],[11:15]]),SECOND(Tab_Parametr[[#Headers],[11:15]]))&lt;INDEX(Tab_Data[],MATCH($B16,Tab_Data[[Resource]:[Resource]],0),COLUMN(Tab_Data[[Pause2_Ende]:[Pause2_Ende]]))),"",
IF(TIME(HOUR(Tab_Parametr[[#Headers],[11:15]]),MINUTE(Tab_Parametr[[#Headers],[11:15]]),SECOND(Tab_Parametr[[#Headers],[11:15]]))&gt;=INDEX(Tab_Data[],MATCH($B16,Tab_Data[[Resource]:[Resource]],0),COLUMN(Tab_Data[[Ende ]:[Ende ]])),"","X")))))</f>
        <v>X</v>
      </c>
      <c r="AD16" t="str" cm="1">
        <f t="array" ref="AD16">IF($E16=FALSE,"",
IF(TIME(HOUR(Tab_Parametr[[#Headers],[11:30]]),MINUTE(Tab_Parametr[[#Headers],[11:30]]),SECOND(Tab_Parametr[[#Headers],[11:30]]))&lt;INDEX(Tab_Data[],MATCH($B16,Tab_Data[[Resource]:[Resource]],0),COLUMN(Tab_Data[[Start ]:[Start ]])),"",
IF(AND(TIME(HOUR(Tab_Parametr[[#Headers],[11:30]]),MINUTE(Tab_Parametr[[#Headers],[11:30]]),SECOND(Tab_Parametr[[#Headers],[11:30]]))&gt;=INDEX(Tab_Data[],MATCH($B16,Tab_Data[[Resource]:[Resource]],0),COLUMN(Tab_Data[[Pause1_Start]:[Pause1_Start]])),TIME(HOUR(Tab_Parametr[[#Headers],[11:30]]),MINUTE(Tab_Parametr[[#Headers],[11:30]]),SECOND(Tab_Parametr[[#Headers],[11:30]]))&lt;INDEX(Tab_Data[],MATCH($B16,Tab_Data[[Resource]:[Resource]],0),COLUMN(Tab_Data[[Pause1_Ende]:[Pause1_Ende]]))),"",
IF(AND(TIME(HOUR(Tab_Parametr[[#Headers],[11:30]]),MINUTE(Tab_Parametr[[#Headers],[11:30]]),SECOND(Tab_Parametr[[#Headers],[11:30]]))&gt;=INDEX(Tab_Data[],MATCH($B16,Tab_Data[[Resource]:[Resource]],0),COLUMN(Tab_Data[[Pause2_Start]:[Pause2_Start]])),TIME(HOUR(Tab_Parametr[[#Headers],[11:30]]),MINUTE(Tab_Parametr[[#Headers],[11:30]]),SECOND(Tab_Parametr[[#Headers],[11:30]]))&lt;INDEX(Tab_Data[],MATCH($B16,Tab_Data[[Resource]:[Resource]],0),COLUMN(Tab_Data[[Pause2_Ende]:[Pause2_Ende]]))),"",
IF(TIME(HOUR(Tab_Parametr[[#Headers],[11:30]]),MINUTE(Tab_Parametr[[#Headers],[11:30]]),SECOND(Tab_Parametr[[#Headers],[11:30]]))&gt;=INDEX(Tab_Data[],MATCH($B16,Tab_Data[[Resource]:[Resource]],0),COLUMN(Tab_Data[[Ende ]:[Ende ]])),"","X")))))</f>
        <v>X</v>
      </c>
      <c r="AE16" t="str" cm="1">
        <f t="array" ref="AE16">IF($E16=FALSE,"",
IF(TIME(HOUR(Tab_Parametr[[#Headers],[11:45]]),MINUTE(Tab_Parametr[[#Headers],[11:45]]),SECOND(Tab_Parametr[[#Headers],[11:45]]))&lt;INDEX(Tab_Data[],MATCH($B16,Tab_Data[[Resource]:[Resource]],0),COLUMN(Tab_Data[[Start ]:[Start ]])),"",
IF(AND(TIME(HOUR(Tab_Parametr[[#Headers],[11:45]]),MINUTE(Tab_Parametr[[#Headers],[11:45]]),SECOND(Tab_Parametr[[#Headers],[11:45]]))&gt;=INDEX(Tab_Data[],MATCH($B16,Tab_Data[[Resource]:[Resource]],0),COLUMN(Tab_Data[[Pause1_Start]:[Pause1_Start]])),TIME(HOUR(Tab_Parametr[[#Headers],[11:45]]),MINUTE(Tab_Parametr[[#Headers],[11:45]]),SECOND(Tab_Parametr[[#Headers],[11:45]]))&lt;INDEX(Tab_Data[],MATCH($B16,Tab_Data[[Resource]:[Resource]],0),COLUMN(Tab_Data[[Pause1_Ende]:[Pause1_Ende]]))),"",
IF(AND(TIME(HOUR(Tab_Parametr[[#Headers],[11:45]]),MINUTE(Tab_Parametr[[#Headers],[11:45]]),SECOND(Tab_Parametr[[#Headers],[11:45]]))&gt;=INDEX(Tab_Data[],MATCH($B16,Tab_Data[[Resource]:[Resource]],0),COLUMN(Tab_Data[[Pause2_Start]:[Pause2_Start]])),TIME(HOUR(Tab_Parametr[[#Headers],[11:45]]),MINUTE(Tab_Parametr[[#Headers],[11:45]]),SECOND(Tab_Parametr[[#Headers],[11:45]]))&lt;INDEX(Tab_Data[],MATCH($B16,Tab_Data[[Resource]:[Resource]],0),COLUMN(Tab_Data[[Pause2_Ende]:[Pause2_Ende]]))),"",
IF(TIME(HOUR(Tab_Parametr[[#Headers],[11:45]]),MINUTE(Tab_Parametr[[#Headers],[11:45]]),SECOND(Tab_Parametr[[#Headers],[11:45]]))&gt;=INDEX(Tab_Data[],MATCH($B16,Tab_Data[[Resource]:[Resource]],0),COLUMN(Tab_Data[[Ende ]:[Ende ]])),"","X")))))</f>
        <v>X</v>
      </c>
      <c r="AF16" t="str" cm="1">
        <f t="array" ref="AF16">IF($E16=FALSE,"",
IF(TIME(HOUR(Tab_Parametr[[#Headers],[12:00]]),MINUTE(Tab_Parametr[[#Headers],[12:00]]),SECOND(Tab_Parametr[[#Headers],[12:00]]))&lt;INDEX(Tab_Data[],MATCH($B16,Tab_Data[[Resource]:[Resource]],0),COLUMN(Tab_Data[[Start ]:[Start ]])),"",
IF(AND(TIME(HOUR(Tab_Parametr[[#Headers],[12:00]]),MINUTE(Tab_Parametr[[#Headers],[12:00]]),SECOND(Tab_Parametr[[#Headers],[12:00]]))&gt;=INDEX(Tab_Data[],MATCH($B16,Tab_Data[[Resource]:[Resource]],0),COLUMN(Tab_Data[[Pause1_Start]:[Pause1_Start]])),TIME(HOUR(Tab_Parametr[[#Headers],[12:00]]),MINUTE(Tab_Parametr[[#Headers],[12:00]]),SECOND(Tab_Parametr[[#Headers],[12:00]]))&lt;INDEX(Tab_Data[],MATCH($B16,Tab_Data[[Resource]:[Resource]],0),COLUMN(Tab_Data[[Pause1_Ende]:[Pause1_Ende]]))),"",
IF(AND(TIME(HOUR(Tab_Parametr[[#Headers],[12:00]]),MINUTE(Tab_Parametr[[#Headers],[12:00]]),SECOND(Tab_Parametr[[#Headers],[12:00]]))&gt;=INDEX(Tab_Data[],MATCH($B16,Tab_Data[[Resource]:[Resource]],0),COLUMN(Tab_Data[[Pause2_Start]:[Pause2_Start]])),TIME(HOUR(Tab_Parametr[[#Headers],[12:00]]),MINUTE(Tab_Parametr[[#Headers],[12:00]]),SECOND(Tab_Parametr[[#Headers],[12:00]]))&lt;INDEX(Tab_Data[],MATCH($B16,Tab_Data[[Resource]:[Resource]],0),COLUMN(Tab_Data[[Pause2_Ende]:[Pause2_Ende]]))),"",
IF(TIME(HOUR(Tab_Parametr[[#Headers],[12:00]]),MINUTE(Tab_Parametr[[#Headers],[12:00]]),SECOND(Tab_Parametr[[#Headers],[12:00]]))&gt;=INDEX(Tab_Data[],MATCH($B16,Tab_Data[[Resource]:[Resource]],0),COLUMN(Tab_Data[[Ende ]:[Ende ]])),"","X")))))</f>
        <v>X</v>
      </c>
      <c r="AG16" t="str" cm="1">
        <f t="array" ref="AG16">IF($E16=FALSE,"",
IF(TIME(HOUR(Tab_Parametr[[#Headers],[12:15]]),MINUTE(Tab_Parametr[[#Headers],[12:15]]),SECOND(Tab_Parametr[[#Headers],[12:15]]))&lt;INDEX(Tab_Data[],MATCH($B16,Tab_Data[[Resource]:[Resource]],0),COLUMN(Tab_Data[[Start ]:[Start ]])),"",
IF(AND(TIME(HOUR(Tab_Parametr[[#Headers],[12:15]]),MINUTE(Tab_Parametr[[#Headers],[12:15]]),SECOND(Tab_Parametr[[#Headers],[12:15]]))&gt;=INDEX(Tab_Data[],MATCH($B16,Tab_Data[[Resource]:[Resource]],0),COLUMN(Tab_Data[[Pause1_Start]:[Pause1_Start]])),TIME(HOUR(Tab_Parametr[[#Headers],[12:15]]),MINUTE(Tab_Parametr[[#Headers],[12:15]]),SECOND(Tab_Parametr[[#Headers],[12:15]]))&lt;INDEX(Tab_Data[],MATCH($B16,Tab_Data[[Resource]:[Resource]],0),COLUMN(Tab_Data[[Pause1_Ende]:[Pause1_Ende]]))),"",
IF(AND(TIME(HOUR(Tab_Parametr[[#Headers],[12:15]]),MINUTE(Tab_Parametr[[#Headers],[12:15]]),SECOND(Tab_Parametr[[#Headers],[12:15]]))&gt;=INDEX(Tab_Data[],MATCH($B16,Tab_Data[[Resource]:[Resource]],0),COLUMN(Tab_Data[[Pause2_Start]:[Pause2_Start]])),TIME(HOUR(Tab_Parametr[[#Headers],[12:15]]),MINUTE(Tab_Parametr[[#Headers],[12:15]]),SECOND(Tab_Parametr[[#Headers],[12:15]]))&lt;INDEX(Tab_Data[],MATCH($B16,Tab_Data[[Resource]:[Resource]],0),COLUMN(Tab_Data[[Pause2_Ende]:[Pause2_Ende]]))),"",
IF(TIME(HOUR(Tab_Parametr[[#Headers],[12:15]]),MINUTE(Tab_Parametr[[#Headers],[12:15]]),SECOND(Tab_Parametr[[#Headers],[12:15]]))&gt;=INDEX(Tab_Data[],MATCH($B16,Tab_Data[[Resource]:[Resource]],0),COLUMN(Tab_Data[[Ende ]:[Ende ]])),"","X")))))</f>
        <v>X</v>
      </c>
      <c r="AH16" t="str" cm="1">
        <f t="array" ref="AH16">IF($E16=FALSE,"",
IF(TIME(HOUR(Tab_Parametr[[#Headers],[12:30]]),MINUTE(Tab_Parametr[[#Headers],[12:30]]),SECOND(Tab_Parametr[[#Headers],[12:30]]))&lt;INDEX(Tab_Data[],MATCH($B16,Tab_Data[[Resource]:[Resource]],0),COLUMN(Tab_Data[[Start ]:[Start ]])),"",
IF(AND(TIME(HOUR(Tab_Parametr[[#Headers],[12:30]]),MINUTE(Tab_Parametr[[#Headers],[12:30]]),SECOND(Tab_Parametr[[#Headers],[12:30]]))&gt;=INDEX(Tab_Data[],MATCH($B16,Tab_Data[[Resource]:[Resource]],0),COLUMN(Tab_Data[[Pause1_Start]:[Pause1_Start]])),TIME(HOUR(Tab_Parametr[[#Headers],[12:30]]),MINUTE(Tab_Parametr[[#Headers],[12:30]]),SECOND(Tab_Parametr[[#Headers],[12:30]]))&lt;INDEX(Tab_Data[],MATCH($B16,Tab_Data[[Resource]:[Resource]],0),COLUMN(Tab_Data[[Pause1_Ende]:[Pause1_Ende]]))),"",
IF(AND(TIME(HOUR(Tab_Parametr[[#Headers],[12:30]]),MINUTE(Tab_Parametr[[#Headers],[12:30]]),SECOND(Tab_Parametr[[#Headers],[12:30]]))&gt;=INDEX(Tab_Data[],MATCH($B16,Tab_Data[[Resource]:[Resource]],0),COLUMN(Tab_Data[[Pause2_Start]:[Pause2_Start]])),TIME(HOUR(Tab_Parametr[[#Headers],[12:30]]),MINUTE(Tab_Parametr[[#Headers],[12:30]]),SECOND(Tab_Parametr[[#Headers],[12:30]]))&lt;INDEX(Tab_Data[],MATCH($B16,Tab_Data[[Resource]:[Resource]],0),COLUMN(Tab_Data[[Pause2_Ende]:[Pause2_Ende]]))),"",
IF(TIME(HOUR(Tab_Parametr[[#Headers],[12:30]]),MINUTE(Tab_Parametr[[#Headers],[12:30]]),SECOND(Tab_Parametr[[#Headers],[12:30]]))&gt;=INDEX(Tab_Data[],MATCH($B16,Tab_Data[[Resource]:[Resource]],0),COLUMN(Tab_Data[[Ende ]:[Ende ]])),"","X")))))</f>
        <v>X</v>
      </c>
      <c r="AI16" t="str" cm="1">
        <f t="array" ref="AI16">IF($E16=FALSE,"",
IF(TIME(HOUR(Tab_Parametr[[#Headers],[12:45]]),MINUTE(Tab_Parametr[[#Headers],[12:45]]),SECOND(Tab_Parametr[[#Headers],[12:45]]))&lt;INDEX(Tab_Data[],MATCH($B16,Tab_Data[[Resource]:[Resource]],0),COLUMN(Tab_Data[[Start ]:[Start ]])),"",
IF(AND(TIME(HOUR(Tab_Parametr[[#Headers],[12:45]]),MINUTE(Tab_Parametr[[#Headers],[12:45]]),SECOND(Tab_Parametr[[#Headers],[12:45]]))&gt;=INDEX(Tab_Data[],MATCH($B16,Tab_Data[[Resource]:[Resource]],0),COLUMN(Tab_Data[[Pause1_Start]:[Pause1_Start]])),TIME(HOUR(Tab_Parametr[[#Headers],[12:45]]),MINUTE(Tab_Parametr[[#Headers],[12:45]]),SECOND(Tab_Parametr[[#Headers],[12:45]]))&lt;INDEX(Tab_Data[],MATCH($B16,Tab_Data[[Resource]:[Resource]],0),COLUMN(Tab_Data[[Pause1_Ende]:[Pause1_Ende]]))),"",
IF(AND(TIME(HOUR(Tab_Parametr[[#Headers],[12:45]]),MINUTE(Tab_Parametr[[#Headers],[12:45]]),SECOND(Tab_Parametr[[#Headers],[12:45]]))&gt;=INDEX(Tab_Data[],MATCH($B16,Tab_Data[[Resource]:[Resource]],0),COLUMN(Tab_Data[[Pause2_Start]:[Pause2_Start]])),TIME(HOUR(Tab_Parametr[[#Headers],[12:45]]),MINUTE(Tab_Parametr[[#Headers],[12:45]]),SECOND(Tab_Parametr[[#Headers],[12:45]]))&lt;INDEX(Tab_Data[],MATCH($B16,Tab_Data[[Resource]:[Resource]],0),COLUMN(Tab_Data[[Pause2_Ende]:[Pause2_Ende]]))),"",
IF(TIME(HOUR(Tab_Parametr[[#Headers],[12:45]]),MINUTE(Tab_Parametr[[#Headers],[12:45]]),SECOND(Tab_Parametr[[#Headers],[12:45]]))&gt;=INDEX(Tab_Data[],MATCH($B16,Tab_Data[[Resource]:[Resource]],0),COLUMN(Tab_Data[[Ende ]:[Ende ]])),"","X")))))</f>
        <v>X</v>
      </c>
      <c r="AJ16" t="str" cm="1">
        <f t="array" ref="AJ16">IF($E16=FALSE,"",
IF(TIME(HOUR(Tab_Parametr[[#Headers],[13:00]]),MINUTE(Tab_Parametr[[#Headers],[13:00]]),SECOND(Tab_Parametr[[#Headers],[13:00]]))&lt;INDEX(Tab_Data[],MATCH($B16,Tab_Data[[Resource]:[Resource]],0),COLUMN(Tab_Data[[Start ]:[Start ]])),"",
IF(AND(TIME(HOUR(Tab_Parametr[[#Headers],[13:00]]),MINUTE(Tab_Parametr[[#Headers],[13:00]]),SECOND(Tab_Parametr[[#Headers],[13:00]]))&gt;=INDEX(Tab_Data[],MATCH($B16,Tab_Data[[Resource]:[Resource]],0),COLUMN(Tab_Data[[Pause1_Start]:[Pause1_Start]])),TIME(HOUR(Tab_Parametr[[#Headers],[13:00]]),MINUTE(Tab_Parametr[[#Headers],[13:00]]),SECOND(Tab_Parametr[[#Headers],[13:00]]))&lt;INDEX(Tab_Data[],MATCH($B16,Tab_Data[[Resource]:[Resource]],0),COLUMN(Tab_Data[[Pause1_Ende]:[Pause1_Ende]]))),"",
IF(AND(TIME(HOUR(Tab_Parametr[[#Headers],[13:00]]),MINUTE(Tab_Parametr[[#Headers],[13:00]]),SECOND(Tab_Parametr[[#Headers],[13:00]]))&gt;=INDEX(Tab_Data[],MATCH($B16,Tab_Data[[Resource]:[Resource]],0),COLUMN(Tab_Data[[Pause2_Start]:[Pause2_Start]])),TIME(HOUR(Tab_Parametr[[#Headers],[13:00]]),MINUTE(Tab_Parametr[[#Headers],[13:00]]),SECOND(Tab_Parametr[[#Headers],[13:00]]))&lt;INDEX(Tab_Data[],MATCH($B16,Tab_Data[[Resource]:[Resource]],0),COLUMN(Tab_Data[[Pause2_Ende]:[Pause2_Ende]]))),"",
IF(TIME(HOUR(Tab_Parametr[[#Headers],[13:00]]),MINUTE(Tab_Parametr[[#Headers],[13:00]]),SECOND(Tab_Parametr[[#Headers],[13:00]]))&gt;=INDEX(Tab_Data[],MATCH($B16,Tab_Data[[Resource]:[Resource]],0),COLUMN(Tab_Data[[Ende ]:[Ende ]])),"","X")))))</f>
        <v>X</v>
      </c>
      <c r="AK16" t="str" cm="1">
        <f t="array" ref="AK16">IF($E16=FALSE,"",
IF(TIME(HOUR(Tab_Parametr[[#Headers],[13:15]]),MINUTE(Tab_Parametr[[#Headers],[13:15]]),SECOND(Tab_Parametr[[#Headers],[13:15]]))&lt;INDEX(Tab_Data[],MATCH($B16,Tab_Data[[Resource]:[Resource]],0),COLUMN(Tab_Data[[Start ]:[Start ]])),"",
IF(AND(TIME(HOUR(Tab_Parametr[[#Headers],[13:15]]),MINUTE(Tab_Parametr[[#Headers],[13:15]]),SECOND(Tab_Parametr[[#Headers],[13:15]]))&gt;=INDEX(Tab_Data[],MATCH($B16,Tab_Data[[Resource]:[Resource]],0),COLUMN(Tab_Data[[Pause1_Start]:[Pause1_Start]])),TIME(HOUR(Tab_Parametr[[#Headers],[13:15]]),MINUTE(Tab_Parametr[[#Headers],[13:15]]),SECOND(Tab_Parametr[[#Headers],[13:15]]))&lt;INDEX(Tab_Data[],MATCH($B16,Tab_Data[[Resource]:[Resource]],0),COLUMN(Tab_Data[[Pause1_Ende]:[Pause1_Ende]]))),"",
IF(AND(TIME(HOUR(Tab_Parametr[[#Headers],[13:15]]),MINUTE(Tab_Parametr[[#Headers],[13:15]]),SECOND(Tab_Parametr[[#Headers],[13:15]]))&gt;=INDEX(Tab_Data[],MATCH($B16,Tab_Data[[Resource]:[Resource]],0),COLUMN(Tab_Data[[Pause2_Start]:[Pause2_Start]])),TIME(HOUR(Tab_Parametr[[#Headers],[13:15]]),MINUTE(Tab_Parametr[[#Headers],[13:15]]),SECOND(Tab_Parametr[[#Headers],[13:15]]))&lt;INDEX(Tab_Data[],MATCH($B16,Tab_Data[[Resource]:[Resource]],0),COLUMN(Tab_Data[[Pause2_Ende]:[Pause2_Ende]]))),"",
IF(TIME(HOUR(Tab_Parametr[[#Headers],[13:15]]),MINUTE(Tab_Parametr[[#Headers],[13:15]]),SECOND(Tab_Parametr[[#Headers],[13:15]]))&gt;=INDEX(Tab_Data[],MATCH($B16,Tab_Data[[Resource]:[Resource]],0),COLUMN(Tab_Data[[Ende ]:[Ende ]])),"","X")))))</f>
        <v>X</v>
      </c>
      <c r="AL16" t="str" cm="1">
        <f t="array" ref="AL16">IF($E16=FALSE,"",
IF(TIME(HOUR(Tab_Parametr[[#Headers],[13:30]]),MINUTE(Tab_Parametr[[#Headers],[13:30]]),SECOND(Tab_Parametr[[#Headers],[13:30]]))&lt;INDEX(Tab_Data[],MATCH($B16,Tab_Data[[Resource]:[Resource]],0),COLUMN(Tab_Data[[Start ]:[Start ]])),"",
IF(AND(TIME(HOUR(Tab_Parametr[[#Headers],[13:30]]),MINUTE(Tab_Parametr[[#Headers],[13:30]]),SECOND(Tab_Parametr[[#Headers],[13:30]]))&gt;=INDEX(Tab_Data[],MATCH($B16,Tab_Data[[Resource]:[Resource]],0),COLUMN(Tab_Data[[Pause1_Start]:[Pause1_Start]])),TIME(HOUR(Tab_Parametr[[#Headers],[13:30]]),MINUTE(Tab_Parametr[[#Headers],[13:30]]),SECOND(Tab_Parametr[[#Headers],[13:30]]))&lt;INDEX(Tab_Data[],MATCH($B16,Tab_Data[[Resource]:[Resource]],0),COLUMN(Tab_Data[[Pause1_Ende]:[Pause1_Ende]]))),"",
IF(AND(TIME(HOUR(Tab_Parametr[[#Headers],[13:30]]),MINUTE(Tab_Parametr[[#Headers],[13:30]]),SECOND(Tab_Parametr[[#Headers],[13:30]]))&gt;=INDEX(Tab_Data[],MATCH($B16,Tab_Data[[Resource]:[Resource]],0),COLUMN(Tab_Data[[Pause2_Start]:[Pause2_Start]])),TIME(HOUR(Tab_Parametr[[#Headers],[13:30]]),MINUTE(Tab_Parametr[[#Headers],[13:30]]),SECOND(Tab_Parametr[[#Headers],[13:30]]))&lt;INDEX(Tab_Data[],MATCH($B16,Tab_Data[[Resource]:[Resource]],0),COLUMN(Tab_Data[[Pause2_Ende]:[Pause2_Ende]]))),"",
IF(TIME(HOUR(Tab_Parametr[[#Headers],[13:30]]),MINUTE(Tab_Parametr[[#Headers],[13:30]]),SECOND(Tab_Parametr[[#Headers],[13:30]]))&gt;=INDEX(Tab_Data[],MATCH($B16,Tab_Data[[Resource]:[Resource]],0),COLUMN(Tab_Data[[Ende ]:[Ende ]])),"","X")))))</f>
        <v>X</v>
      </c>
      <c r="AM16" t="str" cm="1">
        <f t="array" ref="AM16">IF($E16=FALSE,"",
IF(TIME(HOUR(Tab_Parametr[[#Headers],[13:45]]),MINUTE(Tab_Parametr[[#Headers],[13:45]]),SECOND(Tab_Parametr[[#Headers],[13:45]]))&lt;INDEX(Tab_Data[],MATCH($B16,Tab_Data[[Resource]:[Resource]],0),COLUMN(Tab_Data[[Start ]:[Start ]])),"",
IF(AND(TIME(HOUR(Tab_Parametr[[#Headers],[13:45]]),MINUTE(Tab_Parametr[[#Headers],[13:45]]),SECOND(Tab_Parametr[[#Headers],[13:45]]))&gt;=INDEX(Tab_Data[],MATCH($B16,Tab_Data[[Resource]:[Resource]],0),COLUMN(Tab_Data[[Pause1_Start]:[Pause1_Start]])),TIME(HOUR(Tab_Parametr[[#Headers],[13:45]]),MINUTE(Tab_Parametr[[#Headers],[13:45]]),SECOND(Tab_Parametr[[#Headers],[13:45]]))&lt;INDEX(Tab_Data[],MATCH($B16,Tab_Data[[Resource]:[Resource]],0),COLUMN(Tab_Data[[Pause1_Ende]:[Pause1_Ende]]))),"",
IF(AND(TIME(HOUR(Tab_Parametr[[#Headers],[13:45]]),MINUTE(Tab_Parametr[[#Headers],[13:45]]),SECOND(Tab_Parametr[[#Headers],[13:45]]))&gt;=INDEX(Tab_Data[],MATCH($B16,Tab_Data[[Resource]:[Resource]],0),COLUMN(Tab_Data[[Pause2_Start]:[Pause2_Start]])),TIME(HOUR(Tab_Parametr[[#Headers],[13:45]]),MINUTE(Tab_Parametr[[#Headers],[13:45]]),SECOND(Tab_Parametr[[#Headers],[13:45]]))&lt;INDEX(Tab_Data[],MATCH($B16,Tab_Data[[Resource]:[Resource]],0),COLUMN(Tab_Data[[Pause2_Ende]:[Pause2_Ende]]))),"",
IF(TIME(HOUR(Tab_Parametr[[#Headers],[13:45]]),MINUTE(Tab_Parametr[[#Headers],[13:45]]),SECOND(Tab_Parametr[[#Headers],[13:45]]))&gt;=INDEX(Tab_Data[],MATCH($B16,Tab_Data[[Resource]:[Resource]],0),COLUMN(Tab_Data[[Ende ]:[Ende ]])),"","X")))))</f>
        <v>X</v>
      </c>
      <c r="AN16" t="str" cm="1">
        <f t="array" ref="AN16">IF($E16=FALSE,"",
IF(TIME(HOUR(Tab_Parametr[[#Headers],[14:00]]),MINUTE(Tab_Parametr[[#Headers],[14:00]]),SECOND(Tab_Parametr[[#Headers],[14:00]]))&lt;INDEX(Tab_Data[],MATCH($B16,Tab_Data[[Resource]:[Resource]],0),COLUMN(Tab_Data[[Start ]:[Start ]])),"",
IF(AND(TIME(HOUR(Tab_Parametr[[#Headers],[14:00]]),MINUTE(Tab_Parametr[[#Headers],[14:00]]),SECOND(Tab_Parametr[[#Headers],[14:00]]))&gt;=INDEX(Tab_Data[],MATCH($B16,Tab_Data[[Resource]:[Resource]],0),COLUMN(Tab_Data[[Pause1_Start]:[Pause1_Start]])),TIME(HOUR(Tab_Parametr[[#Headers],[14:00]]),MINUTE(Tab_Parametr[[#Headers],[14:00]]),SECOND(Tab_Parametr[[#Headers],[14:00]]))&lt;INDEX(Tab_Data[],MATCH($B16,Tab_Data[[Resource]:[Resource]],0),COLUMN(Tab_Data[[Pause1_Ende]:[Pause1_Ende]]))),"",
IF(AND(TIME(HOUR(Tab_Parametr[[#Headers],[14:00]]),MINUTE(Tab_Parametr[[#Headers],[14:00]]),SECOND(Tab_Parametr[[#Headers],[14:00]]))&gt;=INDEX(Tab_Data[],MATCH($B16,Tab_Data[[Resource]:[Resource]],0),COLUMN(Tab_Data[[Pause2_Start]:[Pause2_Start]])),TIME(HOUR(Tab_Parametr[[#Headers],[14:00]]),MINUTE(Tab_Parametr[[#Headers],[14:00]]),SECOND(Tab_Parametr[[#Headers],[14:00]]))&lt;INDEX(Tab_Data[],MATCH($B16,Tab_Data[[Resource]:[Resource]],0),COLUMN(Tab_Data[[Pause2_Ende]:[Pause2_Ende]]))),"",
IF(TIME(HOUR(Tab_Parametr[[#Headers],[14:00]]),MINUTE(Tab_Parametr[[#Headers],[14:00]]),SECOND(Tab_Parametr[[#Headers],[14:00]]))&gt;=INDEX(Tab_Data[],MATCH($B16,Tab_Data[[Resource]:[Resource]],0),COLUMN(Tab_Data[[Ende ]:[Ende ]])),"","X")))))</f>
        <v>X</v>
      </c>
      <c r="AO16" t="str" cm="1">
        <f t="array" ref="AO16">IF($E16=FALSE,"",
IF(TIME(HOUR(Tab_Parametr[[#Headers],[14:15]]),MINUTE(Tab_Parametr[[#Headers],[14:15]]),SECOND(Tab_Parametr[[#Headers],[14:15]]))&lt;INDEX(Tab_Data[],MATCH($B16,Tab_Data[[Resource]:[Resource]],0),COLUMN(Tab_Data[[Start ]:[Start ]])),"",
IF(AND(TIME(HOUR(Tab_Parametr[[#Headers],[14:15]]),MINUTE(Tab_Parametr[[#Headers],[14:15]]),SECOND(Tab_Parametr[[#Headers],[14:15]]))&gt;=INDEX(Tab_Data[],MATCH($B16,Tab_Data[[Resource]:[Resource]],0),COLUMN(Tab_Data[[Pause1_Start]:[Pause1_Start]])),TIME(HOUR(Tab_Parametr[[#Headers],[14:15]]),MINUTE(Tab_Parametr[[#Headers],[14:15]]),SECOND(Tab_Parametr[[#Headers],[14:15]]))&lt;INDEX(Tab_Data[],MATCH($B16,Tab_Data[[Resource]:[Resource]],0),COLUMN(Tab_Data[[Pause1_Ende]:[Pause1_Ende]]))),"",
IF(AND(TIME(HOUR(Tab_Parametr[[#Headers],[14:15]]),MINUTE(Tab_Parametr[[#Headers],[14:15]]),SECOND(Tab_Parametr[[#Headers],[14:15]]))&gt;=INDEX(Tab_Data[],MATCH($B16,Tab_Data[[Resource]:[Resource]],0),COLUMN(Tab_Data[[Pause2_Start]:[Pause2_Start]])),TIME(HOUR(Tab_Parametr[[#Headers],[14:15]]),MINUTE(Tab_Parametr[[#Headers],[14:15]]),SECOND(Tab_Parametr[[#Headers],[14:15]]))&lt;INDEX(Tab_Data[],MATCH($B16,Tab_Data[[Resource]:[Resource]],0),COLUMN(Tab_Data[[Pause2_Ende]:[Pause2_Ende]]))),"",
IF(TIME(HOUR(Tab_Parametr[[#Headers],[14:15]]),MINUTE(Tab_Parametr[[#Headers],[14:15]]),SECOND(Tab_Parametr[[#Headers],[14:15]]))&gt;=INDEX(Tab_Data[],MATCH($B16,Tab_Data[[Resource]:[Resource]],0),COLUMN(Tab_Data[[Ende ]:[Ende ]])),"","X")))))</f>
        <v>X</v>
      </c>
      <c r="AP16" t="str" cm="1">
        <f t="array" ref="AP16">IF($E16=FALSE,"",
IF(TIME(HOUR(Tab_Parametr[[#Headers],[14:30]]),MINUTE(Tab_Parametr[[#Headers],[14:30]]),SECOND(Tab_Parametr[[#Headers],[14:30]]))&lt;INDEX(Tab_Data[],MATCH($B16,Tab_Data[[Resource]:[Resource]],0),COLUMN(Tab_Data[[Start ]:[Start ]])),"",
IF(AND(TIME(HOUR(Tab_Parametr[[#Headers],[14:30]]),MINUTE(Tab_Parametr[[#Headers],[14:30]]),SECOND(Tab_Parametr[[#Headers],[14:30]]))&gt;=INDEX(Tab_Data[],MATCH($B16,Tab_Data[[Resource]:[Resource]],0),COLUMN(Tab_Data[[Pause1_Start]:[Pause1_Start]])),TIME(HOUR(Tab_Parametr[[#Headers],[14:30]]),MINUTE(Tab_Parametr[[#Headers],[14:30]]),SECOND(Tab_Parametr[[#Headers],[14:30]]))&lt;INDEX(Tab_Data[],MATCH($B16,Tab_Data[[Resource]:[Resource]],0),COLUMN(Tab_Data[[Pause1_Ende]:[Pause1_Ende]]))),"",
IF(AND(TIME(HOUR(Tab_Parametr[[#Headers],[14:30]]),MINUTE(Tab_Parametr[[#Headers],[14:30]]),SECOND(Tab_Parametr[[#Headers],[14:30]]))&gt;=INDEX(Tab_Data[],MATCH($B16,Tab_Data[[Resource]:[Resource]],0),COLUMN(Tab_Data[[Pause2_Start]:[Pause2_Start]])),TIME(HOUR(Tab_Parametr[[#Headers],[14:30]]),MINUTE(Tab_Parametr[[#Headers],[14:30]]),SECOND(Tab_Parametr[[#Headers],[14:30]]))&lt;INDEX(Tab_Data[],MATCH($B16,Tab_Data[[Resource]:[Resource]],0),COLUMN(Tab_Data[[Pause2_Ende]:[Pause2_Ende]]))),"",
IF(TIME(HOUR(Tab_Parametr[[#Headers],[14:30]]),MINUTE(Tab_Parametr[[#Headers],[14:30]]),SECOND(Tab_Parametr[[#Headers],[14:30]]))&gt;=INDEX(Tab_Data[],MATCH($B16,Tab_Data[[Resource]:[Resource]],0),COLUMN(Tab_Data[[Ende ]:[Ende ]])),"","X")))))</f>
        <v>X</v>
      </c>
      <c r="AQ16" t="str" cm="1">
        <f t="array" ref="AQ16">IF($E16=FALSE,"",
IF(TIME(HOUR(Tab_Parametr[[#Headers],[14:45]]),MINUTE(Tab_Parametr[[#Headers],[14:45]]),SECOND(Tab_Parametr[[#Headers],[14:45]]))&lt;INDEX(Tab_Data[],MATCH($B16,Tab_Data[[Resource]:[Resource]],0),COLUMN(Tab_Data[[Start ]:[Start ]])),"",
IF(AND(TIME(HOUR(Tab_Parametr[[#Headers],[14:45]]),MINUTE(Tab_Parametr[[#Headers],[14:45]]),SECOND(Tab_Parametr[[#Headers],[14:45]]))&gt;=INDEX(Tab_Data[],MATCH($B16,Tab_Data[[Resource]:[Resource]],0),COLUMN(Tab_Data[[Pause1_Start]:[Pause1_Start]])),TIME(HOUR(Tab_Parametr[[#Headers],[14:45]]),MINUTE(Tab_Parametr[[#Headers],[14:45]]),SECOND(Tab_Parametr[[#Headers],[14:45]]))&lt;INDEX(Tab_Data[],MATCH($B16,Tab_Data[[Resource]:[Resource]],0),COLUMN(Tab_Data[[Pause1_Ende]:[Pause1_Ende]]))),"",
IF(AND(TIME(HOUR(Tab_Parametr[[#Headers],[14:45]]),MINUTE(Tab_Parametr[[#Headers],[14:45]]),SECOND(Tab_Parametr[[#Headers],[14:45]]))&gt;=INDEX(Tab_Data[],MATCH($B16,Tab_Data[[Resource]:[Resource]],0),COLUMN(Tab_Data[[Pause2_Start]:[Pause2_Start]])),TIME(HOUR(Tab_Parametr[[#Headers],[14:45]]),MINUTE(Tab_Parametr[[#Headers],[14:45]]),SECOND(Tab_Parametr[[#Headers],[14:45]]))&lt;INDEX(Tab_Data[],MATCH($B16,Tab_Data[[Resource]:[Resource]],0),COLUMN(Tab_Data[[Pause2_Ende]:[Pause2_Ende]]))),"",
IF(TIME(HOUR(Tab_Parametr[[#Headers],[14:45]]),MINUTE(Tab_Parametr[[#Headers],[14:45]]),SECOND(Tab_Parametr[[#Headers],[14:45]]))&gt;=INDEX(Tab_Data[],MATCH($B16,Tab_Data[[Resource]:[Resource]],0),COLUMN(Tab_Data[[Ende ]:[Ende ]])),"","X")))))</f>
        <v>X</v>
      </c>
      <c r="AR16" t="str" cm="1">
        <f t="array" ref="AR16">IF($E16=FALSE,"",
IF(TIME(HOUR(Tab_Parametr[[#Headers],[15:00]]),MINUTE(Tab_Parametr[[#Headers],[15:00]]),SECOND(Tab_Parametr[[#Headers],[15:00]]))&lt;INDEX(Tab_Data[],MATCH($B16,Tab_Data[[Resource]:[Resource]],0),COLUMN(Tab_Data[[Start ]:[Start ]])),"",
IF(AND(TIME(HOUR(Tab_Parametr[[#Headers],[15:00]]),MINUTE(Tab_Parametr[[#Headers],[15:00]]),SECOND(Tab_Parametr[[#Headers],[15:00]]))&gt;=INDEX(Tab_Data[],MATCH($B16,Tab_Data[[Resource]:[Resource]],0),COLUMN(Tab_Data[[Pause1_Start]:[Pause1_Start]])),TIME(HOUR(Tab_Parametr[[#Headers],[15:00]]),MINUTE(Tab_Parametr[[#Headers],[15:00]]),SECOND(Tab_Parametr[[#Headers],[15:00]]))&lt;INDEX(Tab_Data[],MATCH($B16,Tab_Data[[Resource]:[Resource]],0),COLUMN(Tab_Data[[Pause1_Ende]:[Pause1_Ende]]))),"",
IF(AND(TIME(HOUR(Tab_Parametr[[#Headers],[15:00]]),MINUTE(Tab_Parametr[[#Headers],[15:00]]),SECOND(Tab_Parametr[[#Headers],[15:00]]))&gt;=INDEX(Tab_Data[],MATCH($B16,Tab_Data[[Resource]:[Resource]],0),COLUMN(Tab_Data[[Pause2_Start]:[Pause2_Start]])),TIME(HOUR(Tab_Parametr[[#Headers],[15:00]]),MINUTE(Tab_Parametr[[#Headers],[15:00]]),SECOND(Tab_Parametr[[#Headers],[15:00]]))&lt;INDEX(Tab_Data[],MATCH($B16,Tab_Data[[Resource]:[Resource]],0),COLUMN(Tab_Data[[Pause2_Ende]:[Pause2_Ende]]))),"",
IF(TIME(HOUR(Tab_Parametr[[#Headers],[15:00]]),MINUTE(Tab_Parametr[[#Headers],[15:00]]),SECOND(Tab_Parametr[[#Headers],[15:00]]))&gt;=INDEX(Tab_Data[],MATCH($B16,Tab_Data[[Resource]:[Resource]],0),COLUMN(Tab_Data[[Ende ]:[Ende ]])),"","X")))))</f>
        <v>X</v>
      </c>
      <c r="AS16" t="str" cm="1">
        <f t="array" ref="AS16">IF($E16=FALSE,"",
IF(TIME(HOUR(Tab_Parametr[[#Headers],[15:15]]),MINUTE(Tab_Parametr[[#Headers],[15:15]]),SECOND(Tab_Parametr[[#Headers],[15:15]]))&lt;INDEX(Tab_Data[],MATCH($B16,Tab_Data[[Resource]:[Resource]],0),COLUMN(Tab_Data[[Start ]:[Start ]])),"",
IF(AND(TIME(HOUR(Tab_Parametr[[#Headers],[15:15]]),MINUTE(Tab_Parametr[[#Headers],[15:15]]),SECOND(Tab_Parametr[[#Headers],[15:15]]))&gt;=INDEX(Tab_Data[],MATCH($B16,Tab_Data[[Resource]:[Resource]],0),COLUMN(Tab_Data[[Pause1_Start]:[Pause1_Start]])),TIME(HOUR(Tab_Parametr[[#Headers],[15:15]]),MINUTE(Tab_Parametr[[#Headers],[15:15]]),SECOND(Tab_Parametr[[#Headers],[15:15]]))&lt;INDEX(Tab_Data[],MATCH($B16,Tab_Data[[Resource]:[Resource]],0),COLUMN(Tab_Data[[Pause1_Ende]:[Pause1_Ende]]))),"",
IF(AND(TIME(HOUR(Tab_Parametr[[#Headers],[15:15]]),MINUTE(Tab_Parametr[[#Headers],[15:15]]),SECOND(Tab_Parametr[[#Headers],[15:15]]))&gt;=INDEX(Tab_Data[],MATCH($B16,Tab_Data[[Resource]:[Resource]],0),COLUMN(Tab_Data[[Pause2_Start]:[Pause2_Start]])),TIME(HOUR(Tab_Parametr[[#Headers],[15:15]]),MINUTE(Tab_Parametr[[#Headers],[15:15]]),SECOND(Tab_Parametr[[#Headers],[15:15]]))&lt;INDEX(Tab_Data[],MATCH($B16,Tab_Data[[Resource]:[Resource]],0),COLUMN(Tab_Data[[Pause2_Ende]:[Pause2_Ende]]))),"",
IF(TIME(HOUR(Tab_Parametr[[#Headers],[15:15]]),MINUTE(Tab_Parametr[[#Headers],[15:15]]),SECOND(Tab_Parametr[[#Headers],[15:15]]))&gt;=INDEX(Tab_Data[],MATCH($B16,Tab_Data[[Resource]:[Resource]],0),COLUMN(Tab_Data[[Ende ]:[Ende ]])),"","X")))))</f>
        <v>X</v>
      </c>
      <c r="AT16" t="str" cm="1">
        <f t="array" ref="AT16">IF($E16=FALSE,"",
IF(TIME(HOUR(Tab_Parametr[[#Headers],[15:30]]),MINUTE(Tab_Parametr[[#Headers],[15:30]]),SECOND(Tab_Parametr[[#Headers],[15:30]]))&lt;INDEX(Tab_Data[],MATCH($B16,Tab_Data[[Resource]:[Resource]],0),COLUMN(Tab_Data[[Start ]:[Start ]])),"",
IF(AND(TIME(HOUR(Tab_Parametr[[#Headers],[15:30]]),MINUTE(Tab_Parametr[[#Headers],[15:30]]),SECOND(Tab_Parametr[[#Headers],[15:30]]))&gt;=INDEX(Tab_Data[],MATCH($B16,Tab_Data[[Resource]:[Resource]],0),COLUMN(Tab_Data[[Pause1_Start]:[Pause1_Start]])),TIME(HOUR(Tab_Parametr[[#Headers],[15:30]]),MINUTE(Tab_Parametr[[#Headers],[15:30]]),SECOND(Tab_Parametr[[#Headers],[15:30]]))&lt;INDEX(Tab_Data[],MATCH($B16,Tab_Data[[Resource]:[Resource]],0),COLUMN(Tab_Data[[Pause1_Ende]:[Pause1_Ende]]))),"",
IF(AND(TIME(HOUR(Tab_Parametr[[#Headers],[15:30]]),MINUTE(Tab_Parametr[[#Headers],[15:30]]),SECOND(Tab_Parametr[[#Headers],[15:30]]))&gt;=INDEX(Tab_Data[],MATCH($B16,Tab_Data[[Resource]:[Resource]],0),COLUMN(Tab_Data[[Pause2_Start]:[Pause2_Start]])),TIME(HOUR(Tab_Parametr[[#Headers],[15:30]]),MINUTE(Tab_Parametr[[#Headers],[15:30]]),SECOND(Tab_Parametr[[#Headers],[15:30]]))&lt;INDEX(Tab_Data[],MATCH($B16,Tab_Data[[Resource]:[Resource]],0),COLUMN(Tab_Data[[Pause2_Ende]:[Pause2_Ende]]))),"",
IF(TIME(HOUR(Tab_Parametr[[#Headers],[15:30]]),MINUTE(Tab_Parametr[[#Headers],[15:30]]),SECOND(Tab_Parametr[[#Headers],[15:30]]))&gt;=INDEX(Tab_Data[],MATCH($B16,Tab_Data[[Resource]:[Resource]],0),COLUMN(Tab_Data[[Ende ]:[Ende ]])),"","X")))))</f>
        <v>X</v>
      </c>
      <c r="AU16" t="str" cm="1">
        <f t="array" ref="AU16">IF($E16=FALSE,"",
IF(TIME(HOUR(Tab_Parametr[[#Headers],[15:45]]),MINUTE(Tab_Parametr[[#Headers],[15:45]]),SECOND(Tab_Parametr[[#Headers],[15:45]]))&lt;INDEX(Tab_Data[],MATCH($B16,Tab_Data[[Resource]:[Resource]],0),COLUMN(Tab_Data[[Start ]:[Start ]])),"",
IF(AND(TIME(HOUR(Tab_Parametr[[#Headers],[15:45]]),MINUTE(Tab_Parametr[[#Headers],[15:45]]),SECOND(Tab_Parametr[[#Headers],[15:45]]))&gt;=INDEX(Tab_Data[],MATCH($B16,Tab_Data[[Resource]:[Resource]],0),COLUMN(Tab_Data[[Pause1_Start]:[Pause1_Start]])),TIME(HOUR(Tab_Parametr[[#Headers],[15:45]]),MINUTE(Tab_Parametr[[#Headers],[15:45]]),SECOND(Tab_Parametr[[#Headers],[15:45]]))&lt;INDEX(Tab_Data[],MATCH($B16,Tab_Data[[Resource]:[Resource]],0),COLUMN(Tab_Data[[Pause1_Ende]:[Pause1_Ende]]))),"",
IF(AND(TIME(HOUR(Tab_Parametr[[#Headers],[15:45]]),MINUTE(Tab_Parametr[[#Headers],[15:45]]),SECOND(Tab_Parametr[[#Headers],[15:45]]))&gt;=INDEX(Tab_Data[],MATCH($B16,Tab_Data[[Resource]:[Resource]],0),COLUMN(Tab_Data[[Pause2_Start]:[Pause2_Start]])),TIME(HOUR(Tab_Parametr[[#Headers],[15:45]]),MINUTE(Tab_Parametr[[#Headers],[15:45]]),SECOND(Tab_Parametr[[#Headers],[15:45]]))&lt;INDEX(Tab_Data[],MATCH($B16,Tab_Data[[Resource]:[Resource]],0),COLUMN(Tab_Data[[Pause2_Ende]:[Pause2_Ende]]))),"",
IF(TIME(HOUR(Tab_Parametr[[#Headers],[15:45]]),MINUTE(Tab_Parametr[[#Headers],[15:45]]),SECOND(Tab_Parametr[[#Headers],[15:45]]))&gt;=INDEX(Tab_Data[],MATCH($B16,Tab_Data[[Resource]:[Resource]],0),COLUMN(Tab_Data[[Ende ]:[Ende ]])),"","X")))))</f>
        <v>X</v>
      </c>
      <c r="AV16" t="str" cm="1">
        <f t="array" ref="AV16">IF($E16=FALSE,"",
IF(TIME(HOUR(Tab_Parametr[[#Headers],[16:00]]),MINUTE(Tab_Parametr[[#Headers],[16:00]]),SECOND(Tab_Parametr[[#Headers],[16:00]]))&lt;INDEX(Tab_Data[],MATCH($B16,Tab_Data[[Resource]:[Resource]],0),COLUMN(Tab_Data[[Start ]:[Start ]])),"",
IF(AND(TIME(HOUR(Tab_Parametr[[#Headers],[16:00]]),MINUTE(Tab_Parametr[[#Headers],[16:00]]),SECOND(Tab_Parametr[[#Headers],[16:00]]))&gt;=INDEX(Tab_Data[],MATCH($B16,Tab_Data[[Resource]:[Resource]],0),COLUMN(Tab_Data[[Pause1_Start]:[Pause1_Start]])),TIME(HOUR(Tab_Parametr[[#Headers],[16:00]]),MINUTE(Tab_Parametr[[#Headers],[16:00]]),SECOND(Tab_Parametr[[#Headers],[16:00]]))&lt;INDEX(Tab_Data[],MATCH($B16,Tab_Data[[Resource]:[Resource]],0),COLUMN(Tab_Data[[Pause1_Ende]:[Pause1_Ende]]))),"",
IF(AND(TIME(HOUR(Tab_Parametr[[#Headers],[16:00]]),MINUTE(Tab_Parametr[[#Headers],[16:00]]),SECOND(Tab_Parametr[[#Headers],[16:00]]))&gt;=INDEX(Tab_Data[],MATCH($B16,Tab_Data[[Resource]:[Resource]],0),COLUMN(Tab_Data[[Pause2_Start]:[Pause2_Start]])),TIME(HOUR(Tab_Parametr[[#Headers],[16:00]]),MINUTE(Tab_Parametr[[#Headers],[16:00]]),SECOND(Tab_Parametr[[#Headers],[16:00]]))&lt;INDEX(Tab_Data[],MATCH($B16,Tab_Data[[Resource]:[Resource]],0),COLUMN(Tab_Data[[Pause2_Ende]:[Pause2_Ende]]))),"",
IF(TIME(HOUR(Tab_Parametr[[#Headers],[16:00]]),MINUTE(Tab_Parametr[[#Headers],[16:00]]),SECOND(Tab_Parametr[[#Headers],[16:00]]))&gt;=INDEX(Tab_Data[],MATCH($B16,Tab_Data[[Resource]:[Resource]],0),COLUMN(Tab_Data[[Ende ]:[Ende ]])),"","X")))))</f>
        <v>X</v>
      </c>
      <c r="AW16" t="str" cm="1">
        <f t="array" ref="AW16">IF($E16=FALSE,"",
IF(TIME(HOUR(Tab_Parametr[[#Headers],[16:15]]),MINUTE(Tab_Parametr[[#Headers],[16:15]]),SECOND(Tab_Parametr[[#Headers],[16:15]]))&lt;INDEX(Tab_Data[],MATCH($B16,Tab_Data[[Resource]:[Resource]],0),COLUMN(Tab_Data[[Start ]:[Start ]])),"",
IF(AND(TIME(HOUR(Tab_Parametr[[#Headers],[16:15]]),MINUTE(Tab_Parametr[[#Headers],[16:15]]),SECOND(Tab_Parametr[[#Headers],[16:15]]))&gt;=INDEX(Tab_Data[],MATCH($B16,Tab_Data[[Resource]:[Resource]],0),COLUMN(Tab_Data[[Pause1_Start]:[Pause1_Start]])),TIME(HOUR(Tab_Parametr[[#Headers],[16:15]]),MINUTE(Tab_Parametr[[#Headers],[16:15]]),SECOND(Tab_Parametr[[#Headers],[16:15]]))&lt;INDEX(Tab_Data[],MATCH($B16,Tab_Data[[Resource]:[Resource]],0),COLUMN(Tab_Data[[Pause1_Ende]:[Pause1_Ende]]))),"",
IF(AND(TIME(HOUR(Tab_Parametr[[#Headers],[16:15]]),MINUTE(Tab_Parametr[[#Headers],[16:15]]),SECOND(Tab_Parametr[[#Headers],[16:15]]))&gt;=INDEX(Tab_Data[],MATCH($B16,Tab_Data[[Resource]:[Resource]],0),COLUMN(Tab_Data[[Pause2_Start]:[Pause2_Start]])),TIME(HOUR(Tab_Parametr[[#Headers],[16:15]]),MINUTE(Tab_Parametr[[#Headers],[16:15]]),SECOND(Tab_Parametr[[#Headers],[16:15]]))&lt;INDEX(Tab_Data[],MATCH($B16,Tab_Data[[Resource]:[Resource]],0),COLUMN(Tab_Data[[Pause2_Ende]:[Pause2_Ende]]))),"",
IF(TIME(HOUR(Tab_Parametr[[#Headers],[16:15]]),MINUTE(Tab_Parametr[[#Headers],[16:15]]),SECOND(Tab_Parametr[[#Headers],[16:15]]))&gt;=INDEX(Tab_Data[],MATCH($B16,Tab_Data[[Resource]:[Resource]],0),COLUMN(Tab_Data[[Ende ]:[Ende ]])),"","X")))))</f>
        <v>X</v>
      </c>
      <c r="AX16" t="str" cm="1">
        <f t="array" ref="AX16">IF($E16=FALSE,"",
IF(TIME(HOUR(Tab_Parametr[[#Headers],[16:30]]),MINUTE(Tab_Parametr[[#Headers],[16:30]]),SECOND(Tab_Parametr[[#Headers],[16:30]]))&lt;INDEX(Tab_Data[],MATCH($B16,Tab_Data[[Resource]:[Resource]],0),COLUMN(Tab_Data[[Start ]:[Start ]])),"",
IF(AND(TIME(HOUR(Tab_Parametr[[#Headers],[16:30]]),MINUTE(Tab_Parametr[[#Headers],[16:30]]),SECOND(Tab_Parametr[[#Headers],[16:30]]))&gt;=INDEX(Tab_Data[],MATCH($B16,Tab_Data[[Resource]:[Resource]],0),COLUMN(Tab_Data[[Pause1_Start]:[Pause1_Start]])),TIME(HOUR(Tab_Parametr[[#Headers],[16:30]]),MINUTE(Tab_Parametr[[#Headers],[16:30]]),SECOND(Tab_Parametr[[#Headers],[16:30]]))&lt;INDEX(Tab_Data[],MATCH($B16,Tab_Data[[Resource]:[Resource]],0),COLUMN(Tab_Data[[Pause1_Ende]:[Pause1_Ende]]))),"",
IF(AND(TIME(HOUR(Tab_Parametr[[#Headers],[16:30]]),MINUTE(Tab_Parametr[[#Headers],[16:30]]),SECOND(Tab_Parametr[[#Headers],[16:30]]))&gt;=INDEX(Tab_Data[],MATCH($B16,Tab_Data[[Resource]:[Resource]],0),COLUMN(Tab_Data[[Pause2_Start]:[Pause2_Start]])),TIME(HOUR(Tab_Parametr[[#Headers],[16:30]]),MINUTE(Tab_Parametr[[#Headers],[16:30]]),SECOND(Tab_Parametr[[#Headers],[16:30]]))&lt;INDEX(Tab_Data[],MATCH($B16,Tab_Data[[Resource]:[Resource]],0),COLUMN(Tab_Data[[Pause2_Ende]:[Pause2_Ende]]))),"",
IF(TIME(HOUR(Tab_Parametr[[#Headers],[16:30]]),MINUTE(Tab_Parametr[[#Headers],[16:30]]),SECOND(Tab_Parametr[[#Headers],[16:30]]))&gt;=INDEX(Tab_Data[],MATCH($B16,Tab_Data[[Resource]:[Resource]],0),COLUMN(Tab_Data[[Ende ]:[Ende ]])),"","X")))))</f>
        <v>X</v>
      </c>
      <c r="AY16" t="str" cm="1">
        <f t="array" ref="AY16">IF($E16=FALSE,"",
IF(TIME(HOUR(Tab_Parametr[[#Headers],[16:45]]),MINUTE(Tab_Parametr[[#Headers],[16:45]]),SECOND(Tab_Parametr[[#Headers],[16:45]]))&lt;INDEX(Tab_Data[],MATCH($B16,Tab_Data[[Resource]:[Resource]],0),COLUMN(Tab_Data[[Start ]:[Start ]])),"",
IF(AND(TIME(HOUR(Tab_Parametr[[#Headers],[16:45]]),MINUTE(Tab_Parametr[[#Headers],[16:45]]),SECOND(Tab_Parametr[[#Headers],[16:45]]))&gt;=INDEX(Tab_Data[],MATCH($B16,Tab_Data[[Resource]:[Resource]],0),COLUMN(Tab_Data[[Pause1_Start]:[Pause1_Start]])),TIME(HOUR(Tab_Parametr[[#Headers],[16:45]]),MINUTE(Tab_Parametr[[#Headers],[16:45]]),SECOND(Tab_Parametr[[#Headers],[16:45]]))&lt;INDEX(Tab_Data[],MATCH($B16,Tab_Data[[Resource]:[Resource]],0),COLUMN(Tab_Data[[Pause1_Ende]:[Pause1_Ende]]))),"",
IF(AND(TIME(HOUR(Tab_Parametr[[#Headers],[16:45]]),MINUTE(Tab_Parametr[[#Headers],[16:45]]),SECOND(Tab_Parametr[[#Headers],[16:45]]))&gt;=INDEX(Tab_Data[],MATCH($B16,Tab_Data[[Resource]:[Resource]],0),COLUMN(Tab_Data[[Pause2_Start]:[Pause2_Start]])),TIME(HOUR(Tab_Parametr[[#Headers],[16:45]]),MINUTE(Tab_Parametr[[#Headers],[16:45]]),SECOND(Tab_Parametr[[#Headers],[16:45]]))&lt;INDEX(Tab_Data[],MATCH($B16,Tab_Data[[Resource]:[Resource]],0),COLUMN(Tab_Data[[Pause2_Ende]:[Pause2_Ende]]))),"",
IF(TIME(HOUR(Tab_Parametr[[#Headers],[16:45]]),MINUTE(Tab_Parametr[[#Headers],[16:45]]),SECOND(Tab_Parametr[[#Headers],[16:45]]))&gt;=INDEX(Tab_Data[],MATCH($B16,Tab_Data[[Resource]:[Resource]],0),COLUMN(Tab_Data[[Ende ]:[Ende ]])),"","X")))))</f>
        <v>X</v>
      </c>
      <c r="AZ16" t="str" cm="1">
        <f t="array" ref="AZ16">IF($E16=FALSE,"",
IF(TIME(HOUR(Tab_Parametr[[#Headers],[17:00]]),MINUTE(Tab_Parametr[[#Headers],[17:00]]),SECOND(Tab_Parametr[[#Headers],[17:00]]))&lt;INDEX(Tab_Data[],MATCH($B16,Tab_Data[[Resource]:[Resource]],0),COLUMN(Tab_Data[[Start ]:[Start ]])),"",
IF(AND(TIME(HOUR(Tab_Parametr[[#Headers],[17:00]]),MINUTE(Tab_Parametr[[#Headers],[17:00]]),SECOND(Tab_Parametr[[#Headers],[17:00]]))&gt;=INDEX(Tab_Data[],MATCH($B16,Tab_Data[[Resource]:[Resource]],0),COLUMN(Tab_Data[[Pause1_Start]:[Pause1_Start]])),TIME(HOUR(Tab_Parametr[[#Headers],[17:00]]),MINUTE(Tab_Parametr[[#Headers],[17:00]]),SECOND(Tab_Parametr[[#Headers],[17:00]]))&lt;INDEX(Tab_Data[],MATCH($B16,Tab_Data[[Resource]:[Resource]],0),COLUMN(Tab_Data[[Pause1_Ende]:[Pause1_Ende]]))),"",
IF(AND(TIME(HOUR(Tab_Parametr[[#Headers],[17:00]]),MINUTE(Tab_Parametr[[#Headers],[17:00]]),SECOND(Tab_Parametr[[#Headers],[17:00]]))&gt;=INDEX(Tab_Data[],MATCH($B16,Tab_Data[[Resource]:[Resource]],0),COLUMN(Tab_Data[[Pause2_Start]:[Pause2_Start]])),TIME(HOUR(Tab_Parametr[[#Headers],[17:00]]),MINUTE(Tab_Parametr[[#Headers],[17:00]]),SECOND(Tab_Parametr[[#Headers],[17:00]]))&lt;INDEX(Tab_Data[],MATCH($B16,Tab_Data[[Resource]:[Resource]],0),COLUMN(Tab_Data[[Pause2_Ende]:[Pause2_Ende]]))),"",
IF(TIME(HOUR(Tab_Parametr[[#Headers],[17:00]]),MINUTE(Tab_Parametr[[#Headers],[17:00]]),SECOND(Tab_Parametr[[#Headers],[17:00]]))&gt;=INDEX(Tab_Data[],MATCH($B16,Tab_Data[[Resource]:[Resource]],0),COLUMN(Tab_Data[[Ende ]:[Ende ]])),"","X")))))</f>
        <v>X</v>
      </c>
      <c r="BA16" t="str" cm="1">
        <f t="array" ref="BA16">IF($E16=FALSE,"",
IF(TIME(HOUR(Tab_Parametr[[#Headers],[17:15]]),MINUTE(Tab_Parametr[[#Headers],[17:15]]),SECOND(Tab_Parametr[[#Headers],[17:15]]))&lt;INDEX(Tab_Data[],MATCH($B16,Tab_Data[[Resource]:[Resource]],0),COLUMN(Tab_Data[[Start ]:[Start ]])),"",
IF(AND(TIME(HOUR(Tab_Parametr[[#Headers],[17:15]]),MINUTE(Tab_Parametr[[#Headers],[17:15]]),SECOND(Tab_Parametr[[#Headers],[17:15]]))&gt;=INDEX(Tab_Data[],MATCH($B16,Tab_Data[[Resource]:[Resource]],0),COLUMN(Tab_Data[[Pause1_Start]:[Pause1_Start]])),TIME(HOUR(Tab_Parametr[[#Headers],[17:15]]),MINUTE(Tab_Parametr[[#Headers],[17:15]]),SECOND(Tab_Parametr[[#Headers],[17:15]]))&lt;INDEX(Tab_Data[],MATCH($B16,Tab_Data[[Resource]:[Resource]],0),COLUMN(Tab_Data[[Pause1_Ende]:[Pause1_Ende]]))),"",
IF(AND(TIME(HOUR(Tab_Parametr[[#Headers],[17:15]]),MINUTE(Tab_Parametr[[#Headers],[17:15]]),SECOND(Tab_Parametr[[#Headers],[17:15]]))&gt;=INDEX(Tab_Data[],MATCH($B16,Tab_Data[[Resource]:[Resource]],0),COLUMN(Tab_Data[[Pause2_Start]:[Pause2_Start]])),TIME(HOUR(Tab_Parametr[[#Headers],[17:15]]),MINUTE(Tab_Parametr[[#Headers],[17:15]]),SECOND(Tab_Parametr[[#Headers],[17:15]]))&lt;INDEX(Tab_Data[],MATCH($B16,Tab_Data[[Resource]:[Resource]],0),COLUMN(Tab_Data[[Pause2_Ende]:[Pause2_Ende]]))),"",
IF(TIME(HOUR(Tab_Parametr[[#Headers],[17:15]]),MINUTE(Tab_Parametr[[#Headers],[17:15]]),SECOND(Tab_Parametr[[#Headers],[17:15]]))&gt;=INDEX(Tab_Data[],MATCH($B16,Tab_Data[[Resource]:[Resource]],0),COLUMN(Tab_Data[[Ende ]:[Ende ]])),"","X")))))</f>
        <v>X</v>
      </c>
      <c r="BB16" t="str" cm="1">
        <f t="array" ref="BB16">IF($E16=FALSE,"",
IF(TIME(HOUR(Tab_Parametr[[#Headers],[17:30]]),MINUTE(Tab_Parametr[[#Headers],[17:30]]),SECOND(Tab_Parametr[[#Headers],[17:30]]))&lt;INDEX(Tab_Data[],MATCH($B16,Tab_Data[[Resource]:[Resource]],0),COLUMN(Tab_Data[[Start ]:[Start ]])),"",
IF(AND(TIME(HOUR(Tab_Parametr[[#Headers],[17:30]]),MINUTE(Tab_Parametr[[#Headers],[17:30]]),SECOND(Tab_Parametr[[#Headers],[17:30]]))&gt;=INDEX(Tab_Data[],MATCH($B16,Tab_Data[[Resource]:[Resource]],0),COLUMN(Tab_Data[[Pause1_Start]:[Pause1_Start]])),TIME(HOUR(Tab_Parametr[[#Headers],[17:30]]),MINUTE(Tab_Parametr[[#Headers],[17:30]]),SECOND(Tab_Parametr[[#Headers],[17:30]]))&lt;INDEX(Tab_Data[],MATCH($B16,Tab_Data[[Resource]:[Resource]],0),COLUMN(Tab_Data[[Pause1_Ende]:[Pause1_Ende]]))),"",
IF(AND(TIME(HOUR(Tab_Parametr[[#Headers],[17:30]]),MINUTE(Tab_Parametr[[#Headers],[17:30]]),SECOND(Tab_Parametr[[#Headers],[17:30]]))&gt;=INDEX(Tab_Data[],MATCH($B16,Tab_Data[[Resource]:[Resource]],0),COLUMN(Tab_Data[[Pause2_Start]:[Pause2_Start]])),TIME(HOUR(Tab_Parametr[[#Headers],[17:30]]),MINUTE(Tab_Parametr[[#Headers],[17:30]]),SECOND(Tab_Parametr[[#Headers],[17:30]]))&lt;INDEX(Tab_Data[],MATCH($B16,Tab_Data[[Resource]:[Resource]],0),COLUMN(Tab_Data[[Pause2_Ende]:[Pause2_Ende]]))),"",
IF(TIME(HOUR(Tab_Parametr[[#Headers],[17:30]]),MINUTE(Tab_Parametr[[#Headers],[17:30]]),SECOND(Tab_Parametr[[#Headers],[17:30]]))&gt;=INDEX(Tab_Data[],MATCH($B16,Tab_Data[[Resource]:[Resource]],0),COLUMN(Tab_Data[[Ende ]:[Ende ]])),"","X")))))</f>
        <v>X</v>
      </c>
      <c r="BC16" t="str" cm="1">
        <f t="array" ref="BC16">IF($E16=FALSE,"",
IF(TIME(HOUR(Tab_Parametr[[#Headers],[17:45]]),MINUTE(Tab_Parametr[[#Headers],[17:45]]),SECOND(Tab_Parametr[[#Headers],[17:45]]))&lt;INDEX(Tab_Data[],MATCH($B16,Tab_Data[[Resource]:[Resource]],0),COLUMN(Tab_Data[[Start ]:[Start ]])),"",
IF(AND(TIME(HOUR(Tab_Parametr[[#Headers],[17:45]]),MINUTE(Tab_Parametr[[#Headers],[17:45]]),SECOND(Tab_Parametr[[#Headers],[17:45]]))&gt;=INDEX(Tab_Data[],MATCH($B16,Tab_Data[[Resource]:[Resource]],0),COLUMN(Tab_Data[[Pause1_Start]:[Pause1_Start]])),TIME(HOUR(Tab_Parametr[[#Headers],[17:45]]),MINUTE(Tab_Parametr[[#Headers],[17:45]]),SECOND(Tab_Parametr[[#Headers],[17:45]]))&lt;INDEX(Tab_Data[],MATCH($B16,Tab_Data[[Resource]:[Resource]],0),COLUMN(Tab_Data[[Pause1_Ende]:[Pause1_Ende]]))),"",
IF(AND(TIME(HOUR(Tab_Parametr[[#Headers],[17:45]]),MINUTE(Tab_Parametr[[#Headers],[17:45]]),SECOND(Tab_Parametr[[#Headers],[17:45]]))&gt;=INDEX(Tab_Data[],MATCH($B16,Tab_Data[[Resource]:[Resource]],0),COLUMN(Tab_Data[[Pause2_Start]:[Pause2_Start]])),TIME(HOUR(Tab_Parametr[[#Headers],[17:45]]),MINUTE(Tab_Parametr[[#Headers],[17:45]]),SECOND(Tab_Parametr[[#Headers],[17:45]]))&lt;INDEX(Tab_Data[],MATCH($B16,Tab_Data[[Resource]:[Resource]],0),COLUMN(Tab_Data[[Pause2_Ende]:[Pause2_Ende]]))),"",
IF(TIME(HOUR(Tab_Parametr[[#Headers],[17:45]]),MINUTE(Tab_Parametr[[#Headers],[17:45]]),SECOND(Tab_Parametr[[#Headers],[17:45]]))&gt;=INDEX(Tab_Data[],MATCH($B16,Tab_Data[[Resource]:[Resource]],0),COLUMN(Tab_Data[[Ende ]:[Ende ]])),"","X")))))</f>
        <v>X</v>
      </c>
      <c r="BD16" t="str" cm="1">
        <f t="array" ref="BD16">IF($E16=FALSE,"",
IF(TIME(HOUR(Tab_Parametr[[#Headers],[18:00]]),MINUTE(Tab_Parametr[[#Headers],[18:00]]),SECOND(Tab_Parametr[[#Headers],[18:00]]))&lt;INDEX(Tab_Data[],MATCH($B16,Tab_Data[[Resource]:[Resource]],0),COLUMN(Tab_Data[[Start ]:[Start ]])),"",
IF(AND(TIME(HOUR(Tab_Parametr[[#Headers],[18:00]]),MINUTE(Tab_Parametr[[#Headers],[18:00]]),SECOND(Tab_Parametr[[#Headers],[18:00]]))&gt;=INDEX(Tab_Data[],MATCH($B16,Tab_Data[[Resource]:[Resource]],0),COLUMN(Tab_Data[[Pause1_Start]:[Pause1_Start]])),TIME(HOUR(Tab_Parametr[[#Headers],[18:00]]),MINUTE(Tab_Parametr[[#Headers],[18:00]]),SECOND(Tab_Parametr[[#Headers],[18:00]]))&lt;INDEX(Tab_Data[],MATCH($B16,Tab_Data[[Resource]:[Resource]],0),COLUMN(Tab_Data[[Pause1_Ende]:[Pause1_Ende]]))),"",
IF(AND(TIME(HOUR(Tab_Parametr[[#Headers],[18:00]]),MINUTE(Tab_Parametr[[#Headers],[18:00]]),SECOND(Tab_Parametr[[#Headers],[18:00]]))&gt;=INDEX(Tab_Data[],MATCH($B16,Tab_Data[[Resource]:[Resource]],0),COLUMN(Tab_Data[[Pause2_Start]:[Pause2_Start]])),TIME(HOUR(Tab_Parametr[[#Headers],[18:00]]),MINUTE(Tab_Parametr[[#Headers],[18:00]]),SECOND(Tab_Parametr[[#Headers],[18:00]]))&lt;INDEX(Tab_Data[],MATCH($B16,Tab_Data[[Resource]:[Resource]],0),COLUMN(Tab_Data[[Pause2_Ende]:[Pause2_Ende]]))),"",
IF(TIME(HOUR(Tab_Parametr[[#Headers],[18:00]]),MINUTE(Tab_Parametr[[#Headers],[18:00]]),SECOND(Tab_Parametr[[#Headers],[18:00]]))&gt;=INDEX(Tab_Data[],MATCH($B16,Tab_Data[[Resource]:[Resource]],0),COLUMN(Tab_Data[[Ende ]:[Ende ]])),"","X")))))</f>
        <v/>
      </c>
      <c r="BE16" t="str" cm="1">
        <f t="array" ref="BE16">IF($E16=FALSE,"",
IF(TIME(HOUR(Tab_Parametr[[#Headers],[18:15]]),MINUTE(Tab_Parametr[[#Headers],[18:15]]),SECOND(Tab_Parametr[[#Headers],[18:15]]))&lt;INDEX(Tab_Data[],MATCH($B16,Tab_Data[[Resource]:[Resource]],0),COLUMN(Tab_Data[[Start ]:[Start ]])),"",
IF(AND(TIME(HOUR(Tab_Parametr[[#Headers],[18:15]]),MINUTE(Tab_Parametr[[#Headers],[18:15]]),SECOND(Tab_Parametr[[#Headers],[18:15]]))&gt;=INDEX(Tab_Data[],MATCH($B16,Tab_Data[[Resource]:[Resource]],0),COLUMN(Tab_Data[[Pause1_Start]:[Pause1_Start]])),TIME(HOUR(Tab_Parametr[[#Headers],[18:15]]),MINUTE(Tab_Parametr[[#Headers],[18:15]]),SECOND(Tab_Parametr[[#Headers],[18:15]]))&lt;INDEX(Tab_Data[],MATCH($B16,Tab_Data[[Resource]:[Resource]],0),COLUMN(Tab_Data[[Pause1_Ende]:[Pause1_Ende]]))),"",
IF(AND(TIME(HOUR(Tab_Parametr[[#Headers],[18:15]]),MINUTE(Tab_Parametr[[#Headers],[18:15]]),SECOND(Tab_Parametr[[#Headers],[18:15]]))&gt;=INDEX(Tab_Data[],MATCH($B16,Tab_Data[[Resource]:[Resource]],0),COLUMN(Tab_Data[[Pause2_Start]:[Pause2_Start]])),TIME(HOUR(Tab_Parametr[[#Headers],[18:15]]),MINUTE(Tab_Parametr[[#Headers],[18:15]]),SECOND(Tab_Parametr[[#Headers],[18:15]]))&lt;INDEX(Tab_Data[],MATCH($B16,Tab_Data[[Resource]:[Resource]],0),COLUMN(Tab_Data[[Pause2_Ende]:[Pause2_Ende]]))),"",
IF(TIME(HOUR(Tab_Parametr[[#Headers],[18:15]]),MINUTE(Tab_Parametr[[#Headers],[18:15]]),SECOND(Tab_Parametr[[#Headers],[18:15]]))&gt;=INDEX(Tab_Data[],MATCH($B16,Tab_Data[[Resource]:[Resource]],0),COLUMN(Tab_Data[[Ende ]:[Ende ]])),"","X")))))</f>
        <v>X</v>
      </c>
      <c r="BF16" t="str" cm="1">
        <f t="array" ref="BF16">IF($E16=FALSE,"",
IF(TIME(HOUR(Tab_Parametr[[#Headers],[18:30]]),MINUTE(Tab_Parametr[[#Headers],[18:30]]),SECOND(Tab_Parametr[[#Headers],[18:30]]))&lt;INDEX(Tab_Data[],MATCH($B16,Tab_Data[[Resource]:[Resource]],0),COLUMN(Tab_Data[[Start ]:[Start ]])),"",
IF(AND(TIME(HOUR(Tab_Parametr[[#Headers],[18:30]]),MINUTE(Tab_Parametr[[#Headers],[18:30]]),SECOND(Tab_Parametr[[#Headers],[18:30]]))&gt;=INDEX(Tab_Data[],MATCH($B16,Tab_Data[[Resource]:[Resource]],0),COLUMN(Tab_Data[[Pause1_Start]:[Pause1_Start]])),TIME(HOUR(Tab_Parametr[[#Headers],[18:30]]),MINUTE(Tab_Parametr[[#Headers],[18:30]]),SECOND(Tab_Parametr[[#Headers],[18:30]]))&lt;INDEX(Tab_Data[],MATCH($B16,Tab_Data[[Resource]:[Resource]],0),COLUMN(Tab_Data[[Pause1_Ende]:[Pause1_Ende]]))),"",
IF(AND(TIME(HOUR(Tab_Parametr[[#Headers],[18:30]]),MINUTE(Tab_Parametr[[#Headers],[18:30]]),SECOND(Tab_Parametr[[#Headers],[18:30]]))&gt;=INDEX(Tab_Data[],MATCH($B16,Tab_Data[[Resource]:[Resource]],0),COLUMN(Tab_Data[[Pause2_Start]:[Pause2_Start]])),TIME(HOUR(Tab_Parametr[[#Headers],[18:30]]),MINUTE(Tab_Parametr[[#Headers],[18:30]]),SECOND(Tab_Parametr[[#Headers],[18:30]]))&lt;INDEX(Tab_Data[],MATCH($B16,Tab_Data[[Resource]:[Resource]],0),COLUMN(Tab_Data[[Pause2_Ende]:[Pause2_Ende]]))),"",
IF(TIME(HOUR(Tab_Parametr[[#Headers],[18:30]]),MINUTE(Tab_Parametr[[#Headers],[18:30]]),SECOND(Tab_Parametr[[#Headers],[18:30]]))&gt;=INDEX(Tab_Data[],MATCH($B16,Tab_Data[[Resource]:[Resource]],0),COLUMN(Tab_Data[[Ende ]:[Ende ]])),"","X")))))</f>
        <v>X</v>
      </c>
      <c r="BG16" t="str" cm="1">
        <f t="array" ref="BG16">IF($E16=FALSE,"",
IF(TIME(HOUR(Tab_Parametr[[#Headers],[18:45]]),MINUTE(Tab_Parametr[[#Headers],[18:45]]),SECOND(Tab_Parametr[[#Headers],[18:45]]))&lt;INDEX(Tab_Data[],MATCH($B16,Tab_Data[[Resource]:[Resource]],0),COLUMN(Tab_Data[[Start ]:[Start ]])),"",
IF(AND(TIME(HOUR(Tab_Parametr[[#Headers],[18:45]]),MINUTE(Tab_Parametr[[#Headers],[18:45]]),SECOND(Tab_Parametr[[#Headers],[18:45]]))&gt;=INDEX(Tab_Data[],MATCH($B16,Tab_Data[[Resource]:[Resource]],0),COLUMN(Tab_Data[[Pause1_Start]:[Pause1_Start]])),TIME(HOUR(Tab_Parametr[[#Headers],[18:45]]),MINUTE(Tab_Parametr[[#Headers],[18:45]]),SECOND(Tab_Parametr[[#Headers],[18:45]]))&lt;INDEX(Tab_Data[],MATCH($B16,Tab_Data[[Resource]:[Resource]],0),COLUMN(Tab_Data[[Pause1_Ende]:[Pause1_Ende]]))),"",
IF(AND(TIME(HOUR(Tab_Parametr[[#Headers],[18:45]]),MINUTE(Tab_Parametr[[#Headers],[18:45]]),SECOND(Tab_Parametr[[#Headers],[18:45]]))&gt;=INDEX(Tab_Data[],MATCH($B16,Tab_Data[[Resource]:[Resource]],0),COLUMN(Tab_Data[[Pause2_Start]:[Pause2_Start]])),TIME(HOUR(Tab_Parametr[[#Headers],[18:45]]),MINUTE(Tab_Parametr[[#Headers],[18:45]]),SECOND(Tab_Parametr[[#Headers],[18:45]]))&lt;INDEX(Tab_Data[],MATCH($B16,Tab_Data[[Resource]:[Resource]],0),COLUMN(Tab_Data[[Pause2_Ende]:[Pause2_Ende]]))),"",
IF(TIME(HOUR(Tab_Parametr[[#Headers],[18:45]]),MINUTE(Tab_Parametr[[#Headers],[18:45]]),SECOND(Tab_Parametr[[#Headers],[18:45]]))&gt;=INDEX(Tab_Data[],MATCH($B16,Tab_Data[[Resource]:[Resource]],0),COLUMN(Tab_Data[[Ende ]:[Ende ]])),"","X")))))</f>
        <v>X</v>
      </c>
      <c r="BH16" t="str" cm="1">
        <f t="array" ref="BH16">IF($E16=FALSE,"",
IF(TIME(HOUR(Tab_Parametr[[#Headers],[19:00]]),MINUTE(Tab_Parametr[[#Headers],[19:00]]),SECOND(Tab_Parametr[[#Headers],[19:00]]))&lt;INDEX(Tab_Data[],MATCH($B16,Tab_Data[[Resource]:[Resource]],0),COLUMN(Tab_Data[[Start ]:[Start ]])),"",
IF(AND(TIME(HOUR(Tab_Parametr[[#Headers],[19:00]]),MINUTE(Tab_Parametr[[#Headers],[19:00]]),SECOND(Tab_Parametr[[#Headers],[19:00]]))&gt;=INDEX(Tab_Data[],MATCH($B16,Tab_Data[[Resource]:[Resource]],0),COLUMN(Tab_Data[[Pause1_Start]:[Pause1_Start]])),TIME(HOUR(Tab_Parametr[[#Headers],[19:00]]),MINUTE(Tab_Parametr[[#Headers],[19:00]]),SECOND(Tab_Parametr[[#Headers],[19:00]]))&lt;INDEX(Tab_Data[],MATCH($B16,Tab_Data[[Resource]:[Resource]],0),COLUMN(Tab_Data[[Pause1_Ende]:[Pause1_Ende]]))),"",
IF(AND(TIME(HOUR(Tab_Parametr[[#Headers],[19:00]]),MINUTE(Tab_Parametr[[#Headers],[19:00]]),SECOND(Tab_Parametr[[#Headers],[19:00]]))&gt;=INDEX(Tab_Data[],MATCH($B16,Tab_Data[[Resource]:[Resource]],0),COLUMN(Tab_Data[[Pause2_Start]:[Pause2_Start]])),TIME(HOUR(Tab_Parametr[[#Headers],[19:00]]),MINUTE(Tab_Parametr[[#Headers],[19:00]]),SECOND(Tab_Parametr[[#Headers],[19:00]]))&lt;INDEX(Tab_Data[],MATCH($B16,Tab_Data[[Resource]:[Resource]],0),COLUMN(Tab_Data[[Pause2_Ende]:[Pause2_Ende]]))),"",
IF(TIME(HOUR(Tab_Parametr[[#Headers],[19:00]]),MINUTE(Tab_Parametr[[#Headers],[19:00]]),SECOND(Tab_Parametr[[#Headers],[19:00]]))&gt;=INDEX(Tab_Data[],MATCH($B16,Tab_Data[[Resource]:[Resource]],0),COLUMN(Tab_Data[[Ende ]:[Ende ]])),"","X")))))</f>
        <v>X</v>
      </c>
      <c r="BI16" t="str" cm="1">
        <f t="array" ref="BI16">IF($E16=FALSE,"",
IF(TIME(HOUR(Tab_Parametr[[#Headers],[19:15]]),MINUTE(Tab_Parametr[[#Headers],[19:15]]),SECOND(Tab_Parametr[[#Headers],[19:15]]))&lt;INDEX(Tab_Data[],MATCH($B16,Tab_Data[[Resource]:[Resource]],0),COLUMN(Tab_Data[[Start ]:[Start ]])),"",
IF(AND(TIME(HOUR(Tab_Parametr[[#Headers],[19:15]]),MINUTE(Tab_Parametr[[#Headers],[19:15]]),SECOND(Tab_Parametr[[#Headers],[19:15]]))&gt;=INDEX(Tab_Data[],MATCH($B16,Tab_Data[[Resource]:[Resource]],0),COLUMN(Tab_Data[[Pause1_Start]:[Pause1_Start]])),TIME(HOUR(Tab_Parametr[[#Headers],[19:15]]),MINUTE(Tab_Parametr[[#Headers],[19:15]]),SECOND(Tab_Parametr[[#Headers],[19:15]]))&lt;INDEX(Tab_Data[],MATCH($B16,Tab_Data[[Resource]:[Resource]],0),COLUMN(Tab_Data[[Pause1_Ende]:[Pause1_Ende]]))),"",
IF(AND(TIME(HOUR(Tab_Parametr[[#Headers],[19:15]]),MINUTE(Tab_Parametr[[#Headers],[19:15]]),SECOND(Tab_Parametr[[#Headers],[19:15]]))&gt;=INDEX(Tab_Data[],MATCH($B16,Tab_Data[[Resource]:[Resource]],0),COLUMN(Tab_Data[[Pause2_Start]:[Pause2_Start]])),TIME(HOUR(Tab_Parametr[[#Headers],[19:15]]),MINUTE(Tab_Parametr[[#Headers],[19:15]]),SECOND(Tab_Parametr[[#Headers],[19:15]]))&lt;INDEX(Tab_Data[],MATCH($B16,Tab_Data[[Resource]:[Resource]],0),COLUMN(Tab_Data[[Pause2_Ende]:[Pause2_Ende]]))),"",
IF(TIME(HOUR(Tab_Parametr[[#Headers],[19:15]]),MINUTE(Tab_Parametr[[#Headers],[19:15]]),SECOND(Tab_Parametr[[#Headers],[19:15]]))&gt;=INDEX(Tab_Data[],MATCH($B16,Tab_Data[[Resource]:[Resource]],0),COLUMN(Tab_Data[[Ende ]:[Ende ]])),"","X")))))</f>
        <v>X</v>
      </c>
      <c r="BJ16" t="str" cm="1">
        <f t="array" ref="BJ16">IF($E16=FALSE,"",
IF(TIME(HOUR(Tab_Parametr[[#Headers],[19:30]]),MINUTE(Tab_Parametr[[#Headers],[19:30]]),SECOND(Tab_Parametr[[#Headers],[19:30]]))&lt;INDEX(Tab_Data[],MATCH($B16,Tab_Data[[Resource]:[Resource]],0),COLUMN(Tab_Data[[Start ]:[Start ]])),"",
IF(AND(TIME(HOUR(Tab_Parametr[[#Headers],[19:30]]),MINUTE(Tab_Parametr[[#Headers],[19:30]]),SECOND(Tab_Parametr[[#Headers],[19:30]]))&gt;=INDEX(Tab_Data[],MATCH($B16,Tab_Data[[Resource]:[Resource]],0),COLUMN(Tab_Data[[Pause1_Start]:[Pause1_Start]])),TIME(HOUR(Tab_Parametr[[#Headers],[19:30]]),MINUTE(Tab_Parametr[[#Headers],[19:30]]),SECOND(Tab_Parametr[[#Headers],[19:30]]))&lt;INDEX(Tab_Data[],MATCH($B16,Tab_Data[[Resource]:[Resource]],0),COLUMN(Tab_Data[[Pause1_Ende]:[Pause1_Ende]]))),"",
IF(AND(TIME(HOUR(Tab_Parametr[[#Headers],[19:30]]),MINUTE(Tab_Parametr[[#Headers],[19:30]]),SECOND(Tab_Parametr[[#Headers],[19:30]]))&gt;=INDEX(Tab_Data[],MATCH($B16,Tab_Data[[Resource]:[Resource]],0),COLUMN(Tab_Data[[Pause2_Start]:[Pause2_Start]])),TIME(HOUR(Tab_Parametr[[#Headers],[19:30]]),MINUTE(Tab_Parametr[[#Headers],[19:30]]),SECOND(Tab_Parametr[[#Headers],[19:30]]))&lt;INDEX(Tab_Data[],MATCH($B16,Tab_Data[[Resource]:[Resource]],0),COLUMN(Tab_Data[[Pause2_Ende]:[Pause2_Ende]]))),"",
IF(TIME(HOUR(Tab_Parametr[[#Headers],[19:30]]),MINUTE(Tab_Parametr[[#Headers],[19:30]]),SECOND(Tab_Parametr[[#Headers],[19:30]]))&gt;=INDEX(Tab_Data[],MATCH($B16,Tab_Data[[Resource]:[Resource]],0),COLUMN(Tab_Data[[Ende ]:[Ende ]])),"","X")))))</f>
        <v>X</v>
      </c>
      <c r="BK16" t="str" cm="1">
        <f t="array" ref="BK16">IF($E16=FALSE,"",
IF(TIME(HOUR(Tab_Parametr[[#Headers],[19:45]]),MINUTE(Tab_Parametr[[#Headers],[19:45]]),SECOND(Tab_Parametr[[#Headers],[19:45]]))&lt;INDEX(Tab_Data[],MATCH($B16,Tab_Data[[Resource]:[Resource]],0),COLUMN(Tab_Data[[Start ]:[Start ]])),"",
IF(AND(TIME(HOUR(Tab_Parametr[[#Headers],[19:45]]),MINUTE(Tab_Parametr[[#Headers],[19:45]]),SECOND(Tab_Parametr[[#Headers],[19:45]]))&gt;=INDEX(Tab_Data[],MATCH($B16,Tab_Data[[Resource]:[Resource]],0),COLUMN(Tab_Data[[Pause1_Start]:[Pause1_Start]])),TIME(HOUR(Tab_Parametr[[#Headers],[19:45]]),MINUTE(Tab_Parametr[[#Headers],[19:45]]),SECOND(Tab_Parametr[[#Headers],[19:45]]))&lt;INDEX(Tab_Data[],MATCH($B16,Tab_Data[[Resource]:[Resource]],0),COLUMN(Tab_Data[[Pause1_Ende]:[Pause1_Ende]]))),"",
IF(AND(TIME(HOUR(Tab_Parametr[[#Headers],[19:45]]),MINUTE(Tab_Parametr[[#Headers],[19:45]]),SECOND(Tab_Parametr[[#Headers],[19:45]]))&gt;=INDEX(Tab_Data[],MATCH($B16,Tab_Data[[Resource]:[Resource]],0),COLUMN(Tab_Data[[Pause2_Start]:[Pause2_Start]])),TIME(HOUR(Tab_Parametr[[#Headers],[19:45]]),MINUTE(Tab_Parametr[[#Headers],[19:45]]),SECOND(Tab_Parametr[[#Headers],[19:45]]))&lt;INDEX(Tab_Data[],MATCH($B16,Tab_Data[[Resource]:[Resource]],0),COLUMN(Tab_Data[[Pause2_Ende]:[Pause2_Ende]]))),"",
IF(TIME(HOUR(Tab_Parametr[[#Headers],[19:45]]),MINUTE(Tab_Parametr[[#Headers],[19:45]]),SECOND(Tab_Parametr[[#Headers],[19:45]]))&gt;=INDEX(Tab_Data[],MATCH($B16,Tab_Data[[Resource]:[Resource]],0),COLUMN(Tab_Data[[Ende ]:[Ende ]])),"","X")))))</f>
        <v>X</v>
      </c>
      <c r="BL16" t="str" cm="1">
        <f t="array" ref="BL16">IF($E16=FALSE,"",
IF(TIME(HOUR(Tab_Parametr[[#Headers],[20:00]]),MINUTE(Tab_Parametr[[#Headers],[20:00]]),SECOND(Tab_Parametr[[#Headers],[20:00]]))&lt;INDEX(Tab_Data[],MATCH($B16,Tab_Data[[Resource]:[Resource]],0),COLUMN(Tab_Data[[Start ]:[Start ]])),"",
IF(AND(TIME(HOUR(Tab_Parametr[[#Headers],[20:00]]),MINUTE(Tab_Parametr[[#Headers],[20:00]]),SECOND(Tab_Parametr[[#Headers],[20:00]]))&gt;=INDEX(Tab_Data[],MATCH($B16,Tab_Data[[Resource]:[Resource]],0),COLUMN(Tab_Data[[Pause1_Start]:[Pause1_Start]])),TIME(HOUR(Tab_Parametr[[#Headers],[20:00]]),MINUTE(Tab_Parametr[[#Headers],[20:00]]),SECOND(Tab_Parametr[[#Headers],[20:00]]))&lt;INDEX(Tab_Data[],MATCH($B16,Tab_Data[[Resource]:[Resource]],0),COLUMN(Tab_Data[[Pause1_Ende]:[Pause1_Ende]]))),"",
IF(AND(TIME(HOUR(Tab_Parametr[[#Headers],[20:00]]),MINUTE(Tab_Parametr[[#Headers],[20:00]]),SECOND(Tab_Parametr[[#Headers],[20:00]]))&gt;=INDEX(Tab_Data[],MATCH($B16,Tab_Data[[Resource]:[Resource]],0),COLUMN(Tab_Data[[Pause2_Start]:[Pause2_Start]])),TIME(HOUR(Tab_Parametr[[#Headers],[20:00]]),MINUTE(Tab_Parametr[[#Headers],[20:00]]),SECOND(Tab_Parametr[[#Headers],[20:00]]))&lt;INDEX(Tab_Data[],MATCH($B16,Tab_Data[[Resource]:[Resource]],0),COLUMN(Tab_Data[[Pause2_Ende]:[Pause2_Ende]]))),"",
IF(TIME(HOUR(Tab_Parametr[[#Headers],[20:00]]),MINUTE(Tab_Parametr[[#Headers],[20:00]]),SECOND(Tab_Parametr[[#Headers],[20:00]]))&gt;=INDEX(Tab_Data[],MATCH($B16,Tab_Data[[Resource]:[Resource]],0),COLUMN(Tab_Data[[Ende ]:[Ende ]])),"","X")))))</f>
        <v>X</v>
      </c>
      <c r="BM16" t="str" cm="1">
        <f t="array" ref="BM16">IF($E16=FALSE,"",
IF(TIME(HOUR(Tab_Parametr[[#Headers],[20:15]]),MINUTE(Tab_Parametr[[#Headers],[20:15]]),SECOND(Tab_Parametr[[#Headers],[20:15]]))&lt;INDEX(Tab_Data[],MATCH($B16,Tab_Data[[Resource]:[Resource]],0),COLUMN(Tab_Data[[Start ]:[Start ]])),"",
IF(AND(TIME(HOUR(Tab_Parametr[[#Headers],[20:15]]),MINUTE(Tab_Parametr[[#Headers],[20:15]]),SECOND(Tab_Parametr[[#Headers],[20:15]]))&gt;=INDEX(Tab_Data[],MATCH($B16,Tab_Data[[Resource]:[Resource]],0),COLUMN(Tab_Data[[Pause1_Start]:[Pause1_Start]])),TIME(HOUR(Tab_Parametr[[#Headers],[20:15]]),MINUTE(Tab_Parametr[[#Headers],[20:15]]),SECOND(Tab_Parametr[[#Headers],[20:15]]))&lt;INDEX(Tab_Data[],MATCH($B16,Tab_Data[[Resource]:[Resource]],0),COLUMN(Tab_Data[[Pause1_Ende]:[Pause1_Ende]]))),"",
IF(AND(TIME(HOUR(Tab_Parametr[[#Headers],[20:15]]),MINUTE(Tab_Parametr[[#Headers],[20:15]]),SECOND(Tab_Parametr[[#Headers],[20:15]]))&gt;=INDEX(Tab_Data[],MATCH($B16,Tab_Data[[Resource]:[Resource]],0),COLUMN(Tab_Data[[Pause2_Start]:[Pause2_Start]])),TIME(HOUR(Tab_Parametr[[#Headers],[20:15]]),MINUTE(Tab_Parametr[[#Headers],[20:15]]),SECOND(Tab_Parametr[[#Headers],[20:15]]))&lt;INDEX(Tab_Data[],MATCH($B16,Tab_Data[[Resource]:[Resource]],0),COLUMN(Tab_Data[[Pause2_Ende]:[Pause2_Ende]]))),"",
IF(TIME(HOUR(Tab_Parametr[[#Headers],[20:15]]),MINUTE(Tab_Parametr[[#Headers],[20:15]]),SECOND(Tab_Parametr[[#Headers],[20:15]]))&gt;=INDEX(Tab_Data[],MATCH($B16,Tab_Data[[Resource]:[Resource]],0),COLUMN(Tab_Data[[Ende ]:[Ende ]])),"","X")))))</f>
        <v>X</v>
      </c>
      <c r="BN16" t="str" cm="1">
        <f t="array" ref="BN16">IF($E16=FALSE,"",
IF(TIME(HOUR(Tab_Parametr[[#Headers],[20:30]]),MINUTE(Tab_Parametr[[#Headers],[20:30]]),SECOND(Tab_Parametr[[#Headers],[20:30]]))&lt;INDEX(Tab_Data[],MATCH($B16,Tab_Data[[Resource]:[Resource]],0),COLUMN(Tab_Data[[Start ]:[Start ]])),"",
IF(AND(TIME(HOUR(Tab_Parametr[[#Headers],[20:30]]),MINUTE(Tab_Parametr[[#Headers],[20:30]]),SECOND(Tab_Parametr[[#Headers],[20:30]]))&gt;=INDEX(Tab_Data[],MATCH($B16,Tab_Data[[Resource]:[Resource]],0),COLUMN(Tab_Data[[Pause1_Start]:[Pause1_Start]])),TIME(HOUR(Tab_Parametr[[#Headers],[20:30]]),MINUTE(Tab_Parametr[[#Headers],[20:30]]),SECOND(Tab_Parametr[[#Headers],[20:30]]))&lt;INDEX(Tab_Data[],MATCH($B16,Tab_Data[[Resource]:[Resource]],0),COLUMN(Tab_Data[[Pause1_Ende]:[Pause1_Ende]]))),"",
IF(AND(TIME(HOUR(Tab_Parametr[[#Headers],[20:30]]),MINUTE(Tab_Parametr[[#Headers],[20:30]]),SECOND(Tab_Parametr[[#Headers],[20:30]]))&gt;=INDEX(Tab_Data[],MATCH($B16,Tab_Data[[Resource]:[Resource]],0),COLUMN(Tab_Data[[Pause2_Start]:[Pause2_Start]])),TIME(HOUR(Tab_Parametr[[#Headers],[20:30]]),MINUTE(Tab_Parametr[[#Headers],[20:30]]),SECOND(Tab_Parametr[[#Headers],[20:30]]))&lt;INDEX(Tab_Data[],MATCH($B16,Tab_Data[[Resource]:[Resource]],0),COLUMN(Tab_Data[[Pause2_Ende]:[Pause2_Ende]]))),"",
IF(TIME(HOUR(Tab_Parametr[[#Headers],[20:30]]),MINUTE(Tab_Parametr[[#Headers],[20:30]]),SECOND(Tab_Parametr[[#Headers],[20:30]]))&gt;=INDEX(Tab_Data[],MATCH($B16,Tab_Data[[Resource]:[Resource]],0),COLUMN(Tab_Data[[Ende ]:[Ende ]])),"","X")))))</f>
        <v>X</v>
      </c>
      <c r="BO16" t="str" cm="1">
        <f t="array" ref="BO16">IF($E16=FALSE,"",
IF(TIME(HOUR(Tab_Parametr[[#Headers],[20:45]]),MINUTE(Tab_Parametr[[#Headers],[20:45]]),SECOND(Tab_Parametr[[#Headers],[20:45]]))&lt;INDEX(Tab_Data[],MATCH($B16,Tab_Data[[Resource]:[Resource]],0),COLUMN(Tab_Data[[Start ]:[Start ]])),"",
IF(AND(TIME(HOUR(Tab_Parametr[[#Headers],[20:45]]),MINUTE(Tab_Parametr[[#Headers],[20:45]]),SECOND(Tab_Parametr[[#Headers],[20:45]]))&gt;=INDEX(Tab_Data[],MATCH($B16,Tab_Data[[Resource]:[Resource]],0),COLUMN(Tab_Data[[Pause1_Start]:[Pause1_Start]])),TIME(HOUR(Tab_Parametr[[#Headers],[20:45]]),MINUTE(Tab_Parametr[[#Headers],[20:45]]),SECOND(Tab_Parametr[[#Headers],[20:45]]))&lt;INDEX(Tab_Data[],MATCH($B16,Tab_Data[[Resource]:[Resource]],0),COLUMN(Tab_Data[[Pause1_Ende]:[Pause1_Ende]]))),"",
IF(AND(TIME(HOUR(Tab_Parametr[[#Headers],[20:45]]),MINUTE(Tab_Parametr[[#Headers],[20:45]]),SECOND(Tab_Parametr[[#Headers],[20:45]]))&gt;=INDEX(Tab_Data[],MATCH($B16,Tab_Data[[Resource]:[Resource]],0),COLUMN(Tab_Data[[Pause2_Start]:[Pause2_Start]])),TIME(HOUR(Tab_Parametr[[#Headers],[20:45]]),MINUTE(Tab_Parametr[[#Headers],[20:45]]),SECOND(Tab_Parametr[[#Headers],[20:45]]))&lt;INDEX(Tab_Data[],MATCH($B16,Tab_Data[[Resource]:[Resource]],0),COLUMN(Tab_Data[[Pause2_Ende]:[Pause2_Ende]]))),"",
IF(TIME(HOUR(Tab_Parametr[[#Headers],[20:45]]),MINUTE(Tab_Parametr[[#Headers],[20:45]]),SECOND(Tab_Parametr[[#Headers],[20:45]]))&gt;=INDEX(Tab_Data[],MATCH($B16,Tab_Data[[Resource]:[Resource]],0),COLUMN(Tab_Data[[Ende ]:[Ende ]])),"","X")))))</f>
        <v>X</v>
      </c>
      <c r="BP16" t="str" cm="1">
        <f t="array" ref="BP16">IF($E16=FALSE,"",
IF(TIME(HOUR(Tab_Parametr[[#Headers],[21:00]]),MINUTE(Tab_Parametr[[#Headers],[21:00]]),SECOND(Tab_Parametr[[#Headers],[21:00]]))&lt;INDEX(Tab_Data[],MATCH($B16,Tab_Data[[Resource]:[Resource]],0),COLUMN(Tab_Data[[Start ]:[Start ]])),"",
IF(AND(TIME(HOUR(Tab_Parametr[[#Headers],[21:00]]),MINUTE(Tab_Parametr[[#Headers],[21:00]]),SECOND(Tab_Parametr[[#Headers],[21:00]]))&gt;=INDEX(Tab_Data[],MATCH($B16,Tab_Data[[Resource]:[Resource]],0),COLUMN(Tab_Data[[Pause1_Start]:[Pause1_Start]])),TIME(HOUR(Tab_Parametr[[#Headers],[21:00]]),MINUTE(Tab_Parametr[[#Headers],[21:00]]),SECOND(Tab_Parametr[[#Headers],[21:00]]))&lt;INDEX(Tab_Data[],MATCH($B16,Tab_Data[[Resource]:[Resource]],0),COLUMN(Tab_Data[[Pause1_Ende]:[Pause1_Ende]]))),"",
IF(AND(TIME(HOUR(Tab_Parametr[[#Headers],[21:00]]),MINUTE(Tab_Parametr[[#Headers],[21:00]]),SECOND(Tab_Parametr[[#Headers],[21:00]]))&gt;=INDEX(Tab_Data[],MATCH($B16,Tab_Data[[Resource]:[Resource]],0),COLUMN(Tab_Data[[Pause2_Start]:[Pause2_Start]])),TIME(HOUR(Tab_Parametr[[#Headers],[21:00]]),MINUTE(Tab_Parametr[[#Headers],[21:00]]),SECOND(Tab_Parametr[[#Headers],[21:00]]))&lt;INDEX(Tab_Data[],MATCH($B16,Tab_Data[[Resource]:[Resource]],0),COLUMN(Tab_Data[[Pause2_Ende]:[Pause2_Ende]]))),"",
IF(TIME(HOUR(Tab_Parametr[[#Headers],[21:00]]),MINUTE(Tab_Parametr[[#Headers],[21:00]]),SECOND(Tab_Parametr[[#Headers],[21:00]]))&gt;=INDEX(Tab_Data[],MATCH($B16,Tab_Data[[Resource]:[Resource]],0),COLUMN(Tab_Data[[Ende ]:[Ende ]])),"","X")))))</f>
        <v>X</v>
      </c>
      <c r="BQ16" t="str" cm="1">
        <f t="array" ref="BQ16">IF($E16=FALSE,"",
IF(TIME(HOUR(Tab_Parametr[[#Headers],[21:15]]),MINUTE(Tab_Parametr[[#Headers],[21:15]]),SECOND(Tab_Parametr[[#Headers],[21:15]]))&lt;INDEX(Tab_Data[],MATCH($B16,Tab_Data[[Resource]:[Resource]],0),COLUMN(Tab_Data[[Start ]:[Start ]])),"",
IF(AND(TIME(HOUR(Tab_Parametr[[#Headers],[21:15]]),MINUTE(Tab_Parametr[[#Headers],[21:15]]),SECOND(Tab_Parametr[[#Headers],[21:15]]))&gt;=INDEX(Tab_Data[],MATCH($B16,Tab_Data[[Resource]:[Resource]],0),COLUMN(Tab_Data[[Pause1_Start]:[Pause1_Start]])),TIME(HOUR(Tab_Parametr[[#Headers],[21:15]]),MINUTE(Tab_Parametr[[#Headers],[21:15]]),SECOND(Tab_Parametr[[#Headers],[21:15]]))&lt;INDEX(Tab_Data[],MATCH($B16,Tab_Data[[Resource]:[Resource]],0),COLUMN(Tab_Data[[Pause1_Ende]:[Pause1_Ende]]))),"",
IF(AND(TIME(HOUR(Tab_Parametr[[#Headers],[21:15]]),MINUTE(Tab_Parametr[[#Headers],[21:15]]),SECOND(Tab_Parametr[[#Headers],[21:15]]))&gt;=INDEX(Tab_Data[],MATCH($B16,Tab_Data[[Resource]:[Resource]],0),COLUMN(Tab_Data[[Pause2_Start]:[Pause2_Start]])),TIME(HOUR(Tab_Parametr[[#Headers],[21:15]]),MINUTE(Tab_Parametr[[#Headers],[21:15]]),SECOND(Tab_Parametr[[#Headers],[21:15]]))&lt;INDEX(Tab_Data[],MATCH($B16,Tab_Data[[Resource]:[Resource]],0),COLUMN(Tab_Data[[Pause2_Ende]:[Pause2_Ende]]))),"",
IF(TIME(HOUR(Tab_Parametr[[#Headers],[21:15]]),MINUTE(Tab_Parametr[[#Headers],[21:15]]),SECOND(Tab_Parametr[[#Headers],[21:15]]))&gt;=INDEX(Tab_Data[],MATCH($B16,Tab_Data[[Resource]:[Resource]],0),COLUMN(Tab_Data[[Ende ]:[Ende ]])),"","X")))))</f>
        <v>X</v>
      </c>
      <c r="BR16" t="str" cm="1">
        <f t="array" ref="BR16">IF($E16=FALSE,"",
IF(TIME(HOUR(Tab_Parametr[[#Headers],[21:30]]),MINUTE(Tab_Parametr[[#Headers],[21:30]]),SECOND(Tab_Parametr[[#Headers],[21:30]]))&lt;INDEX(Tab_Data[],MATCH($B16,Tab_Data[[Resource]:[Resource]],0),COLUMN(Tab_Data[[Start ]:[Start ]])),"",
IF(AND(TIME(HOUR(Tab_Parametr[[#Headers],[21:30]]),MINUTE(Tab_Parametr[[#Headers],[21:30]]),SECOND(Tab_Parametr[[#Headers],[21:30]]))&gt;=INDEX(Tab_Data[],MATCH($B16,Tab_Data[[Resource]:[Resource]],0),COLUMN(Tab_Data[[Pause1_Start]:[Pause1_Start]])),TIME(HOUR(Tab_Parametr[[#Headers],[21:30]]),MINUTE(Tab_Parametr[[#Headers],[21:30]]),SECOND(Tab_Parametr[[#Headers],[21:30]]))&lt;INDEX(Tab_Data[],MATCH($B16,Tab_Data[[Resource]:[Resource]],0),COLUMN(Tab_Data[[Pause1_Ende]:[Pause1_Ende]]))),"",
IF(AND(TIME(HOUR(Tab_Parametr[[#Headers],[21:30]]),MINUTE(Tab_Parametr[[#Headers],[21:30]]),SECOND(Tab_Parametr[[#Headers],[21:30]]))&gt;=INDEX(Tab_Data[],MATCH($B16,Tab_Data[[Resource]:[Resource]],0),COLUMN(Tab_Data[[Pause2_Start]:[Pause2_Start]])),TIME(HOUR(Tab_Parametr[[#Headers],[21:30]]),MINUTE(Tab_Parametr[[#Headers],[21:30]]),SECOND(Tab_Parametr[[#Headers],[21:30]]))&lt;INDEX(Tab_Data[],MATCH($B16,Tab_Data[[Resource]:[Resource]],0),COLUMN(Tab_Data[[Pause2_Ende]:[Pause2_Ende]]))),"",
IF(TIME(HOUR(Tab_Parametr[[#Headers],[21:30]]),MINUTE(Tab_Parametr[[#Headers],[21:30]]),SECOND(Tab_Parametr[[#Headers],[21:30]]))&gt;=INDEX(Tab_Data[],MATCH($B16,Tab_Data[[Resource]:[Resource]],0),COLUMN(Tab_Data[[Ende ]:[Ende ]])),"","X")))))</f>
        <v>X</v>
      </c>
      <c r="BS16" t="str" cm="1">
        <f t="array" ref="BS16">IF($E16=FALSE,"",
IF(TIME(HOUR(Tab_Parametr[[#Headers],[21:45]]),MINUTE(Tab_Parametr[[#Headers],[21:45]]),SECOND(Tab_Parametr[[#Headers],[21:45]]))&lt;INDEX(Tab_Data[],MATCH($B16,Tab_Data[[Resource]:[Resource]],0),COLUMN(Tab_Data[[Start ]:[Start ]])),"",
IF(AND(TIME(HOUR(Tab_Parametr[[#Headers],[21:45]]),MINUTE(Tab_Parametr[[#Headers],[21:45]]),SECOND(Tab_Parametr[[#Headers],[21:45]]))&gt;=INDEX(Tab_Data[],MATCH($B16,Tab_Data[[Resource]:[Resource]],0),COLUMN(Tab_Data[[Pause1_Start]:[Pause1_Start]])),TIME(HOUR(Tab_Parametr[[#Headers],[21:45]]),MINUTE(Tab_Parametr[[#Headers],[21:45]]),SECOND(Tab_Parametr[[#Headers],[21:45]]))&lt;INDEX(Tab_Data[],MATCH($B16,Tab_Data[[Resource]:[Resource]],0),COLUMN(Tab_Data[[Pause1_Ende]:[Pause1_Ende]]))),"",
IF(AND(TIME(HOUR(Tab_Parametr[[#Headers],[21:45]]),MINUTE(Tab_Parametr[[#Headers],[21:45]]),SECOND(Tab_Parametr[[#Headers],[21:45]]))&gt;=INDEX(Tab_Data[],MATCH($B16,Tab_Data[[Resource]:[Resource]],0),COLUMN(Tab_Data[[Pause2_Start]:[Pause2_Start]])),TIME(HOUR(Tab_Parametr[[#Headers],[21:45]]),MINUTE(Tab_Parametr[[#Headers],[21:45]]),SECOND(Tab_Parametr[[#Headers],[21:45]]))&lt;INDEX(Tab_Data[],MATCH($B16,Tab_Data[[Resource]:[Resource]],0),COLUMN(Tab_Data[[Pause2_Ende]:[Pause2_Ende]]))),"",
IF(TIME(HOUR(Tab_Parametr[[#Headers],[21:45]]),MINUTE(Tab_Parametr[[#Headers],[21:45]]),SECOND(Tab_Parametr[[#Headers],[21:45]]))&gt;=INDEX(Tab_Data[],MATCH($B16,Tab_Data[[Resource]:[Resource]],0),COLUMN(Tab_Data[[Ende ]:[Ende ]])),"","X")))))</f>
        <v>X</v>
      </c>
      <c r="BT16" t="str" cm="1">
        <f t="array" ref="BT16">IF($E16=FALSE,"",
IF(TIME(HOUR(Tab_Parametr[[#Headers],[22:00]]),MINUTE(Tab_Parametr[[#Headers],[22:00]]),SECOND(Tab_Parametr[[#Headers],[22:00]]))&lt;INDEX(Tab_Data[],MATCH($B16,Tab_Data[[Resource]:[Resource]],0),COLUMN(Tab_Data[[Start ]:[Start ]])),"",
IF(AND(TIME(HOUR(Tab_Parametr[[#Headers],[22:00]]),MINUTE(Tab_Parametr[[#Headers],[22:00]]),SECOND(Tab_Parametr[[#Headers],[22:00]]))&gt;=INDEX(Tab_Data[],MATCH($B16,Tab_Data[[Resource]:[Resource]],0),COLUMN(Tab_Data[[Pause1_Start]:[Pause1_Start]])),TIME(HOUR(Tab_Parametr[[#Headers],[22:00]]),MINUTE(Tab_Parametr[[#Headers],[22:00]]),SECOND(Tab_Parametr[[#Headers],[22:00]]))&lt;INDEX(Tab_Data[],MATCH($B16,Tab_Data[[Resource]:[Resource]],0),COLUMN(Tab_Data[[Pause1_Ende]:[Pause1_Ende]]))),"",
IF(AND(TIME(HOUR(Tab_Parametr[[#Headers],[22:00]]),MINUTE(Tab_Parametr[[#Headers],[22:00]]),SECOND(Tab_Parametr[[#Headers],[22:00]]))&gt;=INDEX(Tab_Data[],MATCH($B16,Tab_Data[[Resource]:[Resource]],0),COLUMN(Tab_Data[[Pause2_Start]:[Pause2_Start]])),TIME(HOUR(Tab_Parametr[[#Headers],[22:00]]),MINUTE(Tab_Parametr[[#Headers],[22:00]]),SECOND(Tab_Parametr[[#Headers],[22:00]]))&lt;INDEX(Tab_Data[],MATCH($B16,Tab_Data[[Resource]:[Resource]],0),COLUMN(Tab_Data[[Pause2_Ende]:[Pause2_Ende]]))),"",
IF(TIME(HOUR(Tab_Parametr[[#Headers],[22:00]]),MINUTE(Tab_Parametr[[#Headers],[22:00]]),SECOND(Tab_Parametr[[#Headers],[22:00]]))&gt;=INDEX(Tab_Data[],MATCH($B16,Tab_Data[[Resource]:[Resource]],0),COLUMN(Tab_Data[[Ende ]:[Ende ]])),"","X")))))</f>
        <v/>
      </c>
    </row>
    <row r="17" spans="1:72" x14ac:dyDescent="0.25">
      <c r="A17">
        <v>16</v>
      </c>
      <c r="B17" t="str" cm="1">
        <f t="array" ref="B17">IFERROR(INDEX(Tab_Data[],Tab_Parametr[[#This Row],[No.]],MATCH($B$1,Tab_Data[#Headers],0)),"")</f>
        <v>Main Part AGV 10</v>
      </c>
      <c r="C17" t="str">
        <f>IF(Tab_Parametr[[#This Row],[Resource]]="","",INDEX(Tab_Data[],MATCH(Tab_Parametr[[#This Row],[Resource]],Tab_Data[Resource],0),MATCH(Tab_Parametr[[#Headers],[Division]],Tab_Data[#Headers],0)))</f>
        <v>Transport Logistic</v>
      </c>
      <c r="D17" s="5" t="b">
        <v>1</v>
      </c>
      <c r="E17" s="6" t="b">
        <f>IF(AND(Tab_Parametr[[#This Row],[Resource]]&lt;&gt;"",Tab_Parametr[[#This Row],[Planung]]=TRUE),TRUE,FALSE)</f>
        <v>1</v>
      </c>
      <c r="F17">
        <f>IF(Tab_Parametr[[#This Row],[Resource]]="","",INDEX(Tab_Data[],MATCH(Tab_Parametr[[#This Row],[Resource]],Tab_Data[Resource],0),MATCH(Tab_Parametr[[#Headers],[Efficiency/Speed]],Tab_Data[#Headers],0)))</f>
        <v>1</v>
      </c>
      <c r="G17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17" t="str" cm="1">
        <f t="array" ref="H17">IF($E17=FALSE,"",
IF(TIME(HOUR(Tab_Parametr[[#Headers],[06:00]]),MINUTE(Tab_Parametr[[#Headers],[06:00]]),SECOND(Tab_Parametr[[#Headers],[06:00]]))&lt;INDEX(Tab_Data[],MATCH($B17,Tab_Data[[Resource]:[Resource]],0),COLUMN(Tab_Data[[Start ]:[Start ]])),"",
IF(AND(TIME(HOUR(Tab_Parametr[[#Headers],[06:00]]),MINUTE(Tab_Parametr[[#Headers],[06:00]]),SECOND(Tab_Parametr[[#Headers],[06:00]]))&gt;=INDEX(Tab_Data[],MATCH($B17,Tab_Data[[Resource]:[Resource]],0),COLUMN(Tab_Data[[Pause1_Start]:[Pause1_Start]])),TIME(HOUR(Tab_Parametr[[#Headers],[06:00]]),MINUTE(Tab_Parametr[[#Headers],[06:00]]),SECOND(Tab_Parametr[[#Headers],[06:00]]))&lt;INDEX(Tab_Data[],MATCH($B17,Tab_Data[[Resource]:[Resource]],0),COLUMN(Tab_Data[[Pause1_Ende]:[Pause1_Ende]]))),"",
IF(AND(TIME(HOUR(Tab_Parametr[[#Headers],[06:00]]),MINUTE(Tab_Parametr[[#Headers],[06:00]]),SECOND(Tab_Parametr[[#Headers],[06:00]]))&gt;=INDEX(Tab_Data[],MATCH($B17,Tab_Data[[Resource]:[Resource]],0),COLUMN(Tab_Data[[Pause2_Start]:[Pause2_Start]])),TIME(HOUR(Tab_Parametr[[#Headers],[06:00]]),MINUTE(Tab_Parametr[[#Headers],[06:00]]),SECOND(Tab_Parametr[[#Headers],[06:00]]))&lt;INDEX(Tab_Data[],MATCH($B17,Tab_Data[[Resource]:[Resource]],0),COLUMN(Tab_Data[[Pause2_Ende]:[Pause2_Ende]]))),"",
IF(TIME(HOUR(Tab_Parametr[[#Headers],[06:00]]),MINUTE(Tab_Parametr[[#Headers],[06:00]]),SECOND(Tab_Parametr[[#Headers],[06:00]]))&gt;=INDEX(Tab_Data[],MATCH($B17,Tab_Data[[Resource]:[Resource]],0),COLUMN(Tab_Data[[Ende ]:[Ende ]])),"","X")))))</f>
        <v>X</v>
      </c>
      <c r="I17" t="str" cm="1">
        <f t="array" ref="I17">IF($E17=FALSE,"",
IF(TIME(HOUR(Tab_Parametr[[#Headers],[6:15]]),MINUTE(Tab_Parametr[[#Headers],[6:15]]),SECOND(Tab_Parametr[[#Headers],[6:15]]))&lt;INDEX(Tab_Data[],MATCH($B17,Tab_Data[[Resource]:[Resource]],0),COLUMN(Tab_Data[[Start ]:[Start ]])),"",
IF(AND(TIME(HOUR(Tab_Parametr[[#Headers],[6:15]]),MINUTE(Tab_Parametr[[#Headers],[6:15]]),SECOND(Tab_Parametr[[#Headers],[6:15]]))&gt;=INDEX(Tab_Data[],MATCH($B17,Tab_Data[[Resource]:[Resource]],0),COLUMN(Tab_Data[[Pause1_Start]:[Pause1_Start]])),TIME(HOUR(Tab_Parametr[[#Headers],[6:15]]),MINUTE(Tab_Parametr[[#Headers],[6:15]]),SECOND(Tab_Parametr[[#Headers],[6:15]]))&lt;INDEX(Tab_Data[],MATCH($B17,Tab_Data[[Resource]:[Resource]],0),COLUMN(Tab_Data[[Pause1_Ende]:[Pause1_Ende]]))),"",
IF(AND(TIME(HOUR(Tab_Parametr[[#Headers],[6:15]]),MINUTE(Tab_Parametr[[#Headers],[6:15]]),SECOND(Tab_Parametr[[#Headers],[6:15]]))&gt;=INDEX(Tab_Data[],MATCH($B17,Tab_Data[[Resource]:[Resource]],0),COLUMN(Tab_Data[[Pause2_Start]:[Pause2_Start]])),TIME(HOUR(Tab_Parametr[[#Headers],[6:15]]),MINUTE(Tab_Parametr[[#Headers],[6:15]]),SECOND(Tab_Parametr[[#Headers],[6:15]]))&lt;INDEX(Tab_Data[],MATCH($B17,Tab_Data[[Resource]:[Resource]],0),COLUMN(Tab_Data[[Pause2_Ende]:[Pause2_Ende]]))),"",
IF(TIME(HOUR(Tab_Parametr[[#Headers],[6:15]]),MINUTE(Tab_Parametr[[#Headers],[6:15]]),SECOND(Tab_Parametr[[#Headers],[6:15]]))&gt;=INDEX(Tab_Data[],MATCH($B17,Tab_Data[[Resource]:[Resource]],0),COLUMN(Tab_Data[[Ende ]:[Ende ]])),"","X")))))</f>
        <v>X</v>
      </c>
      <c r="J17" t="str" cm="1">
        <f t="array" ref="J17">IF($E17=FALSE,"",
IF(TIME(HOUR(Tab_Parametr[[#Headers],[6:30]]),MINUTE(Tab_Parametr[[#Headers],[6:30]]),SECOND(Tab_Parametr[[#Headers],[6:30]]))&lt;INDEX(Tab_Data[],MATCH($B17,Tab_Data[[Resource]:[Resource]],0),COLUMN(Tab_Data[[Start ]:[Start ]])),"",
IF(AND(TIME(HOUR(Tab_Parametr[[#Headers],[6:30]]),MINUTE(Tab_Parametr[[#Headers],[6:30]]),SECOND(Tab_Parametr[[#Headers],[6:30]]))&gt;=INDEX(Tab_Data[],MATCH($B17,Tab_Data[[Resource]:[Resource]],0),COLUMN(Tab_Data[[Pause1_Start]:[Pause1_Start]])),TIME(HOUR(Tab_Parametr[[#Headers],[6:30]]),MINUTE(Tab_Parametr[[#Headers],[6:30]]),SECOND(Tab_Parametr[[#Headers],[6:30]]))&lt;INDEX(Tab_Data[],MATCH($B17,Tab_Data[[Resource]:[Resource]],0),COLUMN(Tab_Data[[Pause1_Ende]:[Pause1_Ende]]))),"",
IF(AND(TIME(HOUR(Tab_Parametr[[#Headers],[6:30]]),MINUTE(Tab_Parametr[[#Headers],[6:30]]),SECOND(Tab_Parametr[[#Headers],[6:30]]))&gt;=INDEX(Tab_Data[],MATCH($B17,Tab_Data[[Resource]:[Resource]],0),COLUMN(Tab_Data[[Pause2_Start]:[Pause2_Start]])),TIME(HOUR(Tab_Parametr[[#Headers],[6:30]]),MINUTE(Tab_Parametr[[#Headers],[6:30]]),SECOND(Tab_Parametr[[#Headers],[6:30]]))&lt;INDEX(Tab_Data[],MATCH($B17,Tab_Data[[Resource]:[Resource]],0),COLUMN(Tab_Data[[Pause2_Ende]:[Pause2_Ende]]))),"",
IF(TIME(HOUR(Tab_Parametr[[#Headers],[6:30]]),MINUTE(Tab_Parametr[[#Headers],[6:30]]),SECOND(Tab_Parametr[[#Headers],[6:30]]))&gt;=INDEX(Tab_Data[],MATCH($B17,Tab_Data[[Resource]:[Resource]],0),COLUMN(Tab_Data[[Ende ]:[Ende ]])),"","X")))))</f>
        <v>X</v>
      </c>
      <c r="K17" t="str" cm="1">
        <f t="array" ref="K17">IF($E17=FALSE,"",
IF(TIME(HOUR(Tab_Parametr[[#Headers],[6:45]]),MINUTE(Tab_Parametr[[#Headers],[6:45]]),SECOND(Tab_Parametr[[#Headers],[6:45]]))&lt;INDEX(Tab_Data[],MATCH($B17,Tab_Data[[Resource]:[Resource]],0),COLUMN(Tab_Data[[Start ]:[Start ]])),"",
IF(AND(TIME(HOUR(Tab_Parametr[[#Headers],[6:45]]),MINUTE(Tab_Parametr[[#Headers],[6:45]]),SECOND(Tab_Parametr[[#Headers],[6:45]]))&gt;=INDEX(Tab_Data[],MATCH($B17,Tab_Data[[Resource]:[Resource]],0),COLUMN(Tab_Data[[Pause1_Start]:[Pause1_Start]])),TIME(HOUR(Tab_Parametr[[#Headers],[6:45]]),MINUTE(Tab_Parametr[[#Headers],[6:45]]),SECOND(Tab_Parametr[[#Headers],[6:45]]))&lt;INDEX(Tab_Data[],MATCH($B17,Tab_Data[[Resource]:[Resource]],0),COLUMN(Tab_Data[[Pause1_Ende]:[Pause1_Ende]]))),"",
IF(AND(TIME(HOUR(Tab_Parametr[[#Headers],[6:45]]),MINUTE(Tab_Parametr[[#Headers],[6:45]]),SECOND(Tab_Parametr[[#Headers],[6:45]]))&gt;=INDEX(Tab_Data[],MATCH($B17,Tab_Data[[Resource]:[Resource]],0),COLUMN(Tab_Data[[Pause2_Start]:[Pause2_Start]])),TIME(HOUR(Tab_Parametr[[#Headers],[6:45]]),MINUTE(Tab_Parametr[[#Headers],[6:45]]),SECOND(Tab_Parametr[[#Headers],[6:45]]))&lt;INDEX(Tab_Data[],MATCH($B17,Tab_Data[[Resource]:[Resource]],0),COLUMN(Tab_Data[[Pause2_Ende]:[Pause2_Ende]]))),"",
IF(TIME(HOUR(Tab_Parametr[[#Headers],[6:45]]),MINUTE(Tab_Parametr[[#Headers],[6:45]]),SECOND(Tab_Parametr[[#Headers],[6:45]]))&gt;=INDEX(Tab_Data[],MATCH($B17,Tab_Data[[Resource]:[Resource]],0),COLUMN(Tab_Data[[Ende ]:[Ende ]])),"","X")))))</f>
        <v>X</v>
      </c>
      <c r="L17" t="str" cm="1">
        <f t="array" ref="L17">IF($E17=FALSE,"",
IF(TIME(HOUR(Tab_Parametr[[#Headers],[7:00]]),MINUTE(Tab_Parametr[[#Headers],[7:00]]),SECOND(Tab_Parametr[[#Headers],[7:00]]))&lt;INDEX(Tab_Data[],MATCH($B17,Tab_Data[[Resource]:[Resource]],0),COLUMN(Tab_Data[[Start ]:[Start ]])),"",
IF(AND(TIME(HOUR(Tab_Parametr[[#Headers],[7:00]]),MINUTE(Tab_Parametr[[#Headers],[7:00]]),SECOND(Tab_Parametr[[#Headers],[7:00]]))&gt;=INDEX(Tab_Data[],MATCH($B17,Tab_Data[[Resource]:[Resource]],0),COLUMN(Tab_Data[[Pause1_Start]:[Pause1_Start]])),TIME(HOUR(Tab_Parametr[[#Headers],[7:00]]),MINUTE(Tab_Parametr[[#Headers],[7:00]]),SECOND(Tab_Parametr[[#Headers],[7:00]]))&lt;INDEX(Tab_Data[],MATCH($B17,Tab_Data[[Resource]:[Resource]],0),COLUMN(Tab_Data[[Pause1_Ende]:[Pause1_Ende]]))),"",
IF(AND(TIME(HOUR(Tab_Parametr[[#Headers],[7:00]]),MINUTE(Tab_Parametr[[#Headers],[7:00]]),SECOND(Tab_Parametr[[#Headers],[7:00]]))&gt;=INDEX(Tab_Data[],MATCH($B17,Tab_Data[[Resource]:[Resource]],0),COLUMN(Tab_Data[[Pause2_Start]:[Pause2_Start]])),TIME(HOUR(Tab_Parametr[[#Headers],[7:00]]),MINUTE(Tab_Parametr[[#Headers],[7:00]]),SECOND(Tab_Parametr[[#Headers],[7:00]]))&lt;INDEX(Tab_Data[],MATCH($B17,Tab_Data[[Resource]:[Resource]],0),COLUMN(Tab_Data[[Pause2_Ende]:[Pause2_Ende]]))),"",
IF(TIME(HOUR(Tab_Parametr[[#Headers],[7:00]]),MINUTE(Tab_Parametr[[#Headers],[7:00]]),SECOND(Tab_Parametr[[#Headers],[7:00]]))&gt;=INDEX(Tab_Data[],MATCH($B17,Tab_Data[[Resource]:[Resource]],0),COLUMN(Tab_Data[[Ende ]:[Ende ]])),"","X")))))</f>
        <v>X</v>
      </c>
      <c r="M17" t="str" cm="1">
        <f t="array" ref="M17">IF($E17=FALSE,"",
IF(TIME(HOUR(Tab_Parametr[[#Headers],[7:15]]),MINUTE(Tab_Parametr[[#Headers],[7:15]]),SECOND(Tab_Parametr[[#Headers],[7:15]]))&lt;INDEX(Tab_Data[],MATCH($B17,Tab_Data[[Resource]:[Resource]],0),COLUMN(Tab_Data[[Start ]:[Start ]])),"",
IF(AND(TIME(HOUR(Tab_Parametr[[#Headers],[7:15]]),MINUTE(Tab_Parametr[[#Headers],[7:15]]),SECOND(Tab_Parametr[[#Headers],[7:15]]))&gt;=INDEX(Tab_Data[],MATCH($B17,Tab_Data[[Resource]:[Resource]],0),COLUMN(Tab_Data[[Pause1_Start]:[Pause1_Start]])),TIME(HOUR(Tab_Parametr[[#Headers],[7:15]]),MINUTE(Tab_Parametr[[#Headers],[7:15]]),SECOND(Tab_Parametr[[#Headers],[7:15]]))&lt;INDEX(Tab_Data[],MATCH($B17,Tab_Data[[Resource]:[Resource]],0),COLUMN(Tab_Data[[Pause1_Ende]:[Pause1_Ende]]))),"",
IF(AND(TIME(HOUR(Tab_Parametr[[#Headers],[7:15]]),MINUTE(Tab_Parametr[[#Headers],[7:15]]),SECOND(Tab_Parametr[[#Headers],[7:15]]))&gt;=INDEX(Tab_Data[],MATCH($B17,Tab_Data[[Resource]:[Resource]],0),COLUMN(Tab_Data[[Pause2_Start]:[Pause2_Start]])),TIME(HOUR(Tab_Parametr[[#Headers],[7:15]]),MINUTE(Tab_Parametr[[#Headers],[7:15]]),SECOND(Tab_Parametr[[#Headers],[7:15]]))&lt;INDEX(Tab_Data[],MATCH($B17,Tab_Data[[Resource]:[Resource]],0),COLUMN(Tab_Data[[Pause2_Ende]:[Pause2_Ende]]))),"",
IF(TIME(HOUR(Tab_Parametr[[#Headers],[7:15]]),MINUTE(Tab_Parametr[[#Headers],[7:15]]),SECOND(Tab_Parametr[[#Headers],[7:15]]))&gt;=INDEX(Tab_Data[],MATCH($B17,Tab_Data[[Resource]:[Resource]],0),COLUMN(Tab_Data[[Ende ]:[Ende ]])),"","X")))))</f>
        <v>X</v>
      </c>
      <c r="N17" t="str" cm="1">
        <f t="array" ref="N17">IF($E17=FALSE,"",
IF(TIME(HOUR(Tab_Parametr[[#Headers],[7:30]]),MINUTE(Tab_Parametr[[#Headers],[7:30]]),SECOND(Tab_Parametr[[#Headers],[7:30]]))&lt;INDEX(Tab_Data[],MATCH($B17,Tab_Data[[Resource]:[Resource]],0),COLUMN(Tab_Data[[Start ]:[Start ]])),"",
IF(AND(TIME(HOUR(Tab_Parametr[[#Headers],[7:30]]),MINUTE(Tab_Parametr[[#Headers],[7:30]]),SECOND(Tab_Parametr[[#Headers],[7:30]]))&gt;=INDEX(Tab_Data[],MATCH($B17,Tab_Data[[Resource]:[Resource]],0),COLUMN(Tab_Data[[Pause1_Start]:[Pause1_Start]])),TIME(HOUR(Tab_Parametr[[#Headers],[7:30]]),MINUTE(Tab_Parametr[[#Headers],[7:30]]),SECOND(Tab_Parametr[[#Headers],[7:30]]))&lt;INDEX(Tab_Data[],MATCH($B17,Tab_Data[[Resource]:[Resource]],0),COLUMN(Tab_Data[[Pause1_Ende]:[Pause1_Ende]]))),"",
IF(AND(TIME(HOUR(Tab_Parametr[[#Headers],[7:30]]),MINUTE(Tab_Parametr[[#Headers],[7:30]]),SECOND(Tab_Parametr[[#Headers],[7:30]]))&gt;=INDEX(Tab_Data[],MATCH($B17,Tab_Data[[Resource]:[Resource]],0),COLUMN(Tab_Data[[Pause2_Start]:[Pause2_Start]])),TIME(HOUR(Tab_Parametr[[#Headers],[7:30]]),MINUTE(Tab_Parametr[[#Headers],[7:30]]),SECOND(Tab_Parametr[[#Headers],[7:30]]))&lt;INDEX(Tab_Data[],MATCH($B17,Tab_Data[[Resource]:[Resource]],0),COLUMN(Tab_Data[[Pause2_Ende]:[Pause2_Ende]]))),"",
IF(TIME(HOUR(Tab_Parametr[[#Headers],[7:30]]),MINUTE(Tab_Parametr[[#Headers],[7:30]]),SECOND(Tab_Parametr[[#Headers],[7:30]]))&gt;=INDEX(Tab_Data[],MATCH($B17,Tab_Data[[Resource]:[Resource]],0),COLUMN(Tab_Data[[Ende ]:[Ende ]])),"","X")))))</f>
        <v>X</v>
      </c>
      <c r="O17" t="str" cm="1">
        <f t="array" ref="O17">IF($E17=FALSE,"",
IF(TIME(HOUR(Tab_Parametr[[#Headers],[7:45]]),MINUTE(Tab_Parametr[[#Headers],[7:45]]),SECOND(Tab_Parametr[[#Headers],[7:45]]))&lt;INDEX(Tab_Data[],MATCH($B17,Tab_Data[[Resource]:[Resource]],0),COLUMN(Tab_Data[[Start ]:[Start ]])),"",
IF(AND(TIME(HOUR(Tab_Parametr[[#Headers],[7:45]]),MINUTE(Tab_Parametr[[#Headers],[7:45]]),SECOND(Tab_Parametr[[#Headers],[7:45]]))&gt;=INDEX(Tab_Data[],MATCH($B17,Tab_Data[[Resource]:[Resource]],0),COLUMN(Tab_Data[[Pause1_Start]:[Pause1_Start]])),TIME(HOUR(Tab_Parametr[[#Headers],[7:45]]),MINUTE(Tab_Parametr[[#Headers],[7:45]]),SECOND(Tab_Parametr[[#Headers],[7:45]]))&lt;INDEX(Tab_Data[],MATCH($B17,Tab_Data[[Resource]:[Resource]],0),COLUMN(Tab_Data[[Pause1_Ende]:[Pause1_Ende]]))),"",
IF(AND(TIME(HOUR(Tab_Parametr[[#Headers],[7:45]]),MINUTE(Tab_Parametr[[#Headers],[7:45]]),SECOND(Tab_Parametr[[#Headers],[7:45]]))&gt;=INDEX(Tab_Data[],MATCH($B17,Tab_Data[[Resource]:[Resource]],0),COLUMN(Tab_Data[[Pause2_Start]:[Pause2_Start]])),TIME(HOUR(Tab_Parametr[[#Headers],[7:45]]),MINUTE(Tab_Parametr[[#Headers],[7:45]]),SECOND(Tab_Parametr[[#Headers],[7:45]]))&lt;INDEX(Tab_Data[],MATCH($B17,Tab_Data[[Resource]:[Resource]],0),COLUMN(Tab_Data[[Pause2_Ende]:[Pause2_Ende]]))),"",
IF(TIME(HOUR(Tab_Parametr[[#Headers],[7:45]]),MINUTE(Tab_Parametr[[#Headers],[7:45]]),SECOND(Tab_Parametr[[#Headers],[7:45]]))&gt;=INDEX(Tab_Data[],MATCH($B17,Tab_Data[[Resource]:[Resource]],0),COLUMN(Tab_Data[[Ende ]:[Ende ]])),"","X")))))</f>
        <v>X</v>
      </c>
      <c r="P17" t="str" cm="1">
        <f t="array" ref="P17">IF($E17=FALSE,"",
IF(TIME(HOUR(Tab_Parametr[[#Headers],[8:00]]),MINUTE(Tab_Parametr[[#Headers],[8:00]]),SECOND(Tab_Parametr[[#Headers],[8:00]]))&lt;INDEX(Tab_Data[],MATCH($B17,Tab_Data[[Resource]:[Resource]],0),COLUMN(Tab_Data[[Start ]:[Start ]])),"",
IF(AND(TIME(HOUR(Tab_Parametr[[#Headers],[8:00]]),MINUTE(Tab_Parametr[[#Headers],[8:00]]),SECOND(Tab_Parametr[[#Headers],[8:00]]))&gt;=INDEX(Tab_Data[],MATCH($B17,Tab_Data[[Resource]:[Resource]],0),COLUMN(Tab_Data[[Pause1_Start]:[Pause1_Start]])),TIME(HOUR(Tab_Parametr[[#Headers],[8:00]]),MINUTE(Tab_Parametr[[#Headers],[8:00]]),SECOND(Tab_Parametr[[#Headers],[8:00]]))&lt;INDEX(Tab_Data[],MATCH($B17,Tab_Data[[Resource]:[Resource]],0),COLUMN(Tab_Data[[Pause1_Ende]:[Pause1_Ende]]))),"",
IF(AND(TIME(HOUR(Tab_Parametr[[#Headers],[8:00]]),MINUTE(Tab_Parametr[[#Headers],[8:00]]),SECOND(Tab_Parametr[[#Headers],[8:00]]))&gt;=INDEX(Tab_Data[],MATCH($B17,Tab_Data[[Resource]:[Resource]],0),COLUMN(Tab_Data[[Pause2_Start]:[Pause2_Start]])),TIME(HOUR(Tab_Parametr[[#Headers],[8:00]]),MINUTE(Tab_Parametr[[#Headers],[8:00]]),SECOND(Tab_Parametr[[#Headers],[8:00]]))&lt;INDEX(Tab_Data[],MATCH($B17,Tab_Data[[Resource]:[Resource]],0),COLUMN(Tab_Data[[Pause2_Ende]:[Pause2_Ende]]))),"",
IF(TIME(HOUR(Tab_Parametr[[#Headers],[8:00]]),MINUTE(Tab_Parametr[[#Headers],[8:00]]),SECOND(Tab_Parametr[[#Headers],[8:00]]))&gt;=INDEX(Tab_Data[],MATCH($B17,Tab_Data[[Resource]:[Resource]],0),COLUMN(Tab_Data[[Ende ]:[Ende ]])),"","X")))))</f>
        <v>X</v>
      </c>
      <c r="Q17" t="str" cm="1">
        <f t="array" ref="Q17">IF($E17=FALSE,"",
IF(TIME(HOUR(Tab_Parametr[[#Headers],[8:15]]),MINUTE(Tab_Parametr[[#Headers],[8:15]]),SECOND(Tab_Parametr[[#Headers],[8:15]]))&lt;INDEX(Tab_Data[],MATCH($B17,Tab_Data[[Resource]:[Resource]],0),COLUMN(Tab_Data[[Start ]:[Start ]])),"",
IF(AND(TIME(HOUR(Tab_Parametr[[#Headers],[8:15]]),MINUTE(Tab_Parametr[[#Headers],[8:15]]),SECOND(Tab_Parametr[[#Headers],[8:15]]))&gt;=INDEX(Tab_Data[],MATCH($B17,Tab_Data[[Resource]:[Resource]],0),COLUMN(Tab_Data[[Pause1_Start]:[Pause1_Start]])),TIME(HOUR(Tab_Parametr[[#Headers],[8:15]]),MINUTE(Tab_Parametr[[#Headers],[8:15]]),SECOND(Tab_Parametr[[#Headers],[8:15]]))&lt;INDEX(Tab_Data[],MATCH($B17,Tab_Data[[Resource]:[Resource]],0),COLUMN(Tab_Data[[Pause1_Ende]:[Pause1_Ende]]))),"",
IF(AND(TIME(HOUR(Tab_Parametr[[#Headers],[8:15]]),MINUTE(Tab_Parametr[[#Headers],[8:15]]),SECOND(Tab_Parametr[[#Headers],[8:15]]))&gt;=INDEX(Tab_Data[],MATCH($B17,Tab_Data[[Resource]:[Resource]],0),COLUMN(Tab_Data[[Pause2_Start]:[Pause2_Start]])),TIME(HOUR(Tab_Parametr[[#Headers],[8:15]]),MINUTE(Tab_Parametr[[#Headers],[8:15]]),SECOND(Tab_Parametr[[#Headers],[8:15]]))&lt;INDEX(Tab_Data[],MATCH($B17,Tab_Data[[Resource]:[Resource]],0),COLUMN(Tab_Data[[Pause2_Ende]:[Pause2_Ende]]))),"",
IF(TIME(HOUR(Tab_Parametr[[#Headers],[8:15]]),MINUTE(Tab_Parametr[[#Headers],[8:15]]),SECOND(Tab_Parametr[[#Headers],[8:15]]))&gt;=INDEX(Tab_Data[],MATCH($B17,Tab_Data[[Resource]:[Resource]],0),COLUMN(Tab_Data[[Ende ]:[Ende ]])),"","X")))))</f>
        <v>X</v>
      </c>
      <c r="R17" t="str" cm="1">
        <f t="array" ref="R17">IF($E17=FALSE,"",
IF(TIME(HOUR(Tab_Parametr[[#Headers],[8:30]]),MINUTE(Tab_Parametr[[#Headers],[8:30]]),SECOND(Tab_Parametr[[#Headers],[8:30]]))&lt;INDEX(Tab_Data[],MATCH($B17,Tab_Data[[Resource]:[Resource]],0),COLUMN(Tab_Data[[Start ]:[Start ]])),"",
IF(AND(TIME(HOUR(Tab_Parametr[[#Headers],[8:30]]),MINUTE(Tab_Parametr[[#Headers],[8:30]]),SECOND(Tab_Parametr[[#Headers],[8:30]]))&gt;=INDEX(Tab_Data[],MATCH($B17,Tab_Data[[Resource]:[Resource]],0),COLUMN(Tab_Data[[Pause1_Start]:[Pause1_Start]])),TIME(HOUR(Tab_Parametr[[#Headers],[8:30]]),MINUTE(Tab_Parametr[[#Headers],[8:30]]),SECOND(Tab_Parametr[[#Headers],[8:30]]))&lt;INDEX(Tab_Data[],MATCH($B17,Tab_Data[[Resource]:[Resource]],0),COLUMN(Tab_Data[[Pause1_Ende]:[Pause1_Ende]]))),"",
IF(AND(TIME(HOUR(Tab_Parametr[[#Headers],[8:30]]),MINUTE(Tab_Parametr[[#Headers],[8:30]]),SECOND(Tab_Parametr[[#Headers],[8:30]]))&gt;=INDEX(Tab_Data[],MATCH($B17,Tab_Data[[Resource]:[Resource]],0),COLUMN(Tab_Data[[Pause2_Start]:[Pause2_Start]])),TIME(HOUR(Tab_Parametr[[#Headers],[8:30]]),MINUTE(Tab_Parametr[[#Headers],[8:30]]),SECOND(Tab_Parametr[[#Headers],[8:30]]))&lt;INDEX(Tab_Data[],MATCH($B17,Tab_Data[[Resource]:[Resource]],0),COLUMN(Tab_Data[[Pause2_Ende]:[Pause2_Ende]]))),"",
IF(TIME(HOUR(Tab_Parametr[[#Headers],[8:30]]),MINUTE(Tab_Parametr[[#Headers],[8:30]]),SECOND(Tab_Parametr[[#Headers],[8:30]]))&gt;=INDEX(Tab_Data[],MATCH($B17,Tab_Data[[Resource]:[Resource]],0),COLUMN(Tab_Data[[Ende ]:[Ende ]])),"","X")))))</f>
        <v>X</v>
      </c>
      <c r="S17" t="str" cm="1">
        <f t="array" ref="S17">IF($E17=FALSE,"",
IF(TIME(HOUR(Tab_Parametr[[#Headers],[8:45]]),MINUTE(Tab_Parametr[[#Headers],[8:45]]),SECOND(Tab_Parametr[[#Headers],[8:45]]))&lt;INDEX(Tab_Data[],MATCH($B17,Tab_Data[[Resource]:[Resource]],0),COLUMN(Tab_Data[[Start ]:[Start ]])),"",
IF(AND(TIME(HOUR(Tab_Parametr[[#Headers],[8:45]]),MINUTE(Tab_Parametr[[#Headers],[8:45]]),SECOND(Tab_Parametr[[#Headers],[8:45]]))&gt;=INDEX(Tab_Data[],MATCH($B17,Tab_Data[[Resource]:[Resource]],0),COLUMN(Tab_Data[[Pause1_Start]:[Pause1_Start]])),TIME(HOUR(Tab_Parametr[[#Headers],[8:45]]),MINUTE(Tab_Parametr[[#Headers],[8:45]]),SECOND(Tab_Parametr[[#Headers],[8:45]]))&lt;INDEX(Tab_Data[],MATCH($B17,Tab_Data[[Resource]:[Resource]],0),COLUMN(Tab_Data[[Pause1_Ende]:[Pause1_Ende]]))),"",
IF(AND(TIME(HOUR(Tab_Parametr[[#Headers],[8:45]]),MINUTE(Tab_Parametr[[#Headers],[8:45]]),SECOND(Tab_Parametr[[#Headers],[8:45]]))&gt;=INDEX(Tab_Data[],MATCH($B17,Tab_Data[[Resource]:[Resource]],0),COLUMN(Tab_Data[[Pause2_Start]:[Pause2_Start]])),TIME(HOUR(Tab_Parametr[[#Headers],[8:45]]),MINUTE(Tab_Parametr[[#Headers],[8:45]]),SECOND(Tab_Parametr[[#Headers],[8:45]]))&lt;INDEX(Tab_Data[],MATCH($B17,Tab_Data[[Resource]:[Resource]],0),COLUMN(Tab_Data[[Pause2_Ende]:[Pause2_Ende]]))),"",
IF(TIME(HOUR(Tab_Parametr[[#Headers],[8:45]]),MINUTE(Tab_Parametr[[#Headers],[8:45]]),SECOND(Tab_Parametr[[#Headers],[8:45]]))&gt;=INDEX(Tab_Data[],MATCH($B17,Tab_Data[[Resource]:[Resource]],0),COLUMN(Tab_Data[[Ende ]:[Ende ]])),"","X")))))</f>
        <v>X</v>
      </c>
      <c r="T17" t="str" cm="1">
        <f t="array" ref="T17">IF($E17=FALSE,"",
IF(TIME(HOUR(Tab_Parametr[[#Headers],[9:00]]),MINUTE(Tab_Parametr[[#Headers],[9:00]]),SECOND(Tab_Parametr[[#Headers],[9:00]]))&lt;INDEX(Tab_Data[],MATCH($B17,Tab_Data[[Resource]:[Resource]],0),COLUMN(Tab_Data[[Start ]:[Start ]])),"",
IF(AND(TIME(HOUR(Tab_Parametr[[#Headers],[9:00]]),MINUTE(Tab_Parametr[[#Headers],[9:00]]),SECOND(Tab_Parametr[[#Headers],[9:00]]))&gt;=INDEX(Tab_Data[],MATCH($B17,Tab_Data[[Resource]:[Resource]],0),COLUMN(Tab_Data[[Pause1_Start]:[Pause1_Start]])),TIME(HOUR(Tab_Parametr[[#Headers],[9:00]]),MINUTE(Tab_Parametr[[#Headers],[9:00]]),SECOND(Tab_Parametr[[#Headers],[9:00]]))&lt;INDEX(Tab_Data[],MATCH($B17,Tab_Data[[Resource]:[Resource]],0),COLUMN(Tab_Data[[Pause1_Ende]:[Pause1_Ende]]))),"",
IF(AND(TIME(HOUR(Tab_Parametr[[#Headers],[9:00]]),MINUTE(Tab_Parametr[[#Headers],[9:00]]),SECOND(Tab_Parametr[[#Headers],[9:00]]))&gt;=INDEX(Tab_Data[],MATCH($B17,Tab_Data[[Resource]:[Resource]],0),COLUMN(Tab_Data[[Pause2_Start]:[Pause2_Start]])),TIME(HOUR(Tab_Parametr[[#Headers],[9:00]]),MINUTE(Tab_Parametr[[#Headers],[9:00]]),SECOND(Tab_Parametr[[#Headers],[9:00]]))&lt;INDEX(Tab_Data[],MATCH($B17,Tab_Data[[Resource]:[Resource]],0),COLUMN(Tab_Data[[Pause2_Ende]:[Pause2_Ende]]))),"",
IF(TIME(HOUR(Tab_Parametr[[#Headers],[9:00]]),MINUTE(Tab_Parametr[[#Headers],[9:00]]),SECOND(Tab_Parametr[[#Headers],[9:00]]))&gt;=INDEX(Tab_Data[],MATCH($B17,Tab_Data[[Resource]:[Resource]],0),COLUMN(Tab_Data[[Ende ]:[Ende ]])),"","X")))))</f>
        <v>X</v>
      </c>
      <c r="U17" t="str" cm="1">
        <f t="array" ref="U17">IF($E17=FALSE,"",
IF(TIME(HOUR(Tab_Parametr[[#Headers],[9:15]]),MINUTE(Tab_Parametr[[#Headers],[9:15]]),SECOND(Tab_Parametr[[#Headers],[9:15]]))&lt;INDEX(Tab_Data[],MATCH($B17,Tab_Data[[Resource]:[Resource]],0),COLUMN(Tab_Data[[Start ]:[Start ]])),"",
IF(AND(TIME(HOUR(Tab_Parametr[[#Headers],[9:15]]),MINUTE(Tab_Parametr[[#Headers],[9:15]]),SECOND(Tab_Parametr[[#Headers],[9:15]]))&gt;=INDEX(Tab_Data[],MATCH($B17,Tab_Data[[Resource]:[Resource]],0),COLUMN(Tab_Data[[Pause1_Start]:[Pause1_Start]])),TIME(HOUR(Tab_Parametr[[#Headers],[9:15]]),MINUTE(Tab_Parametr[[#Headers],[9:15]]),SECOND(Tab_Parametr[[#Headers],[9:15]]))&lt;INDEX(Tab_Data[],MATCH($B17,Tab_Data[[Resource]:[Resource]],0),COLUMN(Tab_Data[[Pause1_Ende]:[Pause1_Ende]]))),"",
IF(AND(TIME(HOUR(Tab_Parametr[[#Headers],[9:15]]),MINUTE(Tab_Parametr[[#Headers],[9:15]]),SECOND(Tab_Parametr[[#Headers],[9:15]]))&gt;=INDEX(Tab_Data[],MATCH($B17,Tab_Data[[Resource]:[Resource]],0),COLUMN(Tab_Data[[Pause2_Start]:[Pause2_Start]])),TIME(HOUR(Tab_Parametr[[#Headers],[9:15]]),MINUTE(Tab_Parametr[[#Headers],[9:15]]),SECOND(Tab_Parametr[[#Headers],[9:15]]))&lt;INDEX(Tab_Data[],MATCH($B17,Tab_Data[[Resource]:[Resource]],0),COLUMN(Tab_Data[[Pause2_Ende]:[Pause2_Ende]]))),"",
IF(TIME(HOUR(Tab_Parametr[[#Headers],[9:15]]),MINUTE(Tab_Parametr[[#Headers],[9:15]]),SECOND(Tab_Parametr[[#Headers],[9:15]]))&gt;=INDEX(Tab_Data[],MATCH($B17,Tab_Data[[Resource]:[Resource]],0),COLUMN(Tab_Data[[Ende ]:[Ende ]])),"","X")))))</f>
        <v>X</v>
      </c>
      <c r="V17" t="str" cm="1">
        <f t="array" ref="V17">IF($E17=FALSE,"",
IF(TIME(HOUR(Tab_Parametr[[#Headers],[9:30]]),MINUTE(Tab_Parametr[[#Headers],[9:30]]),SECOND(Tab_Parametr[[#Headers],[9:30]]))&lt;INDEX(Tab_Data[],MATCH($B17,Tab_Data[[Resource]:[Resource]],0),COLUMN(Tab_Data[[Start ]:[Start ]])),"",
IF(AND(TIME(HOUR(Tab_Parametr[[#Headers],[9:30]]),MINUTE(Tab_Parametr[[#Headers],[9:30]]),SECOND(Tab_Parametr[[#Headers],[9:30]]))&gt;=INDEX(Tab_Data[],MATCH($B17,Tab_Data[[Resource]:[Resource]],0),COLUMN(Tab_Data[[Pause1_Start]:[Pause1_Start]])),TIME(HOUR(Tab_Parametr[[#Headers],[9:30]]),MINUTE(Tab_Parametr[[#Headers],[9:30]]),SECOND(Tab_Parametr[[#Headers],[9:30]]))&lt;INDEX(Tab_Data[],MATCH($B17,Tab_Data[[Resource]:[Resource]],0),COLUMN(Tab_Data[[Pause1_Ende]:[Pause1_Ende]]))),"",
IF(AND(TIME(HOUR(Tab_Parametr[[#Headers],[9:30]]),MINUTE(Tab_Parametr[[#Headers],[9:30]]),SECOND(Tab_Parametr[[#Headers],[9:30]]))&gt;=INDEX(Tab_Data[],MATCH($B17,Tab_Data[[Resource]:[Resource]],0),COLUMN(Tab_Data[[Pause2_Start]:[Pause2_Start]])),TIME(HOUR(Tab_Parametr[[#Headers],[9:30]]),MINUTE(Tab_Parametr[[#Headers],[9:30]]),SECOND(Tab_Parametr[[#Headers],[9:30]]))&lt;INDEX(Tab_Data[],MATCH($B17,Tab_Data[[Resource]:[Resource]],0),COLUMN(Tab_Data[[Pause2_Ende]:[Pause2_Ende]]))),"",
IF(TIME(HOUR(Tab_Parametr[[#Headers],[9:30]]),MINUTE(Tab_Parametr[[#Headers],[9:30]]),SECOND(Tab_Parametr[[#Headers],[9:30]]))&gt;=INDEX(Tab_Data[],MATCH($B17,Tab_Data[[Resource]:[Resource]],0),COLUMN(Tab_Data[[Ende ]:[Ende ]])),"","X")))))</f>
        <v>X</v>
      </c>
      <c r="W17" t="str" cm="1">
        <f t="array" ref="W17">IF($E17=FALSE,"",
IF(TIME(HOUR(Tab_Parametr[[#Headers],[9:45]]),MINUTE(Tab_Parametr[[#Headers],[9:45]]),SECOND(Tab_Parametr[[#Headers],[9:45]]))&lt;INDEX(Tab_Data[],MATCH($B17,Tab_Data[[Resource]:[Resource]],0),COLUMN(Tab_Data[[Start ]:[Start ]])),"",
IF(AND(TIME(HOUR(Tab_Parametr[[#Headers],[9:45]]),MINUTE(Tab_Parametr[[#Headers],[9:45]]),SECOND(Tab_Parametr[[#Headers],[9:45]]))&gt;=INDEX(Tab_Data[],MATCH($B17,Tab_Data[[Resource]:[Resource]],0),COLUMN(Tab_Data[[Pause1_Start]:[Pause1_Start]])),TIME(HOUR(Tab_Parametr[[#Headers],[9:45]]),MINUTE(Tab_Parametr[[#Headers],[9:45]]),SECOND(Tab_Parametr[[#Headers],[9:45]]))&lt;INDEX(Tab_Data[],MATCH($B17,Tab_Data[[Resource]:[Resource]],0),COLUMN(Tab_Data[[Pause1_Ende]:[Pause1_Ende]]))),"",
IF(AND(TIME(HOUR(Tab_Parametr[[#Headers],[9:45]]),MINUTE(Tab_Parametr[[#Headers],[9:45]]),SECOND(Tab_Parametr[[#Headers],[9:45]]))&gt;=INDEX(Tab_Data[],MATCH($B17,Tab_Data[[Resource]:[Resource]],0),COLUMN(Tab_Data[[Pause2_Start]:[Pause2_Start]])),TIME(HOUR(Tab_Parametr[[#Headers],[9:45]]),MINUTE(Tab_Parametr[[#Headers],[9:45]]),SECOND(Tab_Parametr[[#Headers],[9:45]]))&lt;INDEX(Tab_Data[],MATCH($B17,Tab_Data[[Resource]:[Resource]],0),COLUMN(Tab_Data[[Pause2_Ende]:[Pause2_Ende]]))),"",
IF(TIME(HOUR(Tab_Parametr[[#Headers],[9:45]]),MINUTE(Tab_Parametr[[#Headers],[9:45]]),SECOND(Tab_Parametr[[#Headers],[9:45]]))&gt;=INDEX(Tab_Data[],MATCH($B17,Tab_Data[[Resource]:[Resource]],0),COLUMN(Tab_Data[[Ende ]:[Ende ]])),"","X")))))</f>
        <v>X</v>
      </c>
      <c r="X17" t="str" cm="1">
        <f t="array" ref="X17">IF($E17=FALSE,"",
IF(TIME(HOUR(Tab_Parametr[[#Headers],[10:00]]),MINUTE(Tab_Parametr[[#Headers],[10:00]]),SECOND(Tab_Parametr[[#Headers],[10:00]]))&lt;INDEX(Tab_Data[],MATCH($B17,Tab_Data[[Resource]:[Resource]],0),COLUMN(Tab_Data[[Start ]:[Start ]])),"",
IF(AND(TIME(HOUR(Tab_Parametr[[#Headers],[10:00]]),MINUTE(Tab_Parametr[[#Headers],[10:00]]),SECOND(Tab_Parametr[[#Headers],[10:00]]))&gt;=INDEX(Tab_Data[],MATCH($B17,Tab_Data[[Resource]:[Resource]],0),COLUMN(Tab_Data[[Pause1_Start]:[Pause1_Start]])),TIME(HOUR(Tab_Parametr[[#Headers],[10:00]]),MINUTE(Tab_Parametr[[#Headers],[10:00]]),SECOND(Tab_Parametr[[#Headers],[10:00]]))&lt;INDEX(Tab_Data[],MATCH($B17,Tab_Data[[Resource]:[Resource]],0),COLUMN(Tab_Data[[Pause1_Ende]:[Pause1_Ende]]))),"",
IF(AND(TIME(HOUR(Tab_Parametr[[#Headers],[10:00]]),MINUTE(Tab_Parametr[[#Headers],[10:00]]),SECOND(Tab_Parametr[[#Headers],[10:00]]))&gt;=INDEX(Tab_Data[],MATCH($B17,Tab_Data[[Resource]:[Resource]],0),COLUMN(Tab_Data[[Pause2_Start]:[Pause2_Start]])),TIME(HOUR(Tab_Parametr[[#Headers],[10:00]]),MINUTE(Tab_Parametr[[#Headers],[10:00]]),SECOND(Tab_Parametr[[#Headers],[10:00]]))&lt;INDEX(Tab_Data[],MATCH($B17,Tab_Data[[Resource]:[Resource]],0),COLUMN(Tab_Data[[Pause2_Ende]:[Pause2_Ende]]))),"",
IF(TIME(HOUR(Tab_Parametr[[#Headers],[10:00]]),MINUTE(Tab_Parametr[[#Headers],[10:00]]),SECOND(Tab_Parametr[[#Headers],[10:00]]))&gt;=INDEX(Tab_Data[],MATCH($B17,Tab_Data[[Resource]:[Resource]],0),COLUMN(Tab_Data[[Ende ]:[Ende ]])),"","X")))))</f>
        <v/>
      </c>
      <c r="Y17" t="str" cm="1">
        <f t="array" ref="Y17">IF($E17=FALSE,"",
IF(TIME(HOUR(Tab_Parametr[[#Headers],[10:15]]),MINUTE(Tab_Parametr[[#Headers],[10:15]]),SECOND(Tab_Parametr[[#Headers],[10:15]]))&lt;INDEX(Tab_Data[],MATCH($B17,Tab_Data[[Resource]:[Resource]],0),COLUMN(Tab_Data[[Start ]:[Start ]])),"",
IF(AND(TIME(HOUR(Tab_Parametr[[#Headers],[10:15]]),MINUTE(Tab_Parametr[[#Headers],[10:15]]),SECOND(Tab_Parametr[[#Headers],[10:15]]))&gt;=INDEX(Tab_Data[],MATCH($B17,Tab_Data[[Resource]:[Resource]],0),COLUMN(Tab_Data[[Pause1_Start]:[Pause1_Start]])),TIME(HOUR(Tab_Parametr[[#Headers],[10:15]]),MINUTE(Tab_Parametr[[#Headers],[10:15]]),SECOND(Tab_Parametr[[#Headers],[10:15]]))&lt;INDEX(Tab_Data[],MATCH($B17,Tab_Data[[Resource]:[Resource]],0),COLUMN(Tab_Data[[Pause1_Ende]:[Pause1_Ende]]))),"",
IF(AND(TIME(HOUR(Tab_Parametr[[#Headers],[10:15]]),MINUTE(Tab_Parametr[[#Headers],[10:15]]),SECOND(Tab_Parametr[[#Headers],[10:15]]))&gt;=INDEX(Tab_Data[],MATCH($B17,Tab_Data[[Resource]:[Resource]],0),COLUMN(Tab_Data[[Pause2_Start]:[Pause2_Start]])),TIME(HOUR(Tab_Parametr[[#Headers],[10:15]]),MINUTE(Tab_Parametr[[#Headers],[10:15]]),SECOND(Tab_Parametr[[#Headers],[10:15]]))&lt;INDEX(Tab_Data[],MATCH($B17,Tab_Data[[Resource]:[Resource]],0),COLUMN(Tab_Data[[Pause2_Ende]:[Pause2_Ende]]))),"",
IF(TIME(HOUR(Tab_Parametr[[#Headers],[10:15]]),MINUTE(Tab_Parametr[[#Headers],[10:15]]),SECOND(Tab_Parametr[[#Headers],[10:15]]))&gt;=INDEX(Tab_Data[],MATCH($B17,Tab_Data[[Resource]:[Resource]],0),COLUMN(Tab_Data[[Ende ]:[Ende ]])),"","X")))))</f>
        <v>X</v>
      </c>
      <c r="Z17" t="str" cm="1">
        <f t="array" ref="Z17">IF($E17=FALSE,"",
IF(TIME(HOUR(Tab_Parametr[[#Headers],[10:30]]),MINUTE(Tab_Parametr[[#Headers],[10:30]]),SECOND(Tab_Parametr[[#Headers],[10:30]]))&lt;INDEX(Tab_Data[],MATCH($B17,Tab_Data[[Resource]:[Resource]],0),COLUMN(Tab_Data[[Start ]:[Start ]])),"",
IF(AND(TIME(HOUR(Tab_Parametr[[#Headers],[10:30]]),MINUTE(Tab_Parametr[[#Headers],[10:30]]),SECOND(Tab_Parametr[[#Headers],[10:30]]))&gt;=INDEX(Tab_Data[],MATCH($B17,Tab_Data[[Resource]:[Resource]],0),COLUMN(Tab_Data[[Pause1_Start]:[Pause1_Start]])),TIME(HOUR(Tab_Parametr[[#Headers],[10:30]]),MINUTE(Tab_Parametr[[#Headers],[10:30]]),SECOND(Tab_Parametr[[#Headers],[10:30]]))&lt;INDEX(Tab_Data[],MATCH($B17,Tab_Data[[Resource]:[Resource]],0),COLUMN(Tab_Data[[Pause1_Ende]:[Pause1_Ende]]))),"",
IF(AND(TIME(HOUR(Tab_Parametr[[#Headers],[10:30]]),MINUTE(Tab_Parametr[[#Headers],[10:30]]),SECOND(Tab_Parametr[[#Headers],[10:30]]))&gt;=INDEX(Tab_Data[],MATCH($B17,Tab_Data[[Resource]:[Resource]],0),COLUMN(Tab_Data[[Pause2_Start]:[Pause2_Start]])),TIME(HOUR(Tab_Parametr[[#Headers],[10:30]]),MINUTE(Tab_Parametr[[#Headers],[10:30]]),SECOND(Tab_Parametr[[#Headers],[10:30]]))&lt;INDEX(Tab_Data[],MATCH($B17,Tab_Data[[Resource]:[Resource]],0),COLUMN(Tab_Data[[Pause2_Ende]:[Pause2_Ende]]))),"",
IF(TIME(HOUR(Tab_Parametr[[#Headers],[10:30]]),MINUTE(Tab_Parametr[[#Headers],[10:30]]),SECOND(Tab_Parametr[[#Headers],[10:30]]))&gt;=INDEX(Tab_Data[],MATCH($B17,Tab_Data[[Resource]:[Resource]],0),COLUMN(Tab_Data[[Ende ]:[Ende ]])),"","X")))))</f>
        <v>X</v>
      </c>
      <c r="AA17" t="str" cm="1">
        <f t="array" ref="AA17">IF($E17=FALSE,"",
IF(TIME(HOUR(Tab_Parametr[[#Headers],[10:45]]),MINUTE(Tab_Parametr[[#Headers],[10:45]]),SECOND(Tab_Parametr[[#Headers],[10:45]]))&lt;INDEX(Tab_Data[],MATCH($B17,Tab_Data[[Resource]:[Resource]],0),COLUMN(Tab_Data[[Start ]:[Start ]])),"",
IF(AND(TIME(HOUR(Tab_Parametr[[#Headers],[10:45]]),MINUTE(Tab_Parametr[[#Headers],[10:45]]),SECOND(Tab_Parametr[[#Headers],[10:45]]))&gt;=INDEX(Tab_Data[],MATCH($B17,Tab_Data[[Resource]:[Resource]],0),COLUMN(Tab_Data[[Pause1_Start]:[Pause1_Start]])),TIME(HOUR(Tab_Parametr[[#Headers],[10:45]]),MINUTE(Tab_Parametr[[#Headers],[10:45]]),SECOND(Tab_Parametr[[#Headers],[10:45]]))&lt;INDEX(Tab_Data[],MATCH($B17,Tab_Data[[Resource]:[Resource]],0),COLUMN(Tab_Data[[Pause1_Ende]:[Pause1_Ende]]))),"",
IF(AND(TIME(HOUR(Tab_Parametr[[#Headers],[10:45]]),MINUTE(Tab_Parametr[[#Headers],[10:45]]),SECOND(Tab_Parametr[[#Headers],[10:45]]))&gt;=INDEX(Tab_Data[],MATCH($B17,Tab_Data[[Resource]:[Resource]],0),COLUMN(Tab_Data[[Pause2_Start]:[Pause2_Start]])),TIME(HOUR(Tab_Parametr[[#Headers],[10:45]]),MINUTE(Tab_Parametr[[#Headers],[10:45]]),SECOND(Tab_Parametr[[#Headers],[10:45]]))&lt;INDEX(Tab_Data[],MATCH($B17,Tab_Data[[Resource]:[Resource]],0),COLUMN(Tab_Data[[Pause2_Ende]:[Pause2_Ende]]))),"",
IF(TIME(HOUR(Tab_Parametr[[#Headers],[10:45]]),MINUTE(Tab_Parametr[[#Headers],[10:45]]),SECOND(Tab_Parametr[[#Headers],[10:45]]))&gt;=INDEX(Tab_Data[],MATCH($B17,Tab_Data[[Resource]:[Resource]],0),COLUMN(Tab_Data[[Ende ]:[Ende ]])),"","X")))))</f>
        <v>X</v>
      </c>
      <c r="AB17" t="str" cm="1">
        <f t="array" ref="AB17">IF($E17=FALSE,"",
IF(TIME(HOUR(Tab_Parametr[[#Headers],[11:00]]),MINUTE(Tab_Parametr[[#Headers],[11:00]]),SECOND(Tab_Parametr[[#Headers],[11:00]]))&lt;INDEX(Tab_Data[],MATCH($B17,Tab_Data[[Resource]:[Resource]],0),COLUMN(Tab_Data[[Start ]:[Start ]])),"",
IF(AND(TIME(HOUR(Tab_Parametr[[#Headers],[11:00]]),MINUTE(Tab_Parametr[[#Headers],[11:00]]),SECOND(Tab_Parametr[[#Headers],[11:00]]))&gt;=INDEX(Tab_Data[],MATCH($B17,Tab_Data[[Resource]:[Resource]],0),COLUMN(Tab_Data[[Pause1_Start]:[Pause1_Start]])),TIME(HOUR(Tab_Parametr[[#Headers],[11:00]]),MINUTE(Tab_Parametr[[#Headers],[11:00]]),SECOND(Tab_Parametr[[#Headers],[11:00]]))&lt;INDEX(Tab_Data[],MATCH($B17,Tab_Data[[Resource]:[Resource]],0),COLUMN(Tab_Data[[Pause1_Ende]:[Pause1_Ende]]))),"",
IF(AND(TIME(HOUR(Tab_Parametr[[#Headers],[11:00]]),MINUTE(Tab_Parametr[[#Headers],[11:00]]),SECOND(Tab_Parametr[[#Headers],[11:00]]))&gt;=INDEX(Tab_Data[],MATCH($B17,Tab_Data[[Resource]:[Resource]],0),COLUMN(Tab_Data[[Pause2_Start]:[Pause2_Start]])),TIME(HOUR(Tab_Parametr[[#Headers],[11:00]]),MINUTE(Tab_Parametr[[#Headers],[11:00]]),SECOND(Tab_Parametr[[#Headers],[11:00]]))&lt;INDEX(Tab_Data[],MATCH($B17,Tab_Data[[Resource]:[Resource]],0),COLUMN(Tab_Data[[Pause2_Ende]:[Pause2_Ende]]))),"",
IF(TIME(HOUR(Tab_Parametr[[#Headers],[11:00]]),MINUTE(Tab_Parametr[[#Headers],[11:00]]),SECOND(Tab_Parametr[[#Headers],[11:00]]))&gt;=INDEX(Tab_Data[],MATCH($B17,Tab_Data[[Resource]:[Resource]],0),COLUMN(Tab_Data[[Ende ]:[Ende ]])),"","X")))))</f>
        <v>X</v>
      </c>
      <c r="AC17" t="str" cm="1">
        <f t="array" ref="AC17">IF($E17=FALSE,"",
IF(TIME(HOUR(Tab_Parametr[[#Headers],[11:15]]),MINUTE(Tab_Parametr[[#Headers],[11:15]]),SECOND(Tab_Parametr[[#Headers],[11:15]]))&lt;INDEX(Tab_Data[],MATCH($B17,Tab_Data[[Resource]:[Resource]],0),COLUMN(Tab_Data[[Start ]:[Start ]])),"",
IF(AND(TIME(HOUR(Tab_Parametr[[#Headers],[11:15]]),MINUTE(Tab_Parametr[[#Headers],[11:15]]),SECOND(Tab_Parametr[[#Headers],[11:15]]))&gt;=INDEX(Tab_Data[],MATCH($B17,Tab_Data[[Resource]:[Resource]],0),COLUMN(Tab_Data[[Pause1_Start]:[Pause1_Start]])),TIME(HOUR(Tab_Parametr[[#Headers],[11:15]]),MINUTE(Tab_Parametr[[#Headers],[11:15]]),SECOND(Tab_Parametr[[#Headers],[11:15]]))&lt;INDEX(Tab_Data[],MATCH($B17,Tab_Data[[Resource]:[Resource]],0),COLUMN(Tab_Data[[Pause1_Ende]:[Pause1_Ende]]))),"",
IF(AND(TIME(HOUR(Tab_Parametr[[#Headers],[11:15]]),MINUTE(Tab_Parametr[[#Headers],[11:15]]),SECOND(Tab_Parametr[[#Headers],[11:15]]))&gt;=INDEX(Tab_Data[],MATCH($B17,Tab_Data[[Resource]:[Resource]],0),COLUMN(Tab_Data[[Pause2_Start]:[Pause2_Start]])),TIME(HOUR(Tab_Parametr[[#Headers],[11:15]]),MINUTE(Tab_Parametr[[#Headers],[11:15]]),SECOND(Tab_Parametr[[#Headers],[11:15]]))&lt;INDEX(Tab_Data[],MATCH($B17,Tab_Data[[Resource]:[Resource]],0),COLUMN(Tab_Data[[Pause2_Ende]:[Pause2_Ende]]))),"",
IF(TIME(HOUR(Tab_Parametr[[#Headers],[11:15]]),MINUTE(Tab_Parametr[[#Headers],[11:15]]),SECOND(Tab_Parametr[[#Headers],[11:15]]))&gt;=INDEX(Tab_Data[],MATCH($B17,Tab_Data[[Resource]:[Resource]],0),COLUMN(Tab_Data[[Ende ]:[Ende ]])),"","X")))))</f>
        <v>X</v>
      </c>
      <c r="AD17" t="str" cm="1">
        <f t="array" ref="AD17">IF($E17=FALSE,"",
IF(TIME(HOUR(Tab_Parametr[[#Headers],[11:30]]),MINUTE(Tab_Parametr[[#Headers],[11:30]]),SECOND(Tab_Parametr[[#Headers],[11:30]]))&lt;INDEX(Tab_Data[],MATCH($B17,Tab_Data[[Resource]:[Resource]],0),COLUMN(Tab_Data[[Start ]:[Start ]])),"",
IF(AND(TIME(HOUR(Tab_Parametr[[#Headers],[11:30]]),MINUTE(Tab_Parametr[[#Headers],[11:30]]),SECOND(Tab_Parametr[[#Headers],[11:30]]))&gt;=INDEX(Tab_Data[],MATCH($B17,Tab_Data[[Resource]:[Resource]],0),COLUMN(Tab_Data[[Pause1_Start]:[Pause1_Start]])),TIME(HOUR(Tab_Parametr[[#Headers],[11:30]]),MINUTE(Tab_Parametr[[#Headers],[11:30]]),SECOND(Tab_Parametr[[#Headers],[11:30]]))&lt;INDEX(Tab_Data[],MATCH($B17,Tab_Data[[Resource]:[Resource]],0),COLUMN(Tab_Data[[Pause1_Ende]:[Pause1_Ende]]))),"",
IF(AND(TIME(HOUR(Tab_Parametr[[#Headers],[11:30]]),MINUTE(Tab_Parametr[[#Headers],[11:30]]),SECOND(Tab_Parametr[[#Headers],[11:30]]))&gt;=INDEX(Tab_Data[],MATCH($B17,Tab_Data[[Resource]:[Resource]],0),COLUMN(Tab_Data[[Pause2_Start]:[Pause2_Start]])),TIME(HOUR(Tab_Parametr[[#Headers],[11:30]]),MINUTE(Tab_Parametr[[#Headers],[11:30]]),SECOND(Tab_Parametr[[#Headers],[11:30]]))&lt;INDEX(Tab_Data[],MATCH($B17,Tab_Data[[Resource]:[Resource]],0),COLUMN(Tab_Data[[Pause2_Ende]:[Pause2_Ende]]))),"",
IF(TIME(HOUR(Tab_Parametr[[#Headers],[11:30]]),MINUTE(Tab_Parametr[[#Headers],[11:30]]),SECOND(Tab_Parametr[[#Headers],[11:30]]))&gt;=INDEX(Tab_Data[],MATCH($B17,Tab_Data[[Resource]:[Resource]],0),COLUMN(Tab_Data[[Ende ]:[Ende ]])),"","X")))))</f>
        <v>X</v>
      </c>
      <c r="AE17" t="str" cm="1">
        <f t="array" ref="AE17">IF($E17=FALSE,"",
IF(TIME(HOUR(Tab_Parametr[[#Headers],[11:45]]),MINUTE(Tab_Parametr[[#Headers],[11:45]]),SECOND(Tab_Parametr[[#Headers],[11:45]]))&lt;INDEX(Tab_Data[],MATCH($B17,Tab_Data[[Resource]:[Resource]],0),COLUMN(Tab_Data[[Start ]:[Start ]])),"",
IF(AND(TIME(HOUR(Tab_Parametr[[#Headers],[11:45]]),MINUTE(Tab_Parametr[[#Headers],[11:45]]),SECOND(Tab_Parametr[[#Headers],[11:45]]))&gt;=INDEX(Tab_Data[],MATCH($B17,Tab_Data[[Resource]:[Resource]],0),COLUMN(Tab_Data[[Pause1_Start]:[Pause1_Start]])),TIME(HOUR(Tab_Parametr[[#Headers],[11:45]]),MINUTE(Tab_Parametr[[#Headers],[11:45]]),SECOND(Tab_Parametr[[#Headers],[11:45]]))&lt;INDEX(Tab_Data[],MATCH($B17,Tab_Data[[Resource]:[Resource]],0),COLUMN(Tab_Data[[Pause1_Ende]:[Pause1_Ende]]))),"",
IF(AND(TIME(HOUR(Tab_Parametr[[#Headers],[11:45]]),MINUTE(Tab_Parametr[[#Headers],[11:45]]),SECOND(Tab_Parametr[[#Headers],[11:45]]))&gt;=INDEX(Tab_Data[],MATCH($B17,Tab_Data[[Resource]:[Resource]],0),COLUMN(Tab_Data[[Pause2_Start]:[Pause2_Start]])),TIME(HOUR(Tab_Parametr[[#Headers],[11:45]]),MINUTE(Tab_Parametr[[#Headers],[11:45]]),SECOND(Tab_Parametr[[#Headers],[11:45]]))&lt;INDEX(Tab_Data[],MATCH($B17,Tab_Data[[Resource]:[Resource]],0),COLUMN(Tab_Data[[Pause2_Ende]:[Pause2_Ende]]))),"",
IF(TIME(HOUR(Tab_Parametr[[#Headers],[11:45]]),MINUTE(Tab_Parametr[[#Headers],[11:45]]),SECOND(Tab_Parametr[[#Headers],[11:45]]))&gt;=INDEX(Tab_Data[],MATCH($B17,Tab_Data[[Resource]:[Resource]],0),COLUMN(Tab_Data[[Ende ]:[Ende ]])),"","X")))))</f>
        <v>X</v>
      </c>
      <c r="AF17" t="str" cm="1">
        <f t="array" ref="AF17">IF($E17=FALSE,"",
IF(TIME(HOUR(Tab_Parametr[[#Headers],[12:00]]),MINUTE(Tab_Parametr[[#Headers],[12:00]]),SECOND(Tab_Parametr[[#Headers],[12:00]]))&lt;INDEX(Tab_Data[],MATCH($B17,Tab_Data[[Resource]:[Resource]],0),COLUMN(Tab_Data[[Start ]:[Start ]])),"",
IF(AND(TIME(HOUR(Tab_Parametr[[#Headers],[12:00]]),MINUTE(Tab_Parametr[[#Headers],[12:00]]),SECOND(Tab_Parametr[[#Headers],[12:00]]))&gt;=INDEX(Tab_Data[],MATCH($B17,Tab_Data[[Resource]:[Resource]],0),COLUMN(Tab_Data[[Pause1_Start]:[Pause1_Start]])),TIME(HOUR(Tab_Parametr[[#Headers],[12:00]]),MINUTE(Tab_Parametr[[#Headers],[12:00]]),SECOND(Tab_Parametr[[#Headers],[12:00]]))&lt;INDEX(Tab_Data[],MATCH($B17,Tab_Data[[Resource]:[Resource]],0),COLUMN(Tab_Data[[Pause1_Ende]:[Pause1_Ende]]))),"",
IF(AND(TIME(HOUR(Tab_Parametr[[#Headers],[12:00]]),MINUTE(Tab_Parametr[[#Headers],[12:00]]),SECOND(Tab_Parametr[[#Headers],[12:00]]))&gt;=INDEX(Tab_Data[],MATCH($B17,Tab_Data[[Resource]:[Resource]],0),COLUMN(Tab_Data[[Pause2_Start]:[Pause2_Start]])),TIME(HOUR(Tab_Parametr[[#Headers],[12:00]]),MINUTE(Tab_Parametr[[#Headers],[12:00]]),SECOND(Tab_Parametr[[#Headers],[12:00]]))&lt;INDEX(Tab_Data[],MATCH($B17,Tab_Data[[Resource]:[Resource]],0),COLUMN(Tab_Data[[Pause2_Ende]:[Pause2_Ende]]))),"",
IF(TIME(HOUR(Tab_Parametr[[#Headers],[12:00]]),MINUTE(Tab_Parametr[[#Headers],[12:00]]),SECOND(Tab_Parametr[[#Headers],[12:00]]))&gt;=INDEX(Tab_Data[],MATCH($B17,Tab_Data[[Resource]:[Resource]],0),COLUMN(Tab_Data[[Ende ]:[Ende ]])),"","X")))))</f>
        <v>X</v>
      </c>
      <c r="AG17" t="str" cm="1">
        <f t="array" ref="AG17">IF($E17=FALSE,"",
IF(TIME(HOUR(Tab_Parametr[[#Headers],[12:15]]),MINUTE(Tab_Parametr[[#Headers],[12:15]]),SECOND(Tab_Parametr[[#Headers],[12:15]]))&lt;INDEX(Tab_Data[],MATCH($B17,Tab_Data[[Resource]:[Resource]],0),COLUMN(Tab_Data[[Start ]:[Start ]])),"",
IF(AND(TIME(HOUR(Tab_Parametr[[#Headers],[12:15]]),MINUTE(Tab_Parametr[[#Headers],[12:15]]),SECOND(Tab_Parametr[[#Headers],[12:15]]))&gt;=INDEX(Tab_Data[],MATCH($B17,Tab_Data[[Resource]:[Resource]],0),COLUMN(Tab_Data[[Pause1_Start]:[Pause1_Start]])),TIME(HOUR(Tab_Parametr[[#Headers],[12:15]]),MINUTE(Tab_Parametr[[#Headers],[12:15]]),SECOND(Tab_Parametr[[#Headers],[12:15]]))&lt;INDEX(Tab_Data[],MATCH($B17,Tab_Data[[Resource]:[Resource]],0),COLUMN(Tab_Data[[Pause1_Ende]:[Pause1_Ende]]))),"",
IF(AND(TIME(HOUR(Tab_Parametr[[#Headers],[12:15]]),MINUTE(Tab_Parametr[[#Headers],[12:15]]),SECOND(Tab_Parametr[[#Headers],[12:15]]))&gt;=INDEX(Tab_Data[],MATCH($B17,Tab_Data[[Resource]:[Resource]],0),COLUMN(Tab_Data[[Pause2_Start]:[Pause2_Start]])),TIME(HOUR(Tab_Parametr[[#Headers],[12:15]]),MINUTE(Tab_Parametr[[#Headers],[12:15]]),SECOND(Tab_Parametr[[#Headers],[12:15]]))&lt;INDEX(Tab_Data[],MATCH($B17,Tab_Data[[Resource]:[Resource]],0),COLUMN(Tab_Data[[Pause2_Ende]:[Pause2_Ende]]))),"",
IF(TIME(HOUR(Tab_Parametr[[#Headers],[12:15]]),MINUTE(Tab_Parametr[[#Headers],[12:15]]),SECOND(Tab_Parametr[[#Headers],[12:15]]))&gt;=INDEX(Tab_Data[],MATCH($B17,Tab_Data[[Resource]:[Resource]],0),COLUMN(Tab_Data[[Ende ]:[Ende ]])),"","X")))))</f>
        <v>X</v>
      </c>
      <c r="AH17" t="str" cm="1">
        <f t="array" ref="AH17">IF($E17=FALSE,"",
IF(TIME(HOUR(Tab_Parametr[[#Headers],[12:30]]),MINUTE(Tab_Parametr[[#Headers],[12:30]]),SECOND(Tab_Parametr[[#Headers],[12:30]]))&lt;INDEX(Tab_Data[],MATCH($B17,Tab_Data[[Resource]:[Resource]],0),COLUMN(Tab_Data[[Start ]:[Start ]])),"",
IF(AND(TIME(HOUR(Tab_Parametr[[#Headers],[12:30]]),MINUTE(Tab_Parametr[[#Headers],[12:30]]),SECOND(Tab_Parametr[[#Headers],[12:30]]))&gt;=INDEX(Tab_Data[],MATCH($B17,Tab_Data[[Resource]:[Resource]],0),COLUMN(Tab_Data[[Pause1_Start]:[Pause1_Start]])),TIME(HOUR(Tab_Parametr[[#Headers],[12:30]]),MINUTE(Tab_Parametr[[#Headers],[12:30]]),SECOND(Tab_Parametr[[#Headers],[12:30]]))&lt;INDEX(Tab_Data[],MATCH($B17,Tab_Data[[Resource]:[Resource]],0),COLUMN(Tab_Data[[Pause1_Ende]:[Pause1_Ende]]))),"",
IF(AND(TIME(HOUR(Tab_Parametr[[#Headers],[12:30]]),MINUTE(Tab_Parametr[[#Headers],[12:30]]),SECOND(Tab_Parametr[[#Headers],[12:30]]))&gt;=INDEX(Tab_Data[],MATCH($B17,Tab_Data[[Resource]:[Resource]],0),COLUMN(Tab_Data[[Pause2_Start]:[Pause2_Start]])),TIME(HOUR(Tab_Parametr[[#Headers],[12:30]]),MINUTE(Tab_Parametr[[#Headers],[12:30]]),SECOND(Tab_Parametr[[#Headers],[12:30]]))&lt;INDEX(Tab_Data[],MATCH($B17,Tab_Data[[Resource]:[Resource]],0),COLUMN(Tab_Data[[Pause2_Ende]:[Pause2_Ende]]))),"",
IF(TIME(HOUR(Tab_Parametr[[#Headers],[12:30]]),MINUTE(Tab_Parametr[[#Headers],[12:30]]),SECOND(Tab_Parametr[[#Headers],[12:30]]))&gt;=INDEX(Tab_Data[],MATCH($B17,Tab_Data[[Resource]:[Resource]],0),COLUMN(Tab_Data[[Ende ]:[Ende ]])),"","X")))))</f>
        <v>X</v>
      </c>
      <c r="AI17" t="str" cm="1">
        <f t="array" ref="AI17">IF($E17=FALSE,"",
IF(TIME(HOUR(Tab_Parametr[[#Headers],[12:45]]),MINUTE(Tab_Parametr[[#Headers],[12:45]]),SECOND(Tab_Parametr[[#Headers],[12:45]]))&lt;INDEX(Tab_Data[],MATCH($B17,Tab_Data[[Resource]:[Resource]],0),COLUMN(Tab_Data[[Start ]:[Start ]])),"",
IF(AND(TIME(HOUR(Tab_Parametr[[#Headers],[12:45]]),MINUTE(Tab_Parametr[[#Headers],[12:45]]),SECOND(Tab_Parametr[[#Headers],[12:45]]))&gt;=INDEX(Tab_Data[],MATCH($B17,Tab_Data[[Resource]:[Resource]],0),COLUMN(Tab_Data[[Pause1_Start]:[Pause1_Start]])),TIME(HOUR(Tab_Parametr[[#Headers],[12:45]]),MINUTE(Tab_Parametr[[#Headers],[12:45]]),SECOND(Tab_Parametr[[#Headers],[12:45]]))&lt;INDEX(Tab_Data[],MATCH($B17,Tab_Data[[Resource]:[Resource]],0),COLUMN(Tab_Data[[Pause1_Ende]:[Pause1_Ende]]))),"",
IF(AND(TIME(HOUR(Tab_Parametr[[#Headers],[12:45]]),MINUTE(Tab_Parametr[[#Headers],[12:45]]),SECOND(Tab_Parametr[[#Headers],[12:45]]))&gt;=INDEX(Tab_Data[],MATCH($B17,Tab_Data[[Resource]:[Resource]],0),COLUMN(Tab_Data[[Pause2_Start]:[Pause2_Start]])),TIME(HOUR(Tab_Parametr[[#Headers],[12:45]]),MINUTE(Tab_Parametr[[#Headers],[12:45]]),SECOND(Tab_Parametr[[#Headers],[12:45]]))&lt;INDEX(Tab_Data[],MATCH($B17,Tab_Data[[Resource]:[Resource]],0),COLUMN(Tab_Data[[Pause2_Ende]:[Pause2_Ende]]))),"",
IF(TIME(HOUR(Tab_Parametr[[#Headers],[12:45]]),MINUTE(Tab_Parametr[[#Headers],[12:45]]),SECOND(Tab_Parametr[[#Headers],[12:45]]))&gt;=INDEX(Tab_Data[],MATCH($B17,Tab_Data[[Resource]:[Resource]],0),COLUMN(Tab_Data[[Ende ]:[Ende ]])),"","X")))))</f>
        <v>X</v>
      </c>
      <c r="AJ17" t="str" cm="1">
        <f t="array" ref="AJ17">IF($E17=FALSE,"",
IF(TIME(HOUR(Tab_Parametr[[#Headers],[13:00]]),MINUTE(Tab_Parametr[[#Headers],[13:00]]),SECOND(Tab_Parametr[[#Headers],[13:00]]))&lt;INDEX(Tab_Data[],MATCH($B17,Tab_Data[[Resource]:[Resource]],0),COLUMN(Tab_Data[[Start ]:[Start ]])),"",
IF(AND(TIME(HOUR(Tab_Parametr[[#Headers],[13:00]]),MINUTE(Tab_Parametr[[#Headers],[13:00]]),SECOND(Tab_Parametr[[#Headers],[13:00]]))&gt;=INDEX(Tab_Data[],MATCH($B17,Tab_Data[[Resource]:[Resource]],0),COLUMN(Tab_Data[[Pause1_Start]:[Pause1_Start]])),TIME(HOUR(Tab_Parametr[[#Headers],[13:00]]),MINUTE(Tab_Parametr[[#Headers],[13:00]]),SECOND(Tab_Parametr[[#Headers],[13:00]]))&lt;INDEX(Tab_Data[],MATCH($B17,Tab_Data[[Resource]:[Resource]],0),COLUMN(Tab_Data[[Pause1_Ende]:[Pause1_Ende]]))),"",
IF(AND(TIME(HOUR(Tab_Parametr[[#Headers],[13:00]]),MINUTE(Tab_Parametr[[#Headers],[13:00]]),SECOND(Tab_Parametr[[#Headers],[13:00]]))&gt;=INDEX(Tab_Data[],MATCH($B17,Tab_Data[[Resource]:[Resource]],0),COLUMN(Tab_Data[[Pause2_Start]:[Pause2_Start]])),TIME(HOUR(Tab_Parametr[[#Headers],[13:00]]),MINUTE(Tab_Parametr[[#Headers],[13:00]]),SECOND(Tab_Parametr[[#Headers],[13:00]]))&lt;INDEX(Tab_Data[],MATCH($B17,Tab_Data[[Resource]:[Resource]],0),COLUMN(Tab_Data[[Pause2_Ende]:[Pause2_Ende]]))),"",
IF(TIME(HOUR(Tab_Parametr[[#Headers],[13:00]]),MINUTE(Tab_Parametr[[#Headers],[13:00]]),SECOND(Tab_Parametr[[#Headers],[13:00]]))&gt;=INDEX(Tab_Data[],MATCH($B17,Tab_Data[[Resource]:[Resource]],0),COLUMN(Tab_Data[[Ende ]:[Ende ]])),"","X")))))</f>
        <v>X</v>
      </c>
      <c r="AK17" t="str" cm="1">
        <f t="array" ref="AK17">IF($E17=FALSE,"",
IF(TIME(HOUR(Tab_Parametr[[#Headers],[13:15]]),MINUTE(Tab_Parametr[[#Headers],[13:15]]),SECOND(Tab_Parametr[[#Headers],[13:15]]))&lt;INDEX(Tab_Data[],MATCH($B17,Tab_Data[[Resource]:[Resource]],0),COLUMN(Tab_Data[[Start ]:[Start ]])),"",
IF(AND(TIME(HOUR(Tab_Parametr[[#Headers],[13:15]]),MINUTE(Tab_Parametr[[#Headers],[13:15]]),SECOND(Tab_Parametr[[#Headers],[13:15]]))&gt;=INDEX(Tab_Data[],MATCH($B17,Tab_Data[[Resource]:[Resource]],0),COLUMN(Tab_Data[[Pause1_Start]:[Pause1_Start]])),TIME(HOUR(Tab_Parametr[[#Headers],[13:15]]),MINUTE(Tab_Parametr[[#Headers],[13:15]]),SECOND(Tab_Parametr[[#Headers],[13:15]]))&lt;INDEX(Tab_Data[],MATCH($B17,Tab_Data[[Resource]:[Resource]],0),COLUMN(Tab_Data[[Pause1_Ende]:[Pause1_Ende]]))),"",
IF(AND(TIME(HOUR(Tab_Parametr[[#Headers],[13:15]]),MINUTE(Tab_Parametr[[#Headers],[13:15]]),SECOND(Tab_Parametr[[#Headers],[13:15]]))&gt;=INDEX(Tab_Data[],MATCH($B17,Tab_Data[[Resource]:[Resource]],0),COLUMN(Tab_Data[[Pause2_Start]:[Pause2_Start]])),TIME(HOUR(Tab_Parametr[[#Headers],[13:15]]),MINUTE(Tab_Parametr[[#Headers],[13:15]]),SECOND(Tab_Parametr[[#Headers],[13:15]]))&lt;INDEX(Tab_Data[],MATCH($B17,Tab_Data[[Resource]:[Resource]],0),COLUMN(Tab_Data[[Pause2_Ende]:[Pause2_Ende]]))),"",
IF(TIME(HOUR(Tab_Parametr[[#Headers],[13:15]]),MINUTE(Tab_Parametr[[#Headers],[13:15]]),SECOND(Tab_Parametr[[#Headers],[13:15]]))&gt;=INDEX(Tab_Data[],MATCH($B17,Tab_Data[[Resource]:[Resource]],0),COLUMN(Tab_Data[[Ende ]:[Ende ]])),"","X")))))</f>
        <v>X</v>
      </c>
      <c r="AL17" t="str" cm="1">
        <f t="array" ref="AL17">IF($E17=FALSE,"",
IF(TIME(HOUR(Tab_Parametr[[#Headers],[13:30]]),MINUTE(Tab_Parametr[[#Headers],[13:30]]),SECOND(Tab_Parametr[[#Headers],[13:30]]))&lt;INDEX(Tab_Data[],MATCH($B17,Tab_Data[[Resource]:[Resource]],0),COLUMN(Tab_Data[[Start ]:[Start ]])),"",
IF(AND(TIME(HOUR(Tab_Parametr[[#Headers],[13:30]]),MINUTE(Tab_Parametr[[#Headers],[13:30]]),SECOND(Tab_Parametr[[#Headers],[13:30]]))&gt;=INDEX(Tab_Data[],MATCH($B17,Tab_Data[[Resource]:[Resource]],0),COLUMN(Tab_Data[[Pause1_Start]:[Pause1_Start]])),TIME(HOUR(Tab_Parametr[[#Headers],[13:30]]),MINUTE(Tab_Parametr[[#Headers],[13:30]]),SECOND(Tab_Parametr[[#Headers],[13:30]]))&lt;INDEX(Tab_Data[],MATCH($B17,Tab_Data[[Resource]:[Resource]],0),COLUMN(Tab_Data[[Pause1_Ende]:[Pause1_Ende]]))),"",
IF(AND(TIME(HOUR(Tab_Parametr[[#Headers],[13:30]]),MINUTE(Tab_Parametr[[#Headers],[13:30]]),SECOND(Tab_Parametr[[#Headers],[13:30]]))&gt;=INDEX(Tab_Data[],MATCH($B17,Tab_Data[[Resource]:[Resource]],0),COLUMN(Tab_Data[[Pause2_Start]:[Pause2_Start]])),TIME(HOUR(Tab_Parametr[[#Headers],[13:30]]),MINUTE(Tab_Parametr[[#Headers],[13:30]]),SECOND(Tab_Parametr[[#Headers],[13:30]]))&lt;INDEX(Tab_Data[],MATCH($B17,Tab_Data[[Resource]:[Resource]],0),COLUMN(Tab_Data[[Pause2_Ende]:[Pause2_Ende]]))),"",
IF(TIME(HOUR(Tab_Parametr[[#Headers],[13:30]]),MINUTE(Tab_Parametr[[#Headers],[13:30]]),SECOND(Tab_Parametr[[#Headers],[13:30]]))&gt;=INDEX(Tab_Data[],MATCH($B17,Tab_Data[[Resource]:[Resource]],0),COLUMN(Tab_Data[[Ende ]:[Ende ]])),"","X")))))</f>
        <v>X</v>
      </c>
      <c r="AM17" t="str" cm="1">
        <f t="array" ref="AM17">IF($E17=FALSE,"",
IF(TIME(HOUR(Tab_Parametr[[#Headers],[13:45]]),MINUTE(Tab_Parametr[[#Headers],[13:45]]),SECOND(Tab_Parametr[[#Headers],[13:45]]))&lt;INDEX(Tab_Data[],MATCH($B17,Tab_Data[[Resource]:[Resource]],0),COLUMN(Tab_Data[[Start ]:[Start ]])),"",
IF(AND(TIME(HOUR(Tab_Parametr[[#Headers],[13:45]]),MINUTE(Tab_Parametr[[#Headers],[13:45]]),SECOND(Tab_Parametr[[#Headers],[13:45]]))&gt;=INDEX(Tab_Data[],MATCH($B17,Tab_Data[[Resource]:[Resource]],0),COLUMN(Tab_Data[[Pause1_Start]:[Pause1_Start]])),TIME(HOUR(Tab_Parametr[[#Headers],[13:45]]),MINUTE(Tab_Parametr[[#Headers],[13:45]]),SECOND(Tab_Parametr[[#Headers],[13:45]]))&lt;INDEX(Tab_Data[],MATCH($B17,Tab_Data[[Resource]:[Resource]],0),COLUMN(Tab_Data[[Pause1_Ende]:[Pause1_Ende]]))),"",
IF(AND(TIME(HOUR(Tab_Parametr[[#Headers],[13:45]]),MINUTE(Tab_Parametr[[#Headers],[13:45]]),SECOND(Tab_Parametr[[#Headers],[13:45]]))&gt;=INDEX(Tab_Data[],MATCH($B17,Tab_Data[[Resource]:[Resource]],0),COLUMN(Tab_Data[[Pause2_Start]:[Pause2_Start]])),TIME(HOUR(Tab_Parametr[[#Headers],[13:45]]),MINUTE(Tab_Parametr[[#Headers],[13:45]]),SECOND(Tab_Parametr[[#Headers],[13:45]]))&lt;INDEX(Tab_Data[],MATCH($B17,Tab_Data[[Resource]:[Resource]],0),COLUMN(Tab_Data[[Pause2_Ende]:[Pause2_Ende]]))),"",
IF(TIME(HOUR(Tab_Parametr[[#Headers],[13:45]]),MINUTE(Tab_Parametr[[#Headers],[13:45]]),SECOND(Tab_Parametr[[#Headers],[13:45]]))&gt;=INDEX(Tab_Data[],MATCH($B17,Tab_Data[[Resource]:[Resource]],0),COLUMN(Tab_Data[[Ende ]:[Ende ]])),"","X")))))</f>
        <v>X</v>
      </c>
      <c r="AN17" t="str" cm="1">
        <f t="array" ref="AN17">IF($E17=FALSE,"",
IF(TIME(HOUR(Tab_Parametr[[#Headers],[14:00]]),MINUTE(Tab_Parametr[[#Headers],[14:00]]),SECOND(Tab_Parametr[[#Headers],[14:00]]))&lt;INDEX(Tab_Data[],MATCH($B17,Tab_Data[[Resource]:[Resource]],0),COLUMN(Tab_Data[[Start ]:[Start ]])),"",
IF(AND(TIME(HOUR(Tab_Parametr[[#Headers],[14:00]]),MINUTE(Tab_Parametr[[#Headers],[14:00]]),SECOND(Tab_Parametr[[#Headers],[14:00]]))&gt;=INDEX(Tab_Data[],MATCH($B17,Tab_Data[[Resource]:[Resource]],0),COLUMN(Tab_Data[[Pause1_Start]:[Pause1_Start]])),TIME(HOUR(Tab_Parametr[[#Headers],[14:00]]),MINUTE(Tab_Parametr[[#Headers],[14:00]]),SECOND(Tab_Parametr[[#Headers],[14:00]]))&lt;INDEX(Tab_Data[],MATCH($B17,Tab_Data[[Resource]:[Resource]],0),COLUMN(Tab_Data[[Pause1_Ende]:[Pause1_Ende]]))),"",
IF(AND(TIME(HOUR(Tab_Parametr[[#Headers],[14:00]]),MINUTE(Tab_Parametr[[#Headers],[14:00]]),SECOND(Tab_Parametr[[#Headers],[14:00]]))&gt;=INDEX(Tab_Data[],MATCH($B17,Tab_Data[[Resource]:[Resource]],0),COLUMN(Tab_Data[[Pause2_Start]:[Pause2_Start]])),TIME(HOUR(Tab_Parametr[[#Headers],[14:00]]),MINUTE(Tab_Parametr[[#Headers],[14:00]]),SECOND(Tab_Parametr[[#Headers],[14:00]]))&lt;INDEX(Tab_Data[],MATCH($B17,Tab_Data[[Resource]:[Resource]],0),COLUMN(Tab_Data[[Pause2_Ende]:[Pause2_Ende]]))),"",
IF(TIME(HOUR(Tab_Parametr[[#Headers],[14:00]]),MINUTE(Tab_Parametr[[#Headers],[14:00]]),SECOND(Tab_Parametr[[#Headers],[14:00]]))&gt;=INDEX(Tab_Data[],MATCH($B17,Tab_Data[[Resource]:[Resource]],0),COLUMN(Tab_Data[[Ende ]:[Ende ]])),"","X")))))</f>
        <v>X</v>
      </c>
      <c r="AO17" t="str" cm="1">
        <f t="array" ref="AO17">IF($E17=FALSE,"",
IF(TIME(HOUR(Tab_Parametr[[#Headers],[14:15]]),MINUTE(Tab_Parametr[[#Headers],[14:15]]),SECOND(Tab_Parametr[[#Headers],[14:15]]))&lt;INDEX(Tab_Data[],MATCH($B17,Tab_Data[[Resource]:[Resource]],0),COLUMN(Tab_Data[[Start ]:[Start ]])),"",
IF(AND(TIME(HOUR(Tab_Parametr[[#Headers],[14:15]]),MINUTE(Tab_Parametr[[#Headers],[14:15]]),SECOND(Tab_Parametr[[#Headers],[14:15]]))&gt;=INDEX(Tab_Data[],MATCH($B17,Tab_Data[[Resource]:[Resource]],0),COLUMN(Tab_Data[[Pause1_Start]:[Pause1_Start]])),TIME(HOUR(Tab_Parametr[[#Headers],[14:15]]),MINUTE(Tab_Parametr[[#Headers],[14:15]]),SECOND(Tab_Parametr[[#Headers],[14:15]]))&lt;INDEX(Tab_Data[],MATCH($B17,Tab_Data[[Resource]:[Resource]],0),COLUMN(Tab_Data[[Pause1_Ende]:[Pause1_Ende]]))),"",
IF(AND(TIME(HOUR(Tab_Parametr[[#Headers],[14:15]]),MINUTE(Tab_Parametr[[#Headers],[14:15]]),SECOND(Tab_Parametr[[#Headers],[14:15]]))&gt;=INDEX(Tab_Data[],MATCH($B17,Tab_Data[[Resource]:[Resource]],0),COLUMN(Tab_Data[[Pause2_Start]:[Pause2_Start]])),TIME(HOUR(Tab_Parametr[[#Headers],[14:15]]),MINUTE(Tab_Parametr[[#Headers],[14:15]]),SECOND(Tab_Parametr[[#Headers],[14:15]]))&lt;INDEX(Tab_Data[],MATCH($B17,Tab_Data[[Resource]:[Resource]],0),COLUMN(Tab_Data[[Pause2_Ende]:[Pause2_Ende]]))),"",
IF(TIME(HOUR(Tab_Parametr[[#Headers],[14:15]]),MINUTE(Tab_Parametr[[#Headers],[14:15]]),SECOND(Tab_Parametr[[#Headers],[14:15]]))&gt;=INDEX(Tab_Data[],MATCH($B17,Tab_Data[[Resource]:[Resource]],0),COLUMN(Tab_Data[[Ende ]:[Ende ]])),"","X")))))</f>
        <v>X</v>
      </c>
      <c r="AP17" t="str" cm="1">
        <f t="array" ref="AP17">IF($E17=FALSE,"",
IF(TIME(HOUR(Tab_Parametr[[#Headers],[14:30]]),MINUTE(Tab_Parametr[[#Headers],[14:30]]),SECOND(Tab_Parametr[[#Headers],[14:30]]))&lt;INDEX(Tab_Data[],MATCH($B17,Tab_Data[[Resource]:[Resource]],0),COLUMN(Tab_Data[[Start ]:[Start ]])),"",
IF(AND(TIME(HOUR(Tab_Parametr[[#Headers],[14:30]]),MINUTE(Tab_Parametr[[#Headers],[14:30]]),SECOND(Tab_Parametr[[#Headers],[14:30]]))&gt;=INDEX(Tab_Data[],MATCH($B17,Tab_Data[[Resource]:[Resource]],0),COLUMN(Tab_Data[[Pause1_Start]:[Pause1_Start]])),TIME(HOUR(Tab_Parametr[[#Headers],[14:30]]),MINUTE(Tab_Parametr[[#Headers],[14:30]]),SECOND(Tab_Parametr[[#Headers],[14:30]]))&lt;INDEX(Tab_Data[],MATCH($B17,Tab_Data[[Resource]:[Resource]],0),COLUMN(Tab_Data[[Pause1_Ende]:[Pause1_Ende]]))),"",
IF(AND(TIME(HOUR(Tab_Parametr[[#Headers],[14:30]]),MINUTE(Tab_Parametr[[#Headers],[14:30]]),SECOND(Tab_Parametr[[#Headers],[14:30]]))&gt;=INDEX(Tab_Data[],MATCH($B17,Tab_Data[[Resource]:[Resource]],0),COLUMN(Tab_Data[[Pause2_Start]:[Pause2_Start]])),TIME(HOUR(Tab_Parametr[[#Headers],[14:30]]),MINUTE(Tab_Parametr[[#Headers],[14:30]]),SECOND(Tab_Parametr[[#Headers],[14:30]]))&lt;INDEX(Tab_Data[],MATCH($B17,Tab_Data[[Resource]:[Resource]],0),COLUMN(Tab_Data[[Pause2_Ende]:[Pause2_Ende]]))),"",
IF(TIME(HOUR(Tab_Parametr[[#Headers],[14:30]]),MINUTE(Tab_Parametr[[#Headers],[14:30]]),SECOND(Tab_Parametr[[#Headers],[14:30]]))&gt;=INDEX(Tab_Data[],MATCH($B17,Tab_Data[[Resource]:[Resource]],0),COLUMN(Tab_Data[[Ende ]:[Ende ]])),"","X")))))</f>
        <v>X</v>
      </c>
      <c r="AQ17" t="str" cm="1">
        <f t="array" ref="AQ17">IF($E17=FALSE,"",
IF(TIME(HOUR(Tab_Parametr[[#Headers],[14:45]]),MINUTE(Tab_Parametr[[#Headers],[14:45]]),SECOND(Tab_Parametr[[#Headers],[14:45]]))&lt;INDEX(Tab_Data[],MATCH($B17,Tab_Data[[Resource]:[Resource]],0),COLUMN(Tab_Data[[Start ]:[Start ]])),"",
IF(AND(TIME(HOUR(Tab_Parametr[[#Headers],[14:45]]),MINUTE(Tab_Parametr[[#Headers],[14:45]]),SECOND(Tab_Parametr[[#Headers],[14:45]]))&gt;=INDEX(Tab_Data[],MATCH($B17,Tab_Data[[Resource]:[Resource]],0),COLUMN(Tab_Data[[Pause1_Start]:[Pause1_Start]])),TIME(HOUR(Tab_Parametr[[#Headers],[14:45]]),MINUTE(Tab_Parametr[[#Headers],[14:45]]),SECOND(Tab_Parametr[[#Headers],[14:45]]))&lt;INDEX(Tab_Data[],MATCH($B17,Tab_Data[[Resource]:[Resource]],0),COLUMN(Tab_Data[[Pause1_Ende]:[Pause1_Ende]]))),"",
IF(AND(TIME(HOUR(Tab_Parametr[[#Headers],[14:45]]),MINUTE(Tab_Parametr[[#Headers],[14:45]]),SECOND(Tab_Parametr[[#Headers],[14:45]]))&gt;=INDEX(Tab_Data[],MATCH($B17,Tab_Data[[Resource]:[Resource]],0),COLUMN(Tab_Data[[Pause2_Start]:[Pause2_Start]])),TIME(HOUR(Tab_Parametr[[#Headers],[14:45]]),MINUTE(Tab_Parametr[[#Headers],[14:45]]),SECOND(Tab_Parametr[[#Headers],[14:45]]))&lt;INDEX(Tab_Data[],MATCH($B17,Tab_Data[[Resource]:[Resource]],0),COLUMN(Tab_Data[[Pause2_Ende]:[Pause2_Ende]]))),"",
IF(TIME(HOUR(Tab_Parametr[[#Headers],[14:45]]),MINUTE(Tab_Parametr[[#Headers],[14:45]]),SECOND(Tab_Parametr[[#Headers],[14:45]]))&gt;=INDEX(Tab_Data[],MATCH($B17,Tab_Data[[Resource]:[Resource]],0),COLUMN(Tab_Data[[Ende ]:[Ende ]])),"","X")))))</f>
        <v>X</v>
      </c>
      <c r="AR17" t="str" cm="1">
        <f t="array" ref="AR17">IF($E17=FALSE,"",
IF(TIME(HOUR(Tab_Parametr[[#Headers],[15:00]]),MINUTE(Tab_Parametr[[#Headers],[15:00]]),SECOND(Tab_Parametr[[#Headers],[15:00]]))&lt;INDEX(Tab_Data[],MATCH($B17,Tab_Data[[Resource]:[Resource]],0),COLUMN(Tab_Data[[Start ]:[Start ]])),"",
IF(AND(TIME(HOUR(Tab_Parametr[[#Headers],[15:00]]),MINUTE(Tab_Parametr[[#Headers],[15:00]]),SECOND(Tab_Parametr[[#Headers],[15:00]]))&gt;=INDEX(Tab_Data[],MATCH($B17,Tab_Data[[Resource]:[Resource]],0),COLUMN(Tab_Data[[Pause1_Start]:[Pause1_Start]])),TIME(HOUR(Tab_Parametr[[#Headers],[15:00]]),MINUTE(Tab_Parametr[[#Headers],[15:00]]),SECOND(Tab_Parametr[[#Headers],[15:00]]))&lt;INDEX(Tab_Data[],MATCH($B17,Tab_Data[[Resource]:[Resource]],0),COLUMN(Tab_Data[[Pause1_Ende]:[Pause1_Ende]]))),"",
IF(AND(TIME(HOUR(Tab_Parametr[[#Headers],[15:00]]),MINUTE(Tab_Parametr[[#Headers],[15:00]]),SECOND(Tab_Parametr[[#Headers],[15:00]]))&gt;=INDEX(Tab_Data[],MATCH($B17,Tab_Data[[Resource]:[Resource]],0),COLUMN(Tab_Data[[Pause2_Start]:[Pause2_Start]])),TIME(HOUR(Tab_Parametr[[#Headers],[15:00]]),MINUTE(Tab_Parametr[[#Headers],[15:00]]),SECOND(Tab_Parametr[[#Headers],[15:00]]))&lt;INDEX(Tab_Data[],MATCH($B17,Tab_Data[[Resource]:[Resource]],0),COLUMN(Tab_Data[[Pause2_Ende]:[Pause2_Ende]]))),"",
IF(TIME(HOUR(Tab_Parametr[[#Headers],[15:00]]),MINUTE(Tab_Parametr[[#Headers],[15:00]]),SECOND(Tab_Parametr[[#Headers],[15:00]]))&gt;=INDEX(Tab_Data[],MATCH($B17,Tab_Data[[Resource]:[Resource]],0),COLUMN(Tab_Data[[Ende ]:[Ende ]])),"","X")))))</f>
        <v>X</v>
      </c>
      <c r="AS17" t="str" cm="1">
        <f t="array" ref="AS17">IF($E17=FALSE,"",
IF(TIME(HOUR(Tab_Parametr[[#Headers],[15:15]]),MINUTE(Tab_Parametr[[#Headers],[15:15]]),SECOND(Tab_Parametr[[#Headers],[15:15]]))&lt;INDEX(Tab_Data[],MATCH($B17,Tab_Data[[Resource]:[Resource]],0),COLUMN(Tab_Data[[Start ]:[Start ]])),"",
IF(AND(TIME(HOUR(Tab_Parametr[[#Headers],[15:15]]),MINUTE(Tab_Parametr[[#Headers],[15:15]]),SECOND(Tab_Parametr[[#Headers],[15:15]]))&gt;=INDEX(Tab_Data[],MATCH($B17,Tab_Data[[Resource]:[Resource]],0),COLUMN(Tab_Data[[Pause1_Start]:[Pause1_Start]])),TIME(HOUR(Tab_Parametr[[#Headers],[15:15]]),MINUTE(Tab_Parametr[[#Headers],[15:15]]),SECOND(Tab_Parametr[[#Headers],[15:15]]))&lt;INDEX(Tab_Data[],MATCH($B17,Tab_Data[[Resource]:[Resource]],0),COLUMN(Tab_Data[[Pause1_Ende]:[Pause1_Ende]]))),"",
IF(AND(TIME(HOUR(Tab_Parametr[[#Headers],[15:15]]),MINUTE(Tab_Parametr[[#Headers],[15:15]]),SECOND(Tab_Parametr[[#Headers],[15:15]]))&gt;=INDEX(Tab_Data[],MATCH($B17,Tab_Data[[Resource]:[Resource]],0),COLUMN(Tab_Data[[Pause2_Start]:[Pause2_Start]])),TIME(HOUR(Tab_Parametr[[#Headers],[15:15]]),MINUTE(Tab_Parametr[[#Headers],[15:15]]),SECOND(Tab_Parametr[[#Headers],[15:15]]))&lt;INDEX(Tab_Data[],MATCH($B17,Tab_Data[[Resource]:[Resource]],0),COLUMN(Tab_Data[[Pause2_Ende]:[Pause2_Ende]]))),"",
IF(TIME(HOUR(Tab_Parametr[[#Headers],[15:15]]),MINUTE(Tab_Parametr[[#Headers],[15:15]]),SECOND(Tab_Parametr[[#Headers],[15:15]]))&gt;=INDEX(Tab_Data[],MATCH($B17,Tab_Data[[Resource]:[Resource]],0),COLUMN(Tab_Data[[Ende ]:[Ende ]])),"","X")))))</f>
        <v>X</v>
      </c>
      <c r="AT17" t="str" cm="1">
        <f t="array" ref="AT17">IF($E17=FALSE,"",
IF(TIME(HOUR(Tab_Parametr[[#Headers],[15:30]]),MINUTE(Tab_Parametr[[#Headers],[15:30]]),SECOND(Tab_Parametr[[#Headers],[15:30]]))&lt;INDEX(Tab_Data[],MATCH($B17,Tab_Data[[Resource]:[Resource]],0),COLUMN(Tab_Data[[Start ]:[Start ]])),"",
IF(AND(TIME(HOUR(Tab_Parametr[[#Headers],[15:30]]),MINUTE(Tab_Parametr[[#Headers],[15:30]]),SECOND(Tab_Parametr[[#Headers],[15:30]]))&gt;=INDEX(Tab_Data[],MATCH($B17,Tab_Data[[Resource]:[Resource]],0),COLUMN(Tab_Data[[Pause1_Start]:[Pause1_Start]])),TIME(HOUR(Tab_Parametr[[#Headers],[15:30]]),MINUTE(Tab_Parametr[[#Headers],[15:30]]),SECOND(Tab_Parametr[[#Headers],[15:30]]))&lt;INDEX(Tab_Data[],MATCH($B17,Tab_Data[[Resource]:[Resource]],0),COLUMN(Tab_Data[[Pause1_Ende]:[Pause1_Ende]]))),"",
IF(AND(TIME(HOUR(Tab_Parametr[[#Headers],[15:30]]),MINUTE(Tab_Parametr[[#Headers],[15:30]]),SECOND(Tab_Parametr[[#Headers],[15:30]]))&gt;=INDEX(Tab_Data[],MATCH($B17,Tab_Data[[Resource]:[Resource]],0),COLUMN(Tab_Data[[Pause2_Start]:[Pause2_Start]])),TIME(HOUR(Tab_Parametr[[#Headers],[15:30]]),MINUTE(Tab_Parametr[[#Headers],[15:30]]),SECOND(Tab_Parametr[[#Headers],[15:30]]))&lt;INDEX(Tab_Data[],MATCH($B17,Tab_Data[[Resource]:[Resource]],0),COLUMN(Tab_Data[[Pause2_Ende]:[Pause2_Ende]]))),"",
IF(TIME(HOUR(Tab_Parametr[[#Headers],[15:30]]),MINUTE(Tab_Parametr[[#Headers],[15:30]]),SECOND(Tab_Parametr[[#Headers],[15:30]]))&gt;=INDEX(Tab_Data[],MATCH($B17,Tab_Data[[Resource]:[Resource]],0),COLUMN(Tab_Data[[Ende ]:[Ende ]])),"","X")))))</f>
        <v>X</v>
      </c>
      <c r="AU17" t="str" cm="1">
        <f t="array" ref="AU17">IF($E17=FALSE,"",
IF(TIME(HOUR(Tab_Parametr[[#Headers],[15:45]]),MINUTE(Tab_Parametr[[#Headers],[15:45]]),SECOND(Tab_Parametr[[#Headers],[15:45]]))&lt;INDEX(Tab_Data[],MATCH($B17,Tab_Data[[Resource]:[Resource]],0),COLUMN(Tab_Data[[Start ]:[Start ]])),"",
IF(AND(TIME(HOUR(Tab_Parametr[[#Headers],[15:45]]),MINUTE(Tab_Parametr[[#Headers],[15:45]]),SECOND(Tab_Parametr[[#Headers],[15:45]]))&gt;=INDEX(Tab_Data[],MATCH($B17,Tab_Data[[Resource]:[Resource]],0),COLUMN(Tab_Data[[Pause1_Start]:[Pause1_Start]])),TIME(HOUR(Tab_Parametr[[#Headers],[15:45]]),MINUTE(Tab_Parametr[[#Headers],[15:45]]),SECOND(Tab_Parametr[[#Headers],[15:45]]))&lt;INDEX(Tab_Data[],MATCH($B17,Tab_Data[[Resource]:[Resource]],0),COLUMN(Tab_Data[[Pause1_Ende]:[Pause1_Ende]]))),"",
IF(AND(TIME(HOUR(Tab_Parametr[[#Headers],[15:45]]),MINUTE(Tab_Parametr[[#Headers],[15:45]]),SECOND(Tab_Parametr[[#Headers],[15:45]]))&gt;=INDEX(Tab_Data[],MATCH($B17,Tab_Data[[Resource]:[Resource]],0),COLUMN(Tab_Data[[Pause2_Start]:[Pause2_Start]])),TIME(HOUR(Tab_Parametr[[#Headers],[15:45]]),MINUTE(Tab_Parametr[[#Headers],[15:45]]),SECOND(Tab_Parametr[[#Headers],[15:45]]))&lt;INDEX(Tab_Data[],MATCH($B17,Tab_Data[[Resource]:[Resource]],0),COLUMN(Tab_Data[[Pause2_Ende]:[Pause2_Ende]]))),"",
IF(TIME(HOUR(Tab_Parametr[[#Headers],[15:45]]),MINUTE(Tab_Parametr[[#Headers],[15:45]]),SECOND(Tab_Parametr[[#Headers],[15:45]]))&gt;=INDEX(Tab_Data[],MATCH($B17,Tab_Data[[Resource]:[Resource]],0),COLUMN(Tab_Data[[Ende ]:[Ende ]])),"","X")))))</f>
        <v>X</v>
      </c>
      <c r="AV17" t="str" cm="1">
        <f t="array" ref="AV17">IF($E17=FALSE,"",
IF(TIME(HOUR(Tab_Parametr[[#Headers],[16:00]]),MINUTE(Tab_Parametr[[#Headers],[16:00]]),SECOND(Tab_Parametr[[#Headers],[16:00]]))&lt;INDEX(Tab_Data[],MATCH($B17,Tab_Data[[Resource]:[Resource]],0),COLUMN(Tab_Data[[Start ]:[Start ]])),"",
IF(AND(TIME(HOUR(Tab_Parametr[[#Headers],[16:00]]),MINUTE(Tab_Parametr[[#Headers],[16:00]]),SECOND(Tab_Parametr[[#Headers],[16:00]]))&gt;=INDEX(Tab_Data[],MATCH($B17,Tab_Data[[Resource]:[Resource]],0),COLUMN(Tab_Data[[Pause1_Start]:[Pause1_Start]])),TIME(HOUR(Tab_Parametr[[#Headers],[16:00]]),MINUTE(Tab_Parametr[[#Headers],[16:00]]),SECOND(Tab_Parametr[[#Headers],[16:00]]))&lt;INDEX(Tab_Data[],MATCH($B17,Tab_Data[[Resource]:[Resource]],0),COLUMN(Tab_Data[[Pause1_Ende]:[Pause1_Ende]]))),"",
IF(AND(TIME(HOUR(Tab_Parametr[[#Headers],[16:00]]),MINUTE(Tab_Parametr[[#Headers],[16:00]]),SECOND(Tab_Parametr[[#Headers],[16:00]]))&gt;=INDEX(Tab_Data[],MATCH($B17,Tab_Data[[Resource]:[Resource]],0),COLUMN(Tab_Data[[Pause2_Start]:[Pause2_Start]])),TIME(HOUR(Tab_Parametr[[#Headers],[16:00]]),MINUTE(Tab_Parametr[[#Headers],[16:00]]),SECOND(Tab_Parametr[[#Headers],[16:00]]))&lt;INDEX(Tab_Data[],MATCH($B17,Tab_Data[[Resource]:[Resource]],0),COLUMN(Tab_Data[[Pause2_Ende]:[Pause2_Ende]]))),"",
IF(TIME(HOUR(Tab_Parametr[[#Headers],[16:00]]),MINUTE(Tab_Parametr[[#Headers],[16:00]]),SECOND(Tab_Parametr[[#Headers],[16:00]]))&gt;=INDEX(Tab_Data[],MATCH($B17,Tab_Data[[Resource]:[Resource]],0),COLUMN(Tab_Data[[Ende ]:[Ende ]])),"","X")))))</f>
        <v>X</v>
      </c>
      <c r="AW17" t="str" cm="1">
        <f t="array" ref="AW17">IF($E17=FALSE,"",
IF(TIME(HOUR(Tab_Parametr[[#Headers],[16:15]]),MINUTE(Tab_Parametr[[#Headers],[16:15]]),SECOND(Tab_Parametr[[#Headers],[16:15]]))&lt;INDEX(Tab_Data[],MATCH($B17,Tab_Data[[Resource]:[Resource]],0),COLUMN(Tab_Data[[Start ]:[Start ]])),"",
IF(AND(TIME(HOUR(Tab_Parametr[[#Headers],[16:15]]),MINUTE(Tab_Parametr[[#Headers],[16:15]]),SECOND(Tab_Parametr[[#Headers],[16:15]]))&gt;=INDEX(Tab_Data[],MATCH($B17,Tab_Data[[Resource]:[Resource]],0),COLUMN(Tab_Data[[Pause1_Start]:[Pause1_Start]])),TIME(HOUR(Tab_Parametr[[#Headers],[16:15]]),MINUTE(Tab_Parametr[[#Headers],[16:15]]),SECOND(Tab_Parametr[[#Headers],[16:15]]))&lt;INDEX(Tab_Data[],MATCH($B17,Tab_Data[[Resource]:[Resource]],0),COLUMN(Tab_Data[[Pause1_Ende]:[Pause1_Ende]]))),"",
IF(AND(TIME(HOUR(Tab_Parametr[[#Headers],[16:15]]),MINUTE(Tab_Parametr[[#Headers],[16:15]]),SECOND(Tab_Parametr[[#Headers],[16:15]]))&gt;=INDEX(Tab_Data[],MATCH($B17,Tab_Data[[Resource]:[Resource]],0),COLUMN(Tab_Data[[Pause2_Start]:[Pause2_Start]])),TIME(HOUR(Tab_Parametr[[#Headers],[16:15]]),MINUTE(Tab_Parametr[[#Headers],[16:15]]),SECOND(Tab_Parametr[[#Headers],[16:15]]))&lt;INDEX(Tab_Data[],MATCH($B17,Tab_Data[[Resource]:[Resource]],0),COLUMN(Tab_Data[[Pause2_Ende]:[Pause2_Ende]]))),"",
IF(TIME(HOUR(Tab_Parametr[[#Headers],[16:15]]),MINUTE(Tab_Parametr[[#Headers],[16:15]]),SECOND(Tab_Parametr[[#Headers],[16:15]]))&gt;=INDEX(Tab_Data[],MATCH($B17,Tab_Data[[Resource]:[Resource]],0),COLUMN(Tab_Data[[Ende ]:[Ende ]])),"","X")))))</f>
        <v>X</v>
      </c>
      <c r="AX17" t="str" cm="1">
        <f t="array" ref="AX17">IF($E17=FALSE,"",
IF(TIME(HOUR(Tab_Parametr[[#Headers],[16:30]]),MINUTE(Tab_Parametr[[#Headers],[16:30]]),SECOND(Tab_Parametr[[#Headers],[16:30]]))&lt;INDEX(Tab_Data[],MATCH($B17,Tab_Data[[Resource]:[Resource]],0),COLUMN(Tab_Data[[Start ]:[Start ]])),"",
IF(AND(TIME(HOUR(Tab_Parametr[[#Headers],[16:30]]),MINUTE(Tab_Parametr[[#Headers],[16:30]]),SECOND(Tab_Parametr[[#Headers],[16:30]]))&gt;=INDEX(Tab_Data[],MATCH($B17,Tab_Data[[Resource]:[Resource]],0),COLUMN(Tab_Data[[Pause1_Start]:[Pause1_Start]])),TIME(HOUR(Tab_Parametr[[#Headers],[16:30]]),MINUTE(Tab_Parametr[[#Headers],[16:30]]),SECOND(Tab_Parametr[[#Headers],[16:30]]))&lt;INDEX(Tab_Data[],MATCH($B17,Tab_Data[[Resource]:[Resource]],0),COLUMN(Tab_Data[[Pause1_Ende]:[Pause1_Ende]]))),"",
IF(AND(TIME(HOUR(Tab_Parametr[[#Headers],[16:30]]),MINUTE(Tab_Parametr[[#Headers],[16:30]]),SECOND(Tab_Parametr[[#Headers],[16:30]]))&gt;=INDEX(Tab_Data[],MATCH($B17,Tab_Data[[Resource]:[Resource]],0),COLUMN(Tab_Data[[Pause2_Start]:[Pause2_Start]])),TIME(HOUR(Tab_Parametr[[#Headers],[16:30]]),MINUTE(Tab_Parametr[[#Headers],[16:30]]),SECOND(Tab_Parametr[[#Headers],[16:30]]))&lt;INDEX(Tab_Data[],MATCH($B17,Tab_Data[[Resource]:[Resource]],0),COLUMN(Tab_Data[[Pause2_Ende]:[Pause2_Ende]]))),"",
IF(TIME(HOUR(Tab_Parametr[[#Headers],[16:30]]),MINUTE(Tab_Parametr[[#Headers],[16:30]]),SECOND(Tab_Parametr[[#Headers],[16:30]]))&gt;=INDEX(Tab_Data[],MATCH($B17,Tab_Data[[Resource]:[Resource]],0),COLUMN(Tab_Data[[Ende ]:[Ende ]])),"","X")))))</f>
        <v>X</v>
      </c>
      <c r="AY17" t="str" cm="1">
        <f t="array" ref="AY17">IF($E17=FALSE,"",
IF(TIME(HOUR(Tab_Parametr[[#Headers],[16:45]]),MINUTE(Tab_Parametr[[#Headers],[16:45]]),SECOND(Tab_Parametr[[#Headers],[16:45]]))&lt;INDEX(Tab_Data[],MATCH($B17,Tab_Data[[Resource]:[Resource]],0),COLUMN(Tab_Data[[Start ]:[Start ]])),"",
IF(AND(TIME(HOUR(Tab_Parametr[[#Headers],[16:45]]),MINUTE(Tab_Parametr[[#Headers],[16:45]]),SECOND(Tab_Parametr[[#Headers],[16:45]]))&gt;=INDEX(Tab_Data[],MATCH($B17,Tab_Data[[Resource]:[Resource]],0),COLUMN(Tab_Data[[Pause1_Start]:[Pause1_Start]])),TIME(HOUR(Tab_Parametr[[#Headers],[16:45]]),MINUTE(Tab_Parametr[[#Headers],[16:45]]),SECOND(Tab_Parametr[[#Headers],[16:45]]))&lt;INDEX(Tab_Data[],MATCH($B17,Tab_Data[[Resource]:[Resource]],0),COLUMN(Tab_Data[[Pause1_Ende]:[Pause1_Ende]]))),"",
IF(AND(TIME(HOUR(Tab_Parametr[[#Headers],[16:45]]),MINUTE(Tab_Parametr[[#Headers],[16:45]]),SECOND(Tab_Parametr[[#Headers],[16:45]]))&gt;=INDEX(Tab_Data[],MATCH($B17,Tab_Data[[Resource]:[Resource]],0),COLUMN(Tab_Data[[Pause2_Start]:[Pause2_Start]])),TIME(HOUR(Tab_Parametr[[#Headers],[16:45]]),MINUTE(Tab_Parametr[[#Headers],[16:45]]),SECOND(Tab_Parametr[[#Headers],[16:45]]))&lt;INDEX(Tab_Data[],MATCH($B17,Tab_Data[[Resource]:[Resource]],0),COLUMN(Tab_Data[[Pause2_Ende]:[Pause2_Ende]]))),"",
IF(TIME(HOUR(Tab_Parametr[[#Headers],[16:45]]),MINUTE(Tab_Parametr[[#Headers],[16:45]]),SECOND(Tab_Parametr[[#Headers],[16:45]]))&gt;=INDEX(Tab_Data[],MATCH($B17,Tab_Data[[Resource]:[Resource]],0),COLUMN(Tab_Data[[Ende ]:[Ende ]])),"","X")))))</f>
        <v>X</v>
      </c>
      <c r="AZ17" t="str" cm="1">
        <f t="array" ref="AZ17">IF($E17=FALSE,"",
IF(TIME(HOUR(Tab_Parametr[[#Headers],[17:00]]),MINUTE(Tab_Parametr[[#Headers],[17:00]]),SECOND(Tab_Parametr[[#Headers],[17:00]]))&lt;INDEX(Tab_Data[],MATCH($B17,Tab_Data[[Resource]:[Resource]],0),COLUMN(Tab_Data[[Start ]:[Start ]])),"",
IF(AND(TIME(HOUR(Tab_Parametr[[#Headers],[17:00]]),MINUTE(Tab_Parametr[[#Headers],[17:00]]),SECOND(Tab_Parametr[[#Headers],[17:00]]))&gt;=INDEX(Tab_Data[],MATCH($B17,Tab_Data[[Resource]:[Resource]],0),COLUMN(Tab_Data[[Pause1_Start]:[Pause1_Start]])),TIME(HOUR(Tab_Parametr[[#Headers],[17:00]]),MINUTE(Tab_Parametr[[#Headers],[17:00]]),SECOND(Tab_Parametr[[#Headers],[17:00]]))&lt;INDEX(Tab_Data[],MATCH($B17,Tab_Data[[Resource]:[Resource]],0),COLUMN(Tab_Data[[Pause1_Ende]:[Pause1_Ende]]))),"",
IF(AND(TIME(HOUR(Tab_Parametr[[#Headers],[17:00]]),MINUTE(Tab_Parametr[[#Headers],[17:00]]),SECOND(Tab_Parametr[[#Headers],[17:00]]))&gt;=INDEX(Tab_Data[],MATCH($B17,Tab_Data[[Resource]:[Resource]],0),COLUMN(Tab_Data[[Pause2_Start]:[Pause2_Start]])),TIME(HOUR(Tab_Parametr[[#Headers],[17:00]]),MINUTE(Tab_Parametr[[#Headers],[17:00]]),SECOND(Tab_Parametr[[#Headers],[17:00]]))&lt;INDEX(Tab_Data[],MATCH($B17,Tab_Data[[Resource]:[Resource]],0),COLUMN(Tab_Data[[Pause2_Ende]:[Pause2_Ende]]))),"",
IF(TIME(HOUR(Tab_Parametr[[#Headers],[17:00]]),MINUTE(Tab_Parametr[[#Headers],[17:00]]),SECOND(Tab_Parametr[[#Headers],[17:00]]))&gt;=INDEX(Tab_Data[],MATCH($B17,Tab_Data[[Resource]:[Resource]],0),COLUMN(Tab_Data[[Ende ]:[Ende ]])),"","X")))))</f>
        <v/>
      </c>
      <c r="BA17" t="str" cm="1">
        <f t="array" ref="BA17">IF($E17=FALSE,"",
IF(TIME(HOUR(Tab_Parametr[[#Headers],[17:15]]),MINUTE(Tab_Parametr[[#Headers],[17:15]]),SECOND(Tab_Parametr[[#Headers],[17:15]]))&lt;INDEX(Tab_Data[],MATCH($B17,Tab_Data[[Resource]:[Resource]],0),COLUMN(Tab_Data[[Start ]:[Start ]])),"",
IF(AND(TIME(HOUR(Tab_Parametr[[#Headers],[17:15]]),MINUTE(Tab_Parametr[[#Headers],[17:15]]),SECOND(Tab_Parametr[[#Headers],[17:15]]))&gt;=INDEX(Tab_Data[],MATCH($B17,Tab_Data[[Resource]:[Resource]],0),COLUMN(Tab_Data[[Pause1_Start]:[Pause1_Start]])),TIME(HOUR(Tab_Parametr[[#Headers],[17:15]]),MINUTE(Tab_Parametr[[#Headers],[17:15]]),SECOND(Tab_Parametr[[#Headers],[17:15]]))&lt;INDEX(Tab_Data[],MATCH($B17,Tab_Data[[Resource]:[Resource]],0),COLUMN(Tab_Data[[Pause1_Ende]:[Pause1_Ende]]))),"",
IF(AND(TIME(HOUR(Tab_Parametr[[#Headers],[17:15]]),MINUTE(Tab_Parametr[[#Headers],[17:15]]),SECOND(Tab_Parametr[[#Headers],[17:15]]))&gt;=INDEX(Tab_Data[],MATCH($B17,Tab_Data[[Resource]:[Resource]],0),COLUMN(Tab_Data[[Pause2_Start]:[Pause2_Start]])),TIME(HOUR(Tab_Parametr[[#Headers],[17:15]]),MINUTE(Tab_Parametr[[#Headers],[17:15]]),SECOND(Tab_Parametr[[#Headers],[17:15]]))&lt;INDEX(Tab_Data[],MATCH($B17,Tab_Data[[Resource]:[Resource]],0),COLUMN(Tab_Data[[Pause2_Ende]:[Pause2_Ende]]))),"",
IF(TIME(HOUR(Tab_Parametr[[#Headers],[17:15]]),MINUTE(Tab_Parametr[[#Headers],[17:15]]),SECOND(Tab_Parametr[[#Headers],[17:15]]))&gt;=INDEX(Tab_Data[],MATCH($B17,Tab_Data[[Resource]:[Resource]],0),COLUMN(Tab_Data[[Ende ]:[Ende ]])),"","X")))))</f>
        <v>X</v>
      </c>
      <c r="BB17" t="str" cm="1">
        <f t="array" ref="BB17">IF($E17=FALSE,"",
IF(TIME(HOUR(Tab_Parametr[[#Headers],[17:30]]),MINUTE(Tab_Parametr[[#Headers],[17:30]]),SECOND(Tab_Parametr[[#Headers],[17:30]]))&lt;INDEX(Tab_Data[],MATCH($B17,Tab_Data[[Resource]:[Resource]],0),COLUMN(Tab_Data[[Start ]:[Start ]])),"",
IF(AND(TIME(HOUR(Tab_Parametr[[#Headers],[17:30]]),MINUTE(Tab_Parametr[[#Headers],[17:30]]),SECOND(Tab_Parametr[[#Headers],[17:30]]))&gt;=INDEX(Tab_Data[],MATCH($B17,Tab_Data[[Resource]:[Resource]],0),COLUMN(Tab_Data[[Pause1_Start]:[Pause1_Start]])),TIME(HOUR(Tab_Parametr[[#Headers],[17:30]]),MINUTE(Tab_Parametr[[#Headers],[17:30]]),SECOND(Tab_Parametr[[#Headers],[17:30]]))&lt;INDEX(Tab_Data[],MATCH($B17,Tab_Data[[Resource]:[Resource]],0),COLUMN(Tab_Data[[Pause1_Ende]:[Pause1_Ende]]))),"",
IF(AND(TIME(HOUR(Tab_Parametr[[#Headers],[17:30]]),MINUTE(Tab_Parametr[[#Headers],[17:30]]),SECOND(Tab_Parametr[[#Headers],[17:30]]))&gt;=INDEX(Tab_Data[],MATCH($B17,Tab_Data[[Resource]:[Resource]],0),COLUMN(Tab_Data[[Pause2_Start]:[Pause2_Start]])),TIME(HOUR(Tab_Parametr[[#Headers],[17:30]]),MINUTE(Tab_Parametr[[#Headers],[17:30]]),SECOND(Tab_Parametr[[#Headers],[17:30]]))&lt;INDEX(Tab_Data[],MATCH($B17,Tab_Data[[Resource]:[Resource]],0),COLUMN(Tab_Data[[Pause2_Ende]:[Pause2_Ende]]))),"",
IF(TIME(HOUR(Tab_Parametr[[#Headers],[17:30]]),MINUTE(Tab_Parametr[[#Headers],[17:30]]),SECOND(Tab_Parametr[[#Headers],[17:30]]))&gt;=INDEX(Tab_Data[],MATCH($B17,Tab_Data[[Resource]:[Resource]],0),COLUMN(Tab_Data[[Ende ]:[Ende ]])),"","X")))))</f>
        <v>X</v>
      </c>
      <c r="BC17" t="str" cm="1">
        <f t="array" ref="BC17">IF($E17=FALSE,"",
IF(TIME(HOUR(Tab_Parametr[[#Headers],[17:45]]),MINUTE(Tab_Parametr[[#Headers],[17:45]]),SECOND(Tab_Parametr[[#Headers],[17:45]]))&lt;INDEX(Tab_Data[],MATCH($B17,Tab_Data[[Resource]:[Resource]],0),COLUMN(Tab_Data[[Start ]:[Start ]])),"",
IF(AND(TIME(HOUR(Tab_Parametr[[#Headers],[17:45]]),MINUTE(Tab_Parametr[[#Headers],[17:45]]),SECOND(Tab_Parametr[[#Headers],[17:45]]))&gt;=INDEX(Tab_Data[],MATCH($B17,Tab_Data[[Resource]:[Resource]],0),COLUMN(Tab_Data[[Pause1_Start]:[Pause1_Start]])),TIME(HOUR(Tab_Parametr[[#Headers],[17:45]]),MINUTE(Tab_Parametr[[#Headers],[17:45]]),SECOND(Tab_Parametr[[#Headers],[17:45]]))&lt;INDEX(Tab_Data[],MATCH($B17,Tab_Data[[Resource]:[Resource]],0),COLUMN(Tab_Data[[Pause1_Ende]:[Pause1_Ende]]))),"",
IF(AND(TIME(HOUR(Tab_Parametr[[#Headers],[17:45]]),MINUTE(Tab_Parametr[[#Headers],[17:45]]),SECOND(Tab_Parametr[[#Headers],[17:45]]))&gt;=INDEX(Tab_Data[],MATCH($B17,Tab_Data[[Resource]:[Resource]],0),COLUMN(Tab_Data[[Pause2_Start]:[Pause2_Start]])),TIME(HOUR(Tab_Parametr[[#Headers],[17:45]]),MINUTE(Tab_Parametr[[#Headers],[17:45]]),SECOND(Tab_Parametr[[#Headers],[17:45]]))&lt;INDEX(Tab_Data[],MATCH($B17,Tab_Data[[Resource]:[Resource]],0),COLUMN(Tab_Data[[Pause2_Ende]:[Pause2_Ende]]))),"",
IF(TIME(HOUR(Tab_Parametr[[#Headers],[17:45]]),MINUTE(Tab_Parametr[[#Headers],[17:45]]),SECOND(Tab_Parametr[[#Headers],[17:45]]))&gt;=INDEX(Tab_Data[],MATCH($B17,Tab_Data[[Resource]:[Resource]],0),COLUMN(Tab_Data[[Ende ]:[Ende ]])),"","X")))))</f>
        <v>X</v>
      </c>
      <c r="BD17" t="str" cm="1">
        <f t="array" ref="BD17">IF($E17=FALSE,"",
IF(TIME(HOUR(Tab_Parametr[[#Headers],[18:00]]),MINUTE(Tab_Parametr[[#Headers],[18:00]]),SECOND(Tab_Parametr[[#Headers],[18:00]]))&lt;INDEX(Tab_Data[],MATCH($B17,Tab_Data[[Resource]:[Resource]],0),COLUMN(Tab_Data[[Start ]:[Start ]])),"",
IF(AND(TIME(HOUR(Tab_Parametr[[#Headers],[18:00]]),MINUTE(Tab_Parametr[[#Headers],[18:00]]),SECOND(Tab_Parametr[[#Headers],[18:00]]))&gt;=INDEX(Tab_Data[],MATCH($B17,Tab_Data[[Resource]:[Resource]],0),COLUMN(Tab_Data[[Pause1_Start]:[Pause1_Start]])),TIME(HOUR(Tab_Parametr[[#Headers],[18:00]]),MINUTE(Tab_Parametr[[#Headers],[18:00]]),SECOND(Tab_Parametr[[#Headers],[18:00]]))&lt;INDEX(Tab_Data[],MATCH($B17,Tab_Data[[Resource]:[Resource]],0),COLUMN(Tab_Data[[Pause1_Ende]:[Pause1_Ende]]))),"",
IF(AND(TIME(HOUR(Tab_Parametr[[#Headers],[18:00]]),MINUTE(Tab_Parametr[[#Headers],[18:00]]),SECOND(Tab_Parametr[[#Headers],[18:00]]))&gt;=INDEX(Tab_Data[],MATCH($B17,Tab_Data[[Resource]:[Resource]],0),COLUMN(Tab_Data[[Pause2_Start]:[Pause2_Start]])),TIME(HOUR(Tab_Parametr[[#Headers],[18:00]]),MINUTE(Tab_Parametr[[#Headers],[18:00]]),SECOND(Tab_Parametr[[#Headers],[18:00]]))&lt;INDEX(Tab_Data[],MATCH($B17,Tab_Data[[Resource]:[Resource]],0),COLUMN(Tab_Data[[Pause2_Ende]:[Pause2_Ende]]))),"",
IF(TIME(HOUR(Tab_Parametr[[#Headers],[18:00]]),MINUTE(Tab_Parametr[[#Headers],[18:00]]),SECOND(Tab_Parametr[[#Headers],[18:00]]))&gt;=INDEX(Tab_Data[],MATCH($B17,Tab_Data[[Resource]:[Resource]],0),COLUMN(Tab_Data[[Ende ]:[Ende ]])),"","X")))))</f>
        <v>X</v>
      </c>
      <c r="BE17" t="str" cm="1">
        <f t="array" ref="BE17">IF($E17=FALSE,"",
IF(TIME(HOUR(Tab_Parametr[[#Headers],[18:15]]),MINUTE(Tab_Parametr[[#Headers],[18:15]]),SECOND(Tab_Parametr[[#Headers],[18:15]]))&lt;INDEX(Tab_Data[],MATCH($B17,Tab_Data[[Resource]:[Resource]],0),COLUMN(Tab_Data[[Start ]:[Start ]])),"",
IF(AND(TIME(HOUR(Tab_Parametr[[#Headers],[18:15]]),MINUTE(Tab_Parametr[[#Headers],[18:15]]),SECOND(Tab_Parametr[[#Headers],[18:15]]))&gt;=INDEX(Tab_Data[],MATCH($B17,Tab_Data[[Resource]:[Resource]],0),COLUMN(Tab_Data[[Pause1_Start]:[Pause1_Start]])),TIME(HOUR(Tab_Parametr[[#Headers],[18:15]]),MINUTE(Tab_Parametr[[#Headers],[18:15]]),SECOND(Tab_Parametr[[#Headers],[18:15]]))&lt;INDEX(Tab_Data[],MATCH($B17,Tab_Data[[Resource]:[Resource]],0),COLUMN(Tab_Data[[Pause1_Ende]:[Pause1_Ende]]))),"",
IF(AND(TIME(HOUR(Tab_Parametr[[#Headers],[18:15]]),MINUTE(Tab_Parametr[[#Headers],[18:15]]),SECOND(Tab_Parametr[[#Headers],[18:15]]))&gt;=INDEX(Tab_Data[],MATCH($B17,Tab_Data[[Resource]:[Resource]],0),COLUMN(Tab_Data[[Pause2_Start]:[Pause2_Start]])),TIME(HOUR(Tab_Parametr[[#Headers],[18:15]]),MINUTE(Tab_Parametr[[#Headers],[18:15]]),SECOND(Tab_Parametr[[#Headers],[18:15]]))&lt;INDEX(Tab_Data[],MATCH($B17,Tab_Data[[Resource]:[Resource]],0),COLUMN(Tab_Data[[Pause2_Ende]:[Pause2_Ende]]))),"",
IF(TIME(HOUR(Tab_Parametr[[#Headers],[18:15]]),MINUTE(Tab_Parametr[[#Headers],[18:15]]),SECOND(Tab_Parametr[[#Headers],[18:15]]))&gt;=INDEX(Tab_Data[],MATCH($B17,Tab_Data[[Resource]:[Resource]],0),COLUMN(Tab_Data[[Ende ]:[Ende ]])),"","X")))))</f>
        <v>X</v>
      </c>
      <c r="BF17" t="str" cm="1">
        <f t="array" ref="BF17">IF($E17=FALSE,"",
IF(TIME(HOUR(Tab_Parametr[[#Headers],[18:30]]),MINUTE(Tab_Parametr[[#Headers],[18:30]]),SECOND(Tab_Parametr[[#Headers],[18:30]]))&lt;INDEX(Tab_Data[],MATCH($B17,Tab_Data[[Resource]:[Resource]],0),COLUMN(Tab_Data[[Start ]:[Start ]])),"",
IF(AND(TIME(HOUR(Tab_Parametr[[#Headers],[18:30]]),MINUTE(Tab_Parametr[[#Headers],[18:30]]),SECOND(Tab_Parametr[[#Headers],[18:30]]))&gt;=INDEX(Tab_Data[],MATCH($B17,Tab_Data[[Resource]:[Resource]],0),COLUMN(Tab_Data[[Pause1_Start]:[Pause1_Start]])),TIME(HOUR(Tab_Parametr[[#Headers],[18:30]]),MINUTE(Tab_Parametr[[#Headers],[18:30]]),SECOND(Tab_Parametr[[#Headers],[18:30]]))&lt;INDEX(Tab_Data[],MATCH($B17,Tab_Data[[Resource]:[Resource]],0),COLUMN(Tab_Data[[Pause1_Ende]:[Pause1_Ende]]))),"",
IF(AND(TIME(HOUR(Tab_Parametr[[#Headers],[18:30]]),MINUTE(Tab_Parametr[[#Headers],[18:30]]),SECOND(Tab_Parametr[[#Headers],[18:30]]))&gt;=INDEX(Tab_Data[],MATCH($B17,Tab_Data[[Resource]:[Resource]],0),COLUMN(Tab_Data[[Pause2_Start]:[Pause2_Start]])),TIME(HOUR(Tab_Parametr[[#Headers],[18:30]]),MINUTE(Tab_Parametr[[#Headers],[18:30]]),SECOND(Tab_Parametr[[#Headers],[18:30]]))&lt;INDEX(Tab_Data[],MATCH($B17,Tab_Data[[Resource]:[Resource]],0),COLUMN(Tab_Data[[Pause2_Ende]:[Pause2_Ende]]))),"",
IF(TIME(HOUR(Tab_Parametr[[#Headers],[18:30]]),MINUTE(Tab_Parametr[[#Headers],[18:30]]),SECOND(Tab_Parametr[[#Headers],[18:30]]))&gt;=INDEX(Tab_Data[],MATCH($B17,Tab_Data[[Resource]:[Resource]],0),COLUMN(Tab_Data[[Ende ]:[Ende ]])),"","X")))))</f>
        <v>X</v>
      </c>
      <c r="BG17" t="str" cm="1">
        <f t="array" ref="BG17">IF($E17=FALSE,"",
IF(TIME(HOUR(Tab_Parametr[[#Headers],[18:45]]),MINUTE(Tab_Parametr[[#Headers],[18:45]]),SECOND(Tab_Parametr[[#Headers],[18:45]]))&lt;INDEX(Tab_Data[],MATCH($B17,Tab_Data[[Resource]:[Resource]],0),COLUMN(Tab_Data[[Start ]:[Start ]])),"",
IF(AND(TIME(HOUR(Tab_Parametr[[#Headers],[18:45]]),MINUTE(Tab_Parametr[[#Headers],[18:45]]),SECOND(Tab_Parametr[[#Headers],[18:45]]))&gt;=INDEX(Tab_Data[],MATCH($B17,Tab_Data[[Resource]:[Resource]],0),COLUMN(Tab_Data[[Pause1_Start]:[Pause1_Start]])),TIME(HOUR(Tab_Parametr[[#Headers],[18:45]]),MINUTE(Tab_Parametr[[#Headers],[18:45]]),SECOND(Tab_Parametr[[#Headers],[18:45]]))&lt;INDEX(Tab_Data[],MATCH($B17,Tab_Data[[Resource]:[Resource]],0),COLUMN(Tab_Data[[Pause1_Ende]:[Pause1_Ende]]))),"",
IF(AND(TIME(HOUR(Tab_Parametr[[#Headers],[18:45]]),MINUTE(Tab_Parametr[[#Headers],[18:45]]),SECOND(Tab_Parametr[[#Headers],[18:45]]))&gt;=INDEX(Tab_Data[],MATCH($B17,Tab_Data[[Resource]:[Resource]],0),COLUMN(Tab_Data[[Pause2_Start]:[Pause2_Start]])),TIME(HOUR(Tab_Parametr[[#Headers],[18:45]]),MINUTE(Tab_Parametr[[#Headers],[18:45]]),SECOND(Tab_Parametr[[#Headers],[18:45]]))&lt;INDEX(Tab_Data[],MATCH($B17,Tab_Data[[Resource]:[Resource]],0),COLUMN(Tab_Data[[Pause2_Ende]:[Pause2_Ende]]))),"",
IF(TIME(HOUR(Tab_Parametr[[#Headers],[18:45]]),MINUTE(Tab_Parametr[[#Headers],[18:45]]),SECOND(Tab_Parametr[[#Headers],[18:45]]))&gt;=INDEX(Tab_Data[],MATCH($B17,Tab_Data[[Resource]:[Resource]],0),COLUMN(Tab_Data[[Ende ]:[Ende ]])),"","X")))))</f>
        <v>X</v>
      </c>
      <c r="BH17" t="str" cm="1">
        <f t="array" ref="BH17">IF($E17=FALSE,"",
IF(TIME(HOUR(Tab_Parametr[[#Headers],[19:00]]),MINUTE(Tab_Parametr[[#Headers],[19:00]]),SECOND(Tab_Parametr[[#Headers],[19:00]]))&lt;INDEX(Tab_Data[],MATCH($B17,Tab_Data[[Resource]:[Resource]],0),COLUMN(Tab_Data[[Start ]:[Start ]])),"",
IF(AND(TIME(HOUR(Tab_Parametr[[#Headers],[19:00]]),MINUTE(Tab_Parametr[[#Headers],[19:00]]),SECOND(Tab_Parametr[[#Headers],[19:00]]))&gt;=INDEX(Tab_Data[],MATCH($B17,Tab_Data[[Resource]:[Resource]],0),COLUMN(Tab_Data[[Pause1_Start]:[Pause1_Start]])),TIME(HOUR(Tab_Parametr[[#Headers],[19:00]]),MINUTE(Tab_Parametr[[#Headers],[19:00]]),SECOND(Tab_Parametr[[#Headers],[19:00]]))&lt;INDEX(Tab_Data[],MATCH($B17,Tab_Data[[Resource]:[Resource]],0),COLUMN(Tab_Data[[Pause1_Ende]:[Pause1_Ende]]))),"",
IF(AND(TIME(HOUR(Tab_Parametr[[#Headers],[19:00]]),MINUTE(Tab_Parametr[[#Headers],[19:00]]),SECOND(Tab_Parametr[[#Headers],[19:00]]))&gt;=INDEX(Tab_Data[],MATCH($B17,Tab_Data[[Resource]:[Resource]],0),COLUMN(Tab_Data[[Pause2_Start]:[Pause2_Start]])),TIME(HOUR(Tab_Parametr[[#Headers],[19:00]]),MINUTE(Tab_Parametr[[#Headers],[19:00]]),SECOND(Tab_Parametr[[#Headers],[19:00]]))&lt;INDEX(Tab_Data[],MATCH($B17,Tab_Data[[Resource]:[Resource]],0),COLUMN(Tab_Data[[Pause2_Ende]:[Pause2_Ende]]))),"",
IF(TIME(HOUR(Tab_Parametr[[#Headers],[19:00]]),MINUTE(Tab_Parametr[[#Headers],[19:00]]),SECOND(Tab_Parametr[[#Headers],[19:00]]))&gt;=INDEX(Tab_Data[],MATCH($B17,Tab_Data[[Resource]:[Resource]],0),COLUMN(Tab_Data[[Ende ]:[Ende ]])),"","X")))))</f>
        <v>X</v>
      </c>
      <c r="BI17" t="str" cm="1">
        <f t="array" ref="BI17">IF($E17=FALSE,"",
IF(TIME(HOUR(Tab_Parametr[[#Headers],[19:15]]),MINUTE(Tab_Parametr[[#Headers],[19:15]]),SECOND(Tab_Parametr[[#Headers],[19:15]]))&lt;INDEX(Tab_Data[],MATCH($B17,Tab_Data[[Resource]:[Resource]],0),COLUMN(Tab_Data[[Start ]:[Start ]])),"",
IF(AND(TIME(HOUR(Tab_Parametr[[#Headers],[19:15]]),MINUTE(Tab_Parametr[[#Headers],[19:15]]),SECOND(Tab_Parametr[[#Headers],[19:15]]))&gt;=INDEX(Tab_Data[],MATCH($B17,Tab_Data[[Resource]:[Resource]],0),COLUMN(Tab_Data[[Pause1_Start]:[Pause1_Start]])),TIME(HOUR(Tab_Parametr[[#Headers],[19:15]]),MINUTE(Tab_Parametr[[#Headers],[19:15]]),SECOND(Tab_Parametr[[#Headers],[19:15]]))&lt;INDEX(Tab_Data[],MATCH($B17,Tab_Data[[Resource]:[Resource]],0),COLUMN(Tab_Data[[Pause1_Ende]:[Pause1_Ende]]))),"",
IF(AND(TIME(HOUR(Tab_Parametr[[#Headers],[19:15]]),MINUTE(Tab_Parametr[[#Headers],[19:15]]),SECOND(Tab_Parametr[[#Headers],[19:15]]))&gt;=INDEX(Tab_Data[],MATCH($B17,Tab_Data[[Resource]:[Resource]],0),COLUMN(Tab_Data[[Pause2_Start]:[Pause2_Start]])),TIME(HOUR(Tab_Parametr[[#Headers],[19:15]]),MINUTE(Tab_Parametr[[#Headers],[19:15]]),SECOND(Tab_Parametr[[#Headers],[19:15]]))&lt;INDEX(Tab_Data[],MATCH($B17,Tab_Data[[Resource]:[Resource]],0),COLUMN(Tab_Data[[Pause2_Ende]:[Pause2_Ende]]))),"",
IF(TIME(HOUR(Tab_Parametr[[#Headers],[19:15]]),MINUTE(Tab_Parametr[[#Headers],[19:15]]),SECOND(Tab_Parametr[[#Headers],[19:15]]))&gt;=INDEX(Tab_Data[],MATCH($B17,Tab_Data[[Resource]:[Resource]],0),COLUMN(Tab_Data[[Ende ]:[Ende ]])),"","X")))))</f>
        <v>X</v>
      </c>
      <c r="BJ17" t="str" cm="1">
        <f t="array" ref="BJ17">IF($E17=FALSE,"",
IF(TIME(HOUR(Tab_Parametr[[#Headers],[19:30]]),MINUTE(Tab_Parametr[[#Headers],[19:30]]),SECOND(Tab_Parametr[[#Headers],[19:30]]))&lt;INDEX(Tab_Data[],MATCH($B17,Tab_Data[[Resource]:[Resource]],0),COLUMN(Tab_Data[[Start ]:[Start ]])),"",
IF(AND(TIME(HOUR(Tab_Parametr[[#Headers],[19:30]]),MINUTE(Tab_Parametr[[#Headers],[19:30]]),SECOND(Tab_Parametr[[#Headers],[19:30]]))&gt;=INDEX(Tab_Data[],MATCH($B17,Tab_Data[[Resource]:[Resource]],0),COLUMN(Tab_Data[[Pause1_Start]:[Pause1_Start]])),TIME(HOUR(Tab_Parametr[[#Headers],[19:30]]),MINUTE(Tab_Parametr[[#Headers],[19:30]]),SECOND(Tab_Parametr[[#Headers],[19:30]]))&lt;INDEX(Tab_Data[],MATCH($B17,Tab_Data[[Resource]:[Resource]],0),COLUMN(Tab_Data[[Pause1_Ende]:[Pause1_Ende]]))),"",
IF(AND(TIME(HOUR(Tab_Parametr[[#Headers],[19:30]]),MINUTE(Tab_Parametr[[#Headers],[19:30]]),SECOND(Tab_Parametr[[#Headers],[19:30]]))&gt;=INDEX(Tab_Data[],MATCH($B17,Tab_Data[[Resource]:[Resource]],0),COLUMN(Tab_Data[[Pause2_Start]:[Pause2_Start]])),TIME(HOUR(Tab_Parametr[[#Headers],[19:30]]),MINUTE(Tab_Parametr[[#Headers],[19:30]]),SECOND(Tab_Parametr[[#Headers],[19:30]]))&lt;INDEX(Tab_Data[],MATCH($B17,Tab_Data[[Resource]:[Resource]],0),COLUMN(Tab_Data[[Pause2_Ende]:[Pause2_Ende]]))),"",
IF(TIME(HOUR(Tab_Parametr[[#Headers],[19:30]]),MINUTE(Tab_Parametr[[#Headers],[19:30]]),SECOND(Tab_Parametr[[#Headers],[19:30]]))&gt;=INDEX(Tab_Data[],MATCH($B17,Tab_Data[[Resource]:[Resource]],0),COLUMN(Tab_Data[[Ende ]:[Ende ]])),"","X")))))</f>
        <v>X</v>
      </c>
      <c r="BK17" t="str" cm="1">
        <f t="array" ref="BK17">IF($E17=FALSE,"",
IF(TIME(HOUR(Tab_Parametr[[#Headers],[19:45]]),MINUTE(Tab_Parametr[[#Headers],[19:45]]),SECOND(Tab_Parametr[[#Headers],[19:45]]))&lt;INDEX(Tab_Data[],MATCH($B17,Tab_Data[[Resource]:[Resource]],0),COLUMN(Tab_Data[[Start ]:[Start ]])),"",
IF(AND(TIME(HOUR(Tab_Parametr[[#Headers],[19:45]]),MINUTE(Tab_Parametr[[#Headers],[19:45]]),SECOND(Tab_Parametr[[#Headers],[19:45]]))&gt;=INDEX(Tab_Data[],MATCH($B17,Tab_Data[[Resource]:[Resource]],0),COLUMN(Tab_Data[[Pause1_Start]:[Pause1_Start]])),TIME(HOUR(Tab_Parametr[[#Headers],[19:45]]),MINUTE(Tab_Parametr[[#Headers],[19:45]]),SECOND(Tab_Parametr[[#Headers],[19:45]]))&lt;INDEX(Tab_Data[],MATCH($B17,Tab_Data[[Resource]:[Resource]],0),COLUMN(Tab_Data[[Pause1_Ende]:[Pause1_Ende]]))),"",
IF(AND(TIME(HOUR(Tab_Parametr[[#Headers],[19:45]]),MINUTE(Tab_Parametr[[#Headers],[19:45]]),SECOND(Tab_Parametr[[#Headers],[19:45]]))&gt;=INDEX(Tab_Data[],MATCH($B17,Tab_Data[[Resource]:[Resource]],0),COLUMN(Tab_Data[[Pause2_Start]:[Pause2_Start]])),TIME(HOUR(Tab_Parametr[[#Headers],[19:45]]),MINUTE(Tab_Parametr[[#Headers],[19:45]]),SECOND(Tab_Parametr[[#Headers],[19:45]]))&lt;INDEX(Tab_Data[],MATCH($B17,Tab_Data[[Resource]:[Resource]],0),COLUMN(Tab_Data[[Pause2_Ende]:[Pause2_Ende]]))),"",
IF(TIME(HOUR(Tab_Parametr[[#Headers],[19:45]]),MINUTE(Tab_Parametr[[#Headers],[19:45]]),SECOND(Tab_Parametr[[#Headers],[19:45]]))&gt;=INDEX(Tab_Data[],MATCH($B17,Tab_Data[[Resource]:[Resource]],0),COLUMN(Tab_Data[[Ende ]:[Ende ]])),"","X")))))</f>
        <v>X</v>
      </c>
      <c r="BL17" t="str" cm="1">
        <f t="array" ref="BL17">IF($E17=FALSE,"",
IF(TIME(HOUR(Tab_Parametr[[#Headers],[20:00]]),MINUTE(Tab_Parametr[[#Headers],[20:00]]),SECOND(Tab_Parametr[[#Headers],[20:00]]))&lt;INDEX(Tab_Data[],MATCH($B17,Tab_Data[[Resource]:[Resource]],0),COLUMN(Tab_Data[[Start ]:[Start ]])),"",
IF(AND(TIME(HOUR(Tab_Parametr[[#Headers],[20:00]]),MINUTE(Tab_Parametr[[#Headers],[20:00]]),SECOND(Tab_Parametr[[#Headers],[20:00]]))&gt;=INDEX(Tab_Data[],MATCH($B17,Tab_Data[[Resource]:[Resource]],0),COLUMN(Tab_Data[[Pause1_Start]:[Pause1_Start]])),TIME(HOUR(Tab_Parametr[[#Headers],[20:00]]),MINUTE(Tab_Parametr[[#Headers],[20:00]]),SECOND(Tab_Parametr[[#Headers],[20:00]]))&lt;INDEX(Tab_Data[],MATCH($B17,Tab_Data[[Resource]:[Resource]],0),COLUMN(Tab_Data[[Pause1_Ende]:[Pause1_Ende]]))),"",
IF(AND(TIME(HOUR(Tab_Parametr[[#Headers],[20:00]]),MINUTE(Tab_Parametr[[#Headers],[20:00]]),SECOND(Tab_Parametr[[#Headers],[20:00]]))&gt;=INDEX(Tab_Data[],MATCH($B17,Tab_Data[[Resource]:[Resource]],0),COLUMN(Tab_Data[[Pause2_Start]:[Pause2_Start]])),TIME(HOUR(Tab_Parametr[[#Headers],[20:00]]),MINUTE(Tab_Parametr[[#Headers],[20:00]]),SECOND(Tab_Parametr[[#Headers],[20:00]]))&lt;INDEX(Tab_Data[],MATCH($B17,Tab_Data[[Resource]:[Resource]],0),COLUMN(Tab_Data[[Pause2_Ende]:[Pause2_Ende]]))),"",
IF(TIME(HOUR(Tab_Parametr[[#Headers],[20:00]]),MINUTE(Tab_Parametr[[#Headers],[20:00]]),SECOND(Tab_Parametr[[#Headers],[20:00]]))&gt;=INDEX(Tab_Data[],MATCH($B17,Tab_Data[[Resource]:[Resource]],0),COLUMN(Tab_Data[[Ende ]:[Ende ]])),"","X")))))</f>
        <v>X</v>
      </c>
      <c r="BM17" t="str" cm="1">
        <f t="array" ref="BM17">IF($E17=FALSE,"",
IF(TIME(HOUR(Tab_Parametr[[#Headers],[20:15]]),MINUTE(Tab_Parametr[[#Headers],[20:15]]),SECOND(Tab_Parametr[[#Headers],[20:15]]))&lt;INDEX(Tab_Data[],MATCH($B17,Tab_Data[[Resource]:[Resource]],0),COLUMN(Tab_Data[[Start ]:[Start ]])),"",
IF(AND(TIME(HOUR(Tab_Parametr[[#Headers],[20:15]]),MINUTE(Tab_Parametr[[#Headers],[20:15]]),SECOND(Tab_Parametr[[#Headers],[20:15]]))&gt;=INDEX(Tab_Data[],MATCH($B17,Tab_Data[[Resource]:[Resource]],0),COLUMN(Tab_Data[[Pause1_Start]:[Pause1_Start]])),TIME(HOUR(Tab_Parametr[[#Headers],[20:15]]),MINUTE(Tab_Parametr[[#Headers],[20:15]]),SECOND(Tab_Parametr[[#Headers],[20:15]]))&lt;INDEX(Tab_Data[],MATCH($B17,Tab_Data[[Resource]:[Resource]],0),COLUMN(Tab_Data[[Pause1_Ende]:[Pause1_Ende]]))),"",
IF(AND(TIME(HOUR(Tab_Parametr[[#Headers],[20:15]]),MINUTE(Tab_Parametr[[#Headers],[20:15]]),SECOND(Tab_Parametr[[#Headers],[20:15]]))&gt;=INDEX(Tab_Data[],MATCH($B17,Tab_Data[[Resource]:[Resource]],0),COLUMN(Tab_Data[[Pause2_Start]:[Pause2_Start]])),TIME(HOUR(Tab_Parametr[[#Headers],[20:15]]),MINUTE(Tab_Parametr[[#Headers],[20:15]]),SECOND(Tab_Parametr[[#Headers],[20:15]]))&lt;INDEX(Tab_Data[],MATCH($B17,Tab_Data[[Resource]:[Resource]],0),COLUMN(Tab_Data[[Pause2_Ende]:[Pause2_Ende]]))),"",
IF(TIME(HOUR(Tab_Parametr[[#Headers],[20:15]]),MINUTE(Tab_Parametr[[#Headers],[20:15]]),SECOND(Tab_Parametr[[#Headers],[20:15]]))&gt;=INDEX(Tab_Data[],MATCH($B17,Tab_Data[[Resource]:[Resource]],0),COLUMN(Tab_Data[[Ende ]:[Ende ]])),"","X")))))</f>
        <v>X</v>
      </c>
      <c r="BN17" t="str" cm="1">
        <f t="array" ref="BN17">IF($E17=FALSE,"",
IF(TIME(HOUR(Tab_Parametr[[#Headers],[20:30]]),MINUTE(Tab_Parametr[[#Headers],[20:30]]),SECOND(Tab_Parametr[[#Headers],[20:30]]))&lt;INDEX(Tab_Data[],MATCH($B17,Tab_Data[[Resource]:[Resource]],0),COLUMN(Tab_Data[[Start ]:[Start ]])),"",
IF(AND(TIME(HOUR(Tab_Parametr[[#Headers],[20:30]]),MINUTE(Tab_Parametr[[#Headers],[20:30]]),SECOND(Tab_Parametr[[#Headers],[20:30]]))&gt;=INDEX(Tab_Data[],MATCH($B17,Tab_Data[[Resource]:[Resource]],0),COLUMN(Tab_Data[[Pause1_Start]:[Pause1_Start]])),TIME(HOUR(Tab_Parametr[[#Headers],[20:30]]),MINUTE(Tab_Parametr[[#Headers],[20:30]]),SECOND(Tab_Parametr[[#Headers],[20:30]]))&lt;INDEX(Tab_Data[],MATCH($B17,Tab_Data[[Resource]:[Resource]],0),COLUMN(Tab_Data[[Pause1_Ende]:[Pause1_Ende]]))),"",
IF(AND(TIME(HOUR(Tab_Parametr[[#Headers],[20:30]]),MINUTE(Tab_Parametr[[#Headers],[20:30]]),SECOND(Tab_Parametr[[#Headers],[20:30]]))&gt;=INDEX(Tab_Data[],MATCH($B17,Tab_Data[[Resource]:[Resource]],0),COLUMN(Tab_Data[[Pause2_Start]:[Pause2_Start]])),TIME(HOUR(Tab_Parametr[[#Headers],[20:30]]),MINUTE(Tab_Parametr[[#Headers],[20:30]]),SECOND(Tab_Parametr[[#Headers],[20:30]]))&lt;INDEX(Tab_Data[],MATCH($B17,Tab_Data[[Resource]:[Resource]],0),COLUMN(Tab_Data[[Pause2_Ende]:[Pause2_Ende]]))),"",
IF(TIME(HOUR(Tab_Parametr[[#Headers],[20:30]]),MINUTE(Tab_Parametr[[#Headers],[20:30]]),SECOND(Tab_Parametr[[#Headers],[20:30]]))&gt;=INDEX(Tab_Data[],MATCH($B17,Tab_Data[[Resource]:[Resource]],0),COLUMN(Tab_Data[[Ende ]:[Ende ]])),"","X")))))</f>
        <v>X</v>
      </c>
      <c r="BO17" t="str" cm="1">
        <f t="array" ref="BO17">IF($E17=FALSE,"",
IF(TIME(HOUR(Tab_Parametr[[#Headers],[20:45]]),MINUTE(Tab_Parametr[[#Headers],[20:45]]),SECOND(Tab_Parametr[[#Headers],[20:45]]))&lt;INDEX(Tab_Data[],MATCH($B17,Tab_Data[[Resource]:[Resource]],0),COLUMN(Tab_Data[[Start ]:[Start ]])),"",
IF(AND(TIME(HOUR(Tab_Parametr[[#Headers],[20:45]]),MINUTE(Tab_Parametr[[#Headers],[20:45]]),SECOND(Tab_Parametr[[#Headers],[20:45]]))&gt;=INDEX(Tab_Data[],MATCH($B17,Tab_Data[[Resource]:[Resource]],0),COLUMN(Tab_Data[[Pause1_Start]:[Pause1_Start]])),TIME(HOUR(Tab_Parametr[[#Headers],[20:45]]),MINUTE(Tab_Parametr[[#Headers],[20:45]]),SECOND(Tab_Parametr[[#Headers],[20:45]]))&lt;INDEX(Tab_Data[],MATCH($B17,Tab_Data[[Resource]:[Resource]],0),COLUMN(Tab_Data[[Pause1_Ende]:[Pause1_Ende]]))),"",
IF(AND(TIME(HOUR(Tab_Parametr[[#Headers],[20:45]]),MINUTE(Tab_Parametr[[#Headers],[20:45]]),SECOND(Tab_Parametr[[#Headers],[20:45]]))&gt;=INDEX(Tab_Data[],MATCH($B17,Tab_Data[[Resource]:[Resource]],0),COLUMN(Tab_Data[[Pause2_Start]:[Pause2_Start]])),TIME(HOUR(Tab_Parametr[[#Headers],[20:45]]),MINUTE(Tab_Parametr[[#Headers],[20:45]]),SECOND(Tab_Parametr[[#Headers],[20:45]]))&lt;INDEX(Tab_Data[],MATCH($B17,Tab_Data[[Resource]:[Resource]],0),COLUMN(Tab_Data[[Pause2_Ende]:[Pause2_Ende]]))),"",
IF(TIME(HOUR(Tab_Parametr[[#Headers],[20:45]]),MINUTE(Tab_Parametr[[#Headers],[20:45]]),SECOND(Tab_Parametr[[#Headers],[20:45]]))&gt;=INDEX(Tab_Data[],MATCH($B17,Tab_Data[[Resource]:[Resource]],0),COLUMN(Tab_Data[[Ende ]:[Ende ]])),"","X")))))</f>
        <v>X</v>
      </c>
      <c r="BP17" t="str" cm="1">
        <f t="array" ref="BP17">IF($E17=FALSE,"",
IF(TIME(HOUR(Tab_Parametr[[#Headers],[21:00]]),MINUTE(Tab_Parametr[[#Headers],[21:00]]),SECOND(Tab_Parametr[[#Headers],[21:00]]))&lt;INDEX(Tab_Data[],MATCH($B17,Tab_Data[[Resource]:[Resource]],0),COLUMN(Tab_Data[[Start ]:[Start ]])),"",
IF(AND(TIME(HOUR(Tab_Parametr[[#Headers],[21:00]]),MINUTE(Tab_Parametr[[#Headers],[21:00]]),SECOND(Tab_Parametr[[#Headers],[21:00]]))&gt;=INDEX(Tab_Data[],MATCH($B17,Tab_Data[[Resource]:[Resource]],0),COLUMN(Tab_Data[[Pause1_Start]:[Pause1_Start]])),TIME(HOUR(Tab_Parametr[[#Headers],[21:00]]),MINUTE(Tab_Parametr[[#Headers],[21:00]]),SECOND(Tab_Parametr[[#Headers],[21:00]]))&lt;INDEX(Tab_Data[],MATCH($B17,Tab_Data[[Resource]:[Resource]],0),COLUMN(Tab_Data[[Pause1_Ende]:[Pause1_Ende]]))),"",
IF(AND(TIME(HOUR(Tab_Parametr[[#Headers],[21:00]]),MINUTE(Tab_Parametr[[#Headers],[21:00]]),SECOND(Tab_Parametr[[#Headers],[21:00]]))&gt;=INDEX(Tab_Data[],MATCH($B17,Tab_Data[[Resource]:[Resource]],0),COLUMN(Tab_Data[[Pause2_Start]:[Pause2_Start]])),TIME(HOUR(Tab_Parametr[[#Headers],[21:00]]),MINUTE(Tab_Parametr[[#Headers],[21:00]]),SECOND(Tab_Parametr[[#Headers],[21:00]]))&lt;INDEX(Tab_Data[],MATCH($B17,Tab_Data[[Resource]:[Resource]],0),COLUMN(Tab_Data[[Pause2_Ende]:[Pause2_Ende]]))),"",
IF(TIME(HOUR(Tab_Parametr[[#Headers],[21:00]]),MINUTE(Tab_Parametr[[#Headers],[21:00]]),SECOND(Tab_Parametr[[#Headers],[21:00]]))&gt;=INDEX(Tab_Data[],MATCH($B17,Tab_Data[[Resource]:[Resource]],0),COLUMN(Tab_Data[[Ende ]:[Ende ]])),"","X")))))</f>
        <v>X</v>
      </c>
      <c r="BQ17" t="str" cm="1">
        <f t="array" ref="BQ17">IF($E17=FALSE,"",
IF(TIME(HOUR(Tab_Parametr[[#Headers],[21:15]]),MINUTE(Tab_Parametr[[#Headers],[21:15]]),SECOND(Tab_Parametr[[#Headers],[21:15]]))&lt;INDEX(Tab_Data[],MATCH($B17,Tab_Data[[Resource]:[Resource]],0),COLUMN(Tab_Data[[Start ]:[Start ]])),"",
IF(AND(TIME(HOUR(Tab_Parametr[[#Headers],[21:15]]),MINUTE(Tab_Parametr[[#Headers],[21:15]]),SECOND(Tab_Parametr[[#Headers],[21:15]]))&gt;=INDEX(Tab_Data[],MATCH($B17,Tab_Data[[Resource]:[Resource]],0),COLUMN(Tab_Data[[Pause1_Start]:[Pause1_Start]])),TIME(HOUR(Tab_Parametr[[#Headers],[21:15]]),MINUTE(Tab_Parametr[[#Headers],[21:15]]),SECOND(Tab_Parametr[[#Headers],[21:15]]))&lt;INDEX(Tab_Data[],MATCH($B17,Tab_Data[[Resource]:[Resource]],0),COLUMN(Tab_Data[[Pause1_Ende]:[Pause1_Ende]]))),"",
IF(AND(TIME(HOUR(Tab_Parametr[[#Headers],[21:15]]),MINUTE(Tab_Parametr[[#Headers],[21:15]]),SECOND(Tab_Parametr[[#Headers],[21:15]]))&gt;=INDEX(Tab_Data[],MATCH($B17,Tab_Data[[Resource]:[Resource]],0),COLUMN(Tab_Data[[Pause2_Start]:[Pause2_Start]])),TIME(HOUR(Tab_Parametr[[#Headers],[21:15]]),MINUTE(Tab_Parametr[[#Headers],[21:15]]),SECOND(Tab_Parametr[[#Headers],[21:15]]))&lt;INDEX(Tab_Data[],MATCH($B17,Tab_Data[[Resource]:[Resource]],0),COLUMN(Tab_Data[[Pause2_Ende]:[Pause2_Ende]]))),"",
IF(TIME(HOUR(Tab_Parametr[[#Headers],[21:15]]),MINUTE(Tab_Parametr[[#Headers],[21:15]]),SECOND(Tab_Parametr[[#Headers],[21:15]]))&gt;=INDEX(Tab_Data[],MATCH($B17,Tab_Data[[Resource]:[Resource]],0),COLUMN(Tab_Data[[Ende ]:[Ende ]])),"","X")))))</f>
        <v>X</v>
      </c>
      <c r="BR17" t="str" cm="1">
        <f t="array" ref="BR17">IF($E17=FALSE,"",
IF(TIME(HOUR(Tab_Parametr[[#Headers],[21:30]]),MINUTE(Tab_Parametr[[#Headers],[21:30]]),SECOND(Tab_Parametr[[#Headers],[21:30]]))&lt;INDEX(Tab_Data[],MATCH($B17,Tab_Data[[Resource]:[Resource]],0),COLUMN(Tab_Data[[Start ]:[Start ]])),"",
IF(AND(TIME(HOUR(Tab_Parametr[[#Headers],[21:30]]),MINUTE(Tab_Parametr[[#Headers],[21:30]]),SECOND(Tab_Parametr[[#Headers],[21:30]]))&gt;=INDEX(Tab_Data[],MATCH($B17,Tab_Data[[Resource]:[Resource]],0),COLUMN(Tab_Data[[Pause1_Start]:[Pause1_Start]])),TIME(HOUR(Tab_Parametr[[#Headers],[21:30]]),MINUTE(Tab_Parametr[[#Headers],[21:30]]),SECOND(Tab_Parametr[[#Headers],[21:30]]))&lt;INDEX(Tab_Data[],MATCH($B17,Tab_Data[[Resource]:[Resource]],0),COLUMN(Tab_Data[[Pause1_Ende]:[Pause1_Ende]]))),"",
IF(AND(TIME(HOUR(Tab_Parametr[[#Headers],[21:30]]),MINUTE(Tab_Parametr[[#Headers],[21:30]]),SECOND(Tab_Parametr[[#Headers],[21:30]]))&gt;=INDEX(Tab_Data[],MATCH($B17,Tab_Data[[Resource]:[Resource]],0),COLUMN(Tab_Data[[Pause2_Start]:[Pause2_Start]])),TIME(HOUR(Tab_Parametr[[#Headers],[21:30]]),MINUTE(Tab_Parametr[[#Headers],[21:30]]),SECOND(Tab_Parametr[[#Headers],[21:30]]))&lt;INDEX(Tab_Data[],MATCH($B17,Tab_Data[[Resource]:[Resource]],0),COLUMN(Tab_Data[[Pause2_Ende]:[Pause2_Ende]]))),"",
IF(TIME(HOUR(Tab_Parametr[[#Headers],[21:30]]),MINUTE(Tab_Parametr[[#Headers],[21:30]]),SECOND(Tab_Parametr[[#Headers],[21:30]]))&gt;=INDEX(Tab_Data[],MATCH($B17,Tab_Data[[Resource]:[Resource]],0),COLUMN(Tab_Data[[Ende ]:[Ende ]])),"","X")))))</f>
        <v>X</v>
      </c>
      <c r="BS17" t="str" cm="1">
        <f t="array" ref="BS17">IF($E17=FALSE,"",
IF(TIME(HOUR(Tab_Parametr[[#Headers],[21:45]]),MINUTE(Tab_Parametr[[#Headers],[21:45]]),SECOND(Tab_Parametr[[#Headers],[21:45]]))&lt;INDEX(Tab_Data[],MATCH($B17,Tab_Data[[Resource]:[Resource]],0),COLUMN(Tab_Data[[Start ]:[Start ]])),"",
IF(AND(TIME(HOUR(Tab_Parametr[[#Headers],[21:45]]),MINUTE(Tab_Parametr[[#Headers],[21:45]]),SECOND(Tab_Parametr[[#Headers],[21:45]]))&gt;=INDEX(Tab_Data[],MATCH($B17,Tab_Data[[Resource]:[Resource]],0),COLUMN(Tab_Data[[Pause1_Start]:[Pause1_Start]])),TIME(HOUR(Tab_Parametr[[#Headers],[21:45]]),MINUTE(Tab_Parametr[[#Headers],[21:45]]),SECOND(Tab_Parametr[[#Headers],[21:45]]))&lt;INDEX(Tab_Data[],MATCH($B17,Tab_Data[[Resource]:[Resource]],0),COLUMN(Tab_Data[[Pause1_Ende]:[Pause1_Ende]]))),"",
IF(AND(TIME(HOUR(Tab_Parametr[[#Headers],[21:45]]),MINUTE(Tab_Parametr[[#Headers],[21:45]]),SECOND(Tab_Parametr[[#Headers],[21:45]]))&gt;=INDEX(Tab_Data[],MATCH($B17,Tab_Data[[Resource]:[Resource]],0),COLUMN(Tab_Data[[Pause2_Start]:[Pause2_Start]])),TIME(HOUR(Tab_Parametr[[#Headers],[21:45]]),MINUTE(Tab_Parametr[[#Headers],[21:45]]),SECOND(Tab_Parametr[[#Headers],[21:45]]))&lt;INDEX(Tab_Data[],MATCH($B17,Tab_Data[[Resource]:[Resource]],0),COLUMN(Tab_Data[[Pause2_Ende]:[Pause2_Ende]]))),"",
IF(TIME(HOUR(Tab_Parametr[[#Headers],[21:45]]),MINUTE(Tab_Parametr[[#Headers],[21:45]]),SECOND(Tab_Parametr[[#Headers],[21:45]]))&gt;=INDEX(Tab_Data[],MATCH($B17,Tab_Data[[Resource]:[Resource]],0),COLUMN(Tab_Data[[Ende ]:[Ende ]])),"","X")))))</f>
        <v>X</v>
      </c>
      <c r="BT17" t="str" cm="1">
        <f t="array" ref="BT17">IF($E17=FALSE,"",
IF(TIME(HOUR(Tab_Parametr[[#Headers],[22:00]]),MINUTE(Tab_Parametr[[#Headers],[22:00]]),SECOND(Tab_Parametr[[#Headers],[22:00]]))&lt;INDEX(Tab_Data[],MATCH($B17,Tab_Data[[Resource]:[Resource]],0),COLUMN(Tab_Data[[Start ]:[Start ]])),"",
IF(AND(TIME(HOUR(Tab_Parametr[[#Headers],[22:00]]),MINUTE(Tab_Parametr[[#Headers],[22:00]]),SECOND(Tab_Parametr[[#Headers],[22:00]]))&gt;=INDEX(Tab_Data[],MATCH($B17,Tab_Data[[Resource]:[Resource]],0),COLUMN(Tab_Data[[Pause1_Start]:[Pause1_Start]])),TIME(HOUR(Tab_Parametr[[#Headers],[22:00]]),MINUTE(Tab_Parametr[[#Headers],[22:00]]),SECOND(Tab_Parametr[[#Headers],[22:00]]))&lt;INDEX(Tab_Data[],MATCH($B17,Tab_Data[[Resource]:[Resource]],0),COLUMN(Tab_Data[[Pause1_Ende]:[Pause1_Ende]]))),"",
IF(AND(TIME(HOUR(Tab_Parametr[[#Headers],[22:00]]),MINUTE(Tab_Parametr[[#Headers],[22:00]]),SECOND(Tab_Parametr[[#Headers],[22:00]]))&gt;=INDEX(Tab_Data[],MATCH($B17,Tab_Data[[Resource]:[Resource]],0),COLUMN(Tab_Data[[Pause2_Start]:[Pause2_Start]])),TIME(HOUR(Tab_Parametr[[#Headers],[22:00]]),MINUTE(Tab_Parametr[[#Headers],[22:00]]),SECOND(Tab_Parametr[[#Headers],[22:00]]))&lt;INDEX(Tab_Data[],MATCH($B17,Tab_Data[[Resource]:[Resource]],0),COLUMN(Tab_Data[[Pause2_Ende]:[Pause2_Ende]]))),"",
IF(TIME(HOUR(Tab_Parametr[[#Headers],[22:00]]),MINUTE(Tab_Parametr[[#Headers],[22:00]]),SECOND(Tab_Parametr[[#Headers],[22:00]]))&gt;=INDEX(Tab_Data[],MATCH($B17,Tab_Data[[Resource]:[Resource]],0),COLUMN(Tab_Data[[Ende ]:[Ende ]])),"","X")))))</f>
        <v/>
      </c>
    </row>
    <row r="18" spans="1:72" x14ac:dyDescent="0.25">
      <c r="A18">
        <v>17</v>
      </c>
      <c r="B18" t="str" cm="1">
        <f t="array" ref="B18">IFERROR(INDEX(Tab_Data[],Tab_Parametr[[#This Row],[No.]],MATCH($B$1,Tab_Data[#Headers],0)),"")</f>
        <v>Main Part AGV 11</v>
      </c>
      <c r="C18" t="str">
        <f>IF(Tab_Parametr[[#This Row],[Resource]]="","",INDEX(Tab_Data[],MATCH(Tab_Parametr[[#This Row],[Resource]],Tab_Data[Resource],0),MATCH(Tab_Parametr[[#Headers],[Division]],Tab_Data[#Headers],0)))</f>
        <v>Transport Logistic</v>
      </c>
      <c r="D18" s="5" t="b">
        <v>1</v>
      </c>
      <c r="E18" s="6" t="b">
        <f>IF(AND(Tab_Parametr[[#This Row],[Resource]]&lt;&gt;"",Tab_Parametr[[#This Row],[Planung]]=TRUE),TRUE,FALSE)</f>
        <v>1</v>
      </c>
      <c r="F18">
        <f>IF(Tab_Parametr[[#This Row],[Resource]]="","",INDEX(Tab_Data[],MATCH(Tab_Parametr[[#This Row],[Resource]],Tab_Data[Resource],0),MATCH(Tab_Parametr[[#Headers],[Efficiency/Speed]],Tab_Data[#Headers],0)))</f>
        <v>1</v>
      </c>
      <c r="G18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18" t="str" cm="1">
        <f t="array" ref="H18">IF($E18=FALSE,"",
IF(TIME(HOUR(Tab_Parametr[[#Headers],[06:00]]),MINUTE(Tab_Parametr[[#Headers],[06:00]]),SECOND(Tab_Parametr[[#Headers],[06:00]]))&lt;INDEX(Tab_Data[],MATCH($B18,Tab_Data[[Resource]:[Resource]],0),COLUMN(Tab_Data[[Start ]:[Start ]])),"",
IF(AND(TIME(HOUR(Tab_Parametr[[#Headers],[06:00]]),MINUTE(Tab_Parametr[[#Headers],[06:00]]),SECOND(Tab_Parametr[[#Headers],[06:00]]))&gt;=INDEX(Tab_Data[],MATCH($B18,Tab_Data[[Resource]:[Resource]],0),COLUMN(Tab_Data[[Pause1_Start]:[Pause1_Start]])),TIME(HOUR(Tab_Parametr[[#Headers],[06:00]]),MINUTE(Tab_Parametr[[#Headers],[06:00]]),SECOND(Tab_Parametr[[#Headers],[06:00]]))&lt;INDEX(Tab_Data[],MATCH($B18,Tab_Data[[Resource]:[Resource]],0),COLUMN(Tab_Data[[Pause1_Ende]:[Pause1_Ende]]))),"",
IF(AND(TIME(HOUR(Tab_Parametr[[#Headers],[06:00]]),MINUTE(Tab_Parametr[[#Headers],[06:00]]),SECOND(Tab_Parametr[[#Headers],[06:00]]))&gt;=INDEX(Tab_Data[],MATCH($B18,Tab_Data[[Resource]:[Resource]],0),COLUMN(Tab_Data[[Pause2_Start]:[Pause2_Start]])),TIME(HOUR(Tab_Parametr[[#Headers],[06:00]]),MINUTE(Tab_Parametr[[#Headers],[06:00]]),SECOND(Tab_Parametr[[#Headers],[06:00]]))&lt;INDEX(Tab_Data[],MATCH($B18,Tab_Data[[Resource]:[Resource]],0),COLUMN(Tab_Data[[Pause2_Ende]:[Pause2_Ende]]))),"",
IF(TIME(HOUR(Tab_Parametr[[#Headers],[06:00]]),MINUTE(Tab_Parametr[[#Headers],[06:00]]),SECOND(Tab_Parametr[[#Headers],[06:00]]))&gt;=INDEX(Tab_Data[],MATCH($B18,Tab_Data[[Resource]:[Resource]],0),COLUMN(Tab_Data[[Ende ]:[Ende ]])),"","X")))))</f>
        <v>X</v>
      </c>
      <c r="I18" t="str" cm="1">
        <f t="array" ref="I18">IF($E18=FALSE,"",
IF(TIME(HOUR(Tab_Parametr[[#Headers],[6:15]]),MINUTE(Tab_Parametr[[#Headers],[6:15]]),SECOND(Tab_Parametr[[#Headers],[6:15]]))&lt;INDEX(Tab_Data[],MATCH($B18,Tab_Data[[Resource]:[Resource]],0),COLUMN(Tab_Data[[Start ]:[Start ]])),"",
IF(AND(TIME(HOUR(Tab_Parametr[[#Headers],[6:15]]),MINUTE(Tab_Parametr[[#Headers],[6:15]]),SECOND(Tab_Parametr[[#Headers],[6:15]]))&gt;=INDEX(Tab_Data[],MATCH($B18,Tab_Data[[Resource]:[Resource]],0),COLUMN(Tab_Data[[Pause1_Start]:[Pause1_Start]])),TIME(HOUR(Tab_Parametr[[#Headers],[6:15]]),MINUTE(Tab_Parametr[[#Headers],[6:15]]),SECOND(Tab_Parametr[[#Headers],[6:15]]))&lt;INDEX(Tab_Data[],MATCH($B18,Tab_Data[[Resource]:[Resource]],0),COLUMN(Tab_Data[[Pause1_Ende]:[Pause1_Ende]]))),"",
IF(AND(TIME(HOUR(Tab_Parametr[[#Headers],[6:15]]),MINUTE(Tab_Parametr[[#Headers],[6:15]]),SECOND(Tab_Parametr[[#Headers],[6:15]]))&gt;=INDEX(Tab_Data[],MATCH($B18,Tab_Data[[Resource]:[Resource]],0),COLUMN(Tab_Data[[Pause2_Start]:[Pause2_Start]])),TIME(HOUR(Tab_Parametr[[#Headers],[6:15]]),MINUTE(Tab_Parametr[[#Headers],[6:15]]),SECOND(Tab_Parametr[[#Headers],[6:15]]))&lt;INDEX(Tab_Data[],MATCH($B18,Tab_Data[[Resource]:[Resource]],0),COLUMN(Tab_Data[[Pause2_Ende]:[Pause2_Ende]]))),"",
IF(TIME(HOUR(Tab_Parametr[[#Headers],[6:15]]),MINUTE(Tab_Parametr[[#Headers],[6:15]]),SECOND(Tab_Parametr[[#Headers],[6:15]]))&gt;=INDEX(Tab_Data[],MATCH($B18,Tab_Data[[Resource]:[Resource]],0),COLUMN(Tab_Data[[Ende ]:[Ende ]])),"","X")))))</f>
        <v>X</v>
      </c>
      <c r="J18" t="str" cm="1">
        <f t="array" ref="J18">IF($E18=FALSE,"",
IF(TIME(HOUR(Tab_Parametr[[#Headers],[6:30]]),MINUTE(Tab_Parametr[[#Headers],[6:30]]),SECOND(Tab_Parametr[[#Headers],[6:30]]))&lt;INDEX(Tab_Data[],MATCH($B18,Tab_Data[[Resource]:[Resource]],0),COLUMN(Tab_Data[[Start ]:[Start ]])),"",
IF(AND(TIME(HOUR(Tab_Parametr[[#Headers],[6:30]]),MINUTE(Tab_Parametr[[#Headers],[6:30]]),SECOND(Tab_Parametr[[#Headers],[6:30]]))&gt;=INDEX(Tab_Data[],MATCH($B18,Tab_Data[[Resource]:[Resource]],0),COLUMN(Tab_Data[[Pause1_Start]:[Pause1_Start]])),TIME(HOUR(Tab_Parametr[[#Headers],[6:30]]),MINUTE(Tab_Parametr[[#Headers],[6:30]]),SECOND(Tab_Parametr[[#Headers],[6:30]]))&lt;INDEX(Tab_Data[],MATCH($B18,Tab_Data[[Resource]:[Resource]],0),COLUMN(Tab_Data[[Pause1_Ende]:[Pause1_Ende]]))),"",
IF(AND(TIME(HOUR(Tab_Parametr[[#Headers],[6:30]]),MINUTE(Tab_Parametr[[#Headers],[6:30]]),SECOND(Tab_Parametr[[#Headers],[6:30]]))&gt;=INDEX(Tab_Data[],MATCH($B18,Tab_Data[[Resource]:[Resource]],0),COLUMN(Tab_Data[[Pause2_Start]:[Pause2_Start]])),TIME(HOUR(Tab_Parametr[[#Headers],[6:30]]),MINUTE(Tab_Parametr[[#Headers],[6:30]]),SECOND(Tab_Parametr[[#Headers],[6:30]]))&lt;INDEX(Tab_Data[],MATCH($B18,Tab_Data[[Resource]:[Resource]],0),COLUMN(Tab_Data[[Pause2_Ende]:[Pause2_Ende]]))),"",
IF(TIME(HOUR(Tab_Parametr[[#Headers],[6:30]]),MINUTE(Tab_Parametr[[#Headers],[6:30]]),SECOND(Tab_Parametr[[#Headers],[6:30]]))&gt;=INDEX(Tab_Data[],MATCH($B18,Tab_Data[[Resource]:[Resource]],0),COLUMN(Tab_Data[[Ende ]:[Ende ]])),"","X")))))</f>
        <v>X</v>
      </c>
      <c r="K18" t="str" cm="1">
        <f t="array" ref="K18">IF($E18=FALSE,"",
IF(TIME(HOUR(Tab_Parametr[[#Headers],[6:45]]),MINUTE(Tab_Parametr[[#Headers],[6:45]]),SECOND(Tab_Parametr[[#Headers],[6:45]]))&lt;INDEX(Tab_Data[],MATCH($B18,Tab_Data[[Resource]:[Resource]],0),COLUMN(Tab_Data[[Start ]:[Start ]])),"",
IF(AND(TIME(HOUR(Tab_Parametr[[#Headers],[6:45]]),MINUTE(Tab_Parametr[[#Headers],[6:45]]),SECOND(Tab_Parametr[[#Headers],[6:45]]))&gt;=INDEX(Tab_Data[],MATCH($B18,Tab_Data[[Resource]:[Resource]],0),COLUMN(Tab_Data[[Pause1_Start]:[Pause1_Start]])),TIME(HOUR(Tab_Parametr[[#Headers],[6:45]]),MINUTE(Tab_Parametr[[#Headers],[6:45]]),SECOND(Tab_Parametr[[#Headers],[6:45]]))&lt;INDEX(Tab_Data[],MATCH($B18,Tab_Data[[Resource]:[Resource]],0),COLUMN(Tab_Data[[Pause1_Ende]:[Pause1_Ende]]))),"",
IF(AND(TIME(HOUR(Tab_Parametr[[#Headers],[6:45]]),MINUTE(Tab_Parametr[[#Headers],[6:45]]),SECOND(Tab_Parametr[[#Headers],[6:45]]))&gt;=INDEX(Tab_Data[],MATCH($B18,Tab_Data[[Resource]:[Resource]],0),COLUMN(Tab_Data[[Pause2_Start]:[Pause2_Start]])),TIME(HOUR(Tab_Parametr[[#Headers],[6:45]]),MINUTE(Tab_Parametr[[#Headers],[6:45]]),SECOND(Tab_Parametr[[#Headers],[6:45]]))&lt;INDEX(Tab_Data[],MATCH($B18,Tab_Data[[Resource]:[Resource]],0),COLUMN(Tab_Data[[Pause2_Ende]:[Pause2_Ende]]))),"",
IF(TIME(HOUR(Tab_Parametr[[#Headers],[6:45]]),MINUTE(Tab_Parametr[[#Headers],[6:45]]),SECOND(Tab_Parametr[[#Headers],[6:45]]))&gt;=INDEX(Tab_Data[],MATCH($B18,Tab_Data[[Resource]:[Resource]],0),COLUMN(Tab_Data[[Ende ]:[Ende ]])),"","X")))))</f>
        <v>X</v>
      </c>
      <c r="L18" t="str" cm="1">
        <f t="array" ref="L18">IF($E18=FALSE,"",
IF(TIME(HOUR(Tab_Parametr[[#Headers],[7:00]]),MINUTE(Tab_Parametr[[#Headers],[7:00]]),SECOND(Tab_Parametr[[#Headers],[7:00]]))&lt;INDEX(Tab_Data[],MATCH($B18,Tab_Data[[Resource]:[Resource]],0),COLUMN(Tab_Data[[Start ]:[Start ]])),"",
IF(AND(TIME(HOUR(Tab_Parametr[[#Headers],[7:00]]),MINUTE(Tab_Parametr[[#Headers],[7:00]]),SECOND(Tab_Parametr[[#Headers],[7:00]]))&gt;=INDEX(Tab_Data[],MATCH($B18,Tab_Data[[Resource]:[Resource]],0),COLUMN(Tab_Data[[Pause1_Start]:[Pause1_Start]])),TIME(HOUR(Tab_Parametr[[#Headers],[7:00]]),MINUTE(Tab_Parametr[[#Headers],[7:00]]),SECOND(Tab_Parametr[[#Headers],[7:00]]))&lt;INDEX(Tab_Data[],MATCH($B18,Tab_Data[[Resource]:[Resource]],0),COLUMN(Tab_Data[[Pause1_Ende]:[Pause1_Ende]]))),"",
IF(AND(TIME(HOUR(Tab_Parametr[[#Headers],[7:00]]),MINUTE(Tab_Parametr[[#Headers],[7:00]]),SECOND(Tab_Parametr[[#Headers],[7:00]]))&gt;=INDEX(Tab_Data[],MATCH($B18,Tab_Data[[Resource]:[Resource]],0),COLUMN(Tab_Data[[Pause2_Start]:[Pause2_Start]])),TIME(HOUR(Tab_Parametr[[#Headers],[7:00]]),MINUTE(Tab_Parametr[[#Headers],[7:00]]),SECOND(Tab_Parametr[[#Headers],[7:00]]))&lt;INDEX(Tab_Data[],MATCH($B18,Tab_Data[[Resource]:[Resource]],0),COLUMN(Tab_Data[[Pause2_Ende]:[Pause2_Ende]]))),"",
IF(TIME(HOUR(Tab_Parametr[[#Headers],[7:00]]),MINUTE(Tab_Parametr[[#Headers],[7:00]]),SECOND(Tab_Parametr[[#Headers],[7:00]]))&gt;=INDEX(Tab_Data[],MATCH($B18,Tab_Data[[Resource]:[Resource]],0),COLUMN(Tab_Data[[Ende ]:[Ende ]])),"","X")))))</f>
        <v>X</v>
      </c>
      <c r="M18" t="str" cm="1">
        <f t="array" ref="M18">IF($E18=FALSE,"",
IF(TIME(HOUR(Tab_Parametr[[#Headers],[7:15]]),MINUTE(Tab_Parametr[[#Headers],[7:15]]),SECOND(Tab_Parametr[[#Headers],[7:15]]))&lt;INDEX(Tab_Data[],MATCH($B18,Tab_Data[[Resource]:[Resource]],0),COLUMN(Tab_Data[[Start ]:[Start ]])),"",
IF(AND(TIME(HOUR(Tab_Parametr[[#Headers],[7:15]]),MINUTE(Tab_Parametr[[#Headers],[7:15]]),SECOND(Tab_Parametr[[#Headers],[7:15]]))&gt;=INDEX(Tab_Data[],MATCH($B18,Tab_Data[[Resource]:[Resource]],0),COLUMN(Tab_Data[[Pause1_Start]:[Pause1_Start]])),TIME(HOUR(Tab_Parametr[[#Headers],[7:15]]),MINUTE(Tab_Parametr[[#Headers],[7:15]]),SECOND(Tab_Parametr[[#Headers],[7:15]]))&lt;INDEX(Tab_Data[],MATCH($B18,Tab_Data[[Resource]:[Resource]],0),COLUMN(Tab_Data[[Pause1_Ende]:[Pause1_Ende]]))),"",
IF(AND(TIME(HOUR(Tab_Parametr[[#Headers],[7:15]]),MINUTE(Tab_Parametr[[#Headers],[7:15]]),SECOND(Tab_Parametr[[#Headers],[7:15]]))&gt;=INDEX(Tab_Data[],MATCH($B18,Tab_Data[[Resource]:[Resource]],0),COLUMN(Tab_Data[[Pause2_Start]:[Pause2_Start]])),TIME(HOUR(Tab_Parametr[[#Headers],[7:15]]),MINUTE(Tab_Parametr[[#Headers],[7:15]]),SECOND(Tab_Parametr[[#Headers],[7:15]]))&lt;INDEX(Tab_Data[],MATCH($B18,Tab_Data[[Resource]:[Resource]],0),COLUMN(Tab_Data[[Pause2_Ende]:[Pause2_Ende]]))),"",
IF(TIME(HOUR(Tab_Parametr[[#Headers],[7:15]]),MINUTE(Tab_Parametr[[#Headers],[7:15]]),SECOND(Tab_Parametr[[#Headers],[7:15]]))&gt;=INDEX(Tab_Data[],MATCH($B18,Tab_Data[[Resource]:[Resource]],0),COLUMN(Tab_Data[[Ende ]:[Ende ]])),"","X")))))</f>
        <v>X</v>
      </c>
      <c r="N18" t="str" cm="1">
        <f t="array" ref="N18">IF($E18=FALSE,"",
IF(TIME(HOUR(Tab_Parametr[[#Headers],[7:30]]),MINUTE(Tab_Parametr[[#Headers],[7:30]]),SECOND(Tab_Parametr[[#Headers],[7:30]]))&lt;INDEX(Tab_Data[],MATCH($B18,Tab_Data[[Resource]:[Resource]],0),COLUMN(Tab_Data[[Start ]:[Start ]])),"",
IF(AND(TIME(HOUR(Tab_Parametr[[#Headers],[7:30]]),MINUTE(Tab_Parametr[[#Headers],[7:30]]),SECOND(Tab_Parametr[[#Headers],[7:30]]))&gt;=INDEX(Tab_Data[],MATCH($B18,Tab_Data[[Resource]:[Resource]],0),COLUMN(Tab_Data[[Pause1_Start]:[Pause1_Start]])),TIME(HOUR(Tab_Parametr[[#Headers],[7:30]]),MINUTE(Tab_Parametr[[#Headers],[7:30]]),SECOND(Tab_Parametr[[#Headers],[7:30]]))&lt;INDEX(Tab_Data[],MATCH($B18,Tab_Data[[Resource]:[Resource]],0),COLUMN(Tab_Data[[Pause1_Ende]:[Pause1_Ende]]))),"",
IF(AND(TIME(HOUR(Tab_Parametr[[#Headers],[7:30]]),MINUTE(Tab_Parametr[[#Headers],[7:30]]),SECOND(Tab_Parametr[[#Headers],[7:30]]))&gt;=INDEX(Tab_Data[],MATCH($B18,Tab_Data[[Resource]:[Resource]],0),COLUMN(Tab_Data[[Pause2_Start]:[Pause2_Start]])),TIME(HOUR(Tab_Parametr[[#Headers],[7:30]]),MINUTE(Tab_Parametr[[#Headers],[7:30]]),SECOND(Tab_Parametr[[#Headers],[7:30]]))&lt;INDEX(Tab_Data[],MATCH($B18,Tab_Data[[Resource]:[Resource]],0),COLUMN(Tab_Data[[Pause2_Ende]:[Pause2_Ende]]))),"",
IF(TIME(HOUR(Tab_Parametr[[#Headers],[7:30]]),MINUTE(Tab_Parametr[[#Headers],[7:30]]),SECOND(Tab_Parametr[[#Headers],[7:30]]))&gt;=INDEX(Tab_Data[],MATCH($B18,Tab_Data[[Resource]:[Resource]],0),COLUMN(Tab_Data[[Ende ]:[Ende ]])),"","X")))))</f>
        <v>X</v>
      </c>
      <c r="O18" t="str" cm="1">
        <f t="array" ref="O18">IF($E18=FALSE,"",
IF(TIME(HOUR(Tab_Parametr[[#Headers],[7:45]]),MINUTE(Tab_Parametr[[#Headers],[7:45]]),SECOND(Tab_Parametr[[#Headers],[7:45]]))&lt;INDEX(Tab_Data[],MATCH($B18,Tab_Data[[Resource]:[Resource]],0),COLUMN(Tab_Data[[Start ]:[Start ]])),"",
IF(AND(TIME(HOUR(Tab_Parametr[[#Headers],[7:45]]),MINUTE(Tab_Parametr[[#Headers],[7:45]]),SECOND(Tab_Parametr[[#Headers],[7:45]]))&gt;=INDEX(Tab_Data[],MATCH($B18,Tab_Data[[Resource]:[Resource]],0),COLUMN(Tab_Data[[Pause1_Start]:[Pause1_Start]])),TIME(HOUR(Tab_Parametr[[#Headers],[7:45]]),MINUTE(Tab_Parametr[[#Headers],[7:45]]),SECOND(Tab_Parametr[[#Headers],[7:45]]))&lt;INDEX(Tab_Data[],MATCH($B18,Tab_Data[[Resource]:[Resource]],0),COLUMN(Tab_Data[[Pause1_Ende]:[Pause1_Ende]]))),"",
IF(AND(TIME(HOUR(Tab_Parametr[[#Headers],[7:45]]),MINUTE(Tab_Parametr[[#Headers],[7:45]]),SECOND(Tab_Parametr[[#Headers],[7:45]]))&gt;=INDEX(Tab_Data[],MATCH($B18,Tab_Data[[Resource]:[Resource]],0),COLUMN(Tab_Data[[Pause2_Start]:[Pause2_Start]])),TIME(HOUR(Tab_Parametr[[#Headers],[7:45]]),MINUTE(Tab_Parametr[[#Headers],[7:45]]),SECOND(Tab_Parametr[[#Headers],[7:45]]))&lt;INDEX(Tab_Data[],MATCH($B18,Tab_Data[[Resource]:[Resource]],0),COLUMN(Tab_Data[[Pause2_Ende]:[Pause2_Ende]]))),"",
IF(TIME(HOUR(Tab_Parametr[[#Headers],[7:45]]),MINUTE(Tab_Parametr[[#Headers],[7:45]]),SECOND(Tab_Parametr[[#Headers],[7:45]]))&gt;=INDEX(Tab_Data[],MATCH($B18,Tab_Data[[Resource]:[Resource]],0),COLUMN(Tab_Data[[Ende ]:[Ende ]])),"","X")))))</f>
        <v>X</v>
      </c>
      <c r="P18" t="str" cm="1">
        <f t="array" ref="P18">IF($E18=FALSE,"",
IF(TIME(HOUR(Tab_Parametr[[#Headers],[8:00]]),MINUTE(Tab_Parametr[[#Headers],[8:00]]),SECOND(Tab_Parametr[[#Headers],[8:00]]))&lt;INDEX(Tab_Data[],MATCH($B18,Tab_Data[[Resource]:[Resource]],0),COLUMN(Tab_Data[[Start ]:[Start ]])),"",
IF(AND(TIME(HOUR(Tab_Parametr[[#Headers],[8:00]]),MINUTE(Tab_Parametr[[#Headers],[8:00]]),SECOND(Tab_Parametr[[#Headers],[8:00]]))&gt;=INDEX(Tab_Data[],MATCH($B18,Tab_Data[[Resource]:[Resource]],0),COLUMN(Tab_Data[[Pause1_Start]:[Pause1_Start]])),TIME(HOUR(Tab_Parametr[[#Headers],[8:00]]),MINUTE(Tab_Parametr[[#Headers],[8:00]]),SECOND(Tab_Parametr[[#Headers],[8:00]]))&lt;INDEX(Tab_Data[],MATCH($B18,Tab_Data[[Resource]:[Resource]],0),COLUMN(Tab_Data[[Pause1_Ende]:[Pause1_Ende]]))),"",
IF(AND(TIME(HOUR(Tab_Parametr[[#Headers],[8:00]]),MINUTE(Tab_Parametr[[#Headers],[8:00]]),SECOND(Tab_Parametr[[#Headers],[8:00]]))&gt;=INDEX(Tab_Data[],MATCH($B18,Tab_Data[[Resource]:[Resource]],0),COLUMN(Tab_Data[[Pause2_Start]:[Pause2_Start]])),TIME(HOUR(Tab_Parametr[[#Headers],[8:00]]),MINUTE(Tab_Parametr[[#Headers],[8:00]]),SECOND(Tab_Parametr[[#Headers],[8:00]]))&lt;INDEX(Tab_Data[],MATCH($B18,Tab_Data[[Resource]:[Resource]],0),COLUMN(Tab_Data[[Pause2_Ende]:[Pause2_Ende]]))),"",
IF(TIME(HOUR(Tab_Parametr[[#Headers],[8:00]]),MINUTE(Tab_Parametr[[#Headers],[8:00]]),SECOND(Tab_Parametr[[#Headers],[8:00]]))&gt;=INDEX(Tab_Data[],MATCH($B18,Tab_Data[[Resource]:[Resource]],0),COLUMN(Tab_Data[[Ende ]:[Ende ]])),"","X")))))</f>
        <v>X</v>
      </c>
      <c r="Q18" t="str" cm="1">
        <f t="array" ref="Q18">IF($E18=FALSE,"",
IF(TIME(HOUR(Tab_Parametr[[#Headers],[8:15]]),MINUTE(Tab_Parametr[[#Headers],[8:15]]),SECOND(Tab_Parametr[[#Headers],[8:15]]))&lt;INDEX(Tab_Data[],MATCH($B18,Tab_Data[[Resource]:[Resource]],0),COLUMN(Tab_Data[[Start ]:[Start ]])),"",
IF(AND(TIME(HOUR(Tab_Parametr[[#Headers],[8:15]]),MINUTE(Tab_Parametr[[#Headers],[8:15]]),SECOND(Tab_Parametr[[#Headers],[8:15]]))&gt;=INDEX(Tab_Data[],MATCH($B18,Tab_Data[[Resource]:[Resource]],0),COLUMN(Tab_Data[[Pause1_Start]:[Pause1_Start]])),TIME(HOUR(Tab_Parametr[[#Headers],[8:15]]),MINUTE(Tab_Parametr[[#Headers],[8:15]]),SECOND(Tab_Parametr[[#Headers],[8:15]]))&lt;INDEX(Tab_Data[],MATCH($B18,Tab_Data[[Resource]:[Resource]],0),COLUMN(Tab_Data[[Pause1_Ende]:[Pause1_Ende]]))),"",
IF(AND(TIME(HOUR(Tab_Parametr[[#Headers],[8:15]]),MINUTE(Tab_Parametr[[#Headers],[8:15]]),SECOND(Tab_Parametr[[#Headers],[8:15]]))&gt;=INDEX(Tab_Data[],MATCH($B18,Tab_Data[[Resource]:[Resource]],0),COLUMN(Tab_Data[[Pause2_Start]:[Pause2_Start]])),TIME(HOUR(Tab_Parametr[[#Headers],[8:15]]),MINUTE(Tab_Parametr[[#Headers],[8:15]]),SECOND(Tab_Parametr[[#Headers],[8:15]]))&lt;INDEX(Tab_Data[],MATCH($B18,Tab_Data[[Resource]:[Resource]],0),COLUMN(Tab_Data[[Pause2_Ende]:[Pause2_Ende]]))),"",
IF(TIME(HOUR(Tab_Parametr[[#Headers],[8:15]]),MINUTE(Tab_Parametr[[#Headers],[8:15]]),SECOND(Tab_Parametr[[#Headers],[8:15]]))&gt;=INDEX(Tab_Data[],MATCH($B18,Tab_Data[[Resource]:[Resource]],0),COLUMN(Tab_Data[[Ende ]:[Ende ]])),"","X")))))</f>
        <v>X</v>
      </c>
      <c r="R18" t="str" cm="1">
        <f t="array" ref="R18">IF($E18=FALSE,"",
IF(TIME(HOUR(Tab_Parametr[[#Headers],[8:30]]),MINUTE(Tab_Parametr[[#Headers],[8:30]]),SECOND(Tab_Parametr[[#Headers],[8:30]]))&lt;INDEX(Tab_Data[],MATCH($B18,Tab_Data[[Resource]:[Resource]],0),COLUMN(Tab_Data[[Start ]:[Start ]])),"",
IF(AND(TIME(HOUR(Tab_Parametr[[#Headers],[8:30]]),MINUTE(Tab_Parametr[[#Headers],[8:30]]),SECOND(Tab_Parametr[[#Headers],[8:30]]))&gt;=INDEX(Tab_Data[],MATCH($B18,Tab_Data[[Resource]:[Resource]],0),COLUMN(Tab_Data[[Pause1_Start]:[Pause1_Start]])),TIME(HOUR(Tab_Parametr[[#Headers],[8:30]]),MINUTE(Tab_Parametr[[#Headers],[8:30]]),SECOND(Tab_Parametr[[#Headers],[8:30]]))&lt;INDEX(Tab_Data[],MATCH($B18,Tab_Data[[Resource]:[Resource]],0),COLUMN(Tab_Data[[Pause1_Ende]:[Pause1_Ende]]))),"",
IF(AND(TIME(HOUR(Tab_Parametr[[#Headers],[8:30]]),MINUTE(Tab_Parametr[[#Headers],[8:30]]),SECOND(Tab_Parametr[[#Headers],[8:30]]))&gt;=INDEX(Tab_Data[],MATCH($B18,Tab_Data[[Resource]:[Resource]],0),COLUMN(Tab_Data[[Pause2_Start]:[Pause2_Start]])),TIME(HOUR(Tab_Parametr[[#Headers],[8:30]]),MINUTE(Tab_Parametr[[#Headers],[8:30]]),SECOND(Tab_Parametr[[#Headers],[8:30]]))&lt;INDEX(Tab_Data[],MATCH($B18,Tab_Data[[Resource]:[Resource]],0),COLUMN(Tab_Data[[Pause2_Ende]:[Pause2_Ende]]))),"",
IF(TIME(HOUR(Tab_Parametr[[#Headers],[8:30]]),MINUTE(Tab_Parametr[[#Headers],[8:30]]),SECOND(Tab_Parametr[[#Headers],[8:30]]))&gt;=INDEX(Tab_Data[],MATCH($B18,Tab_Data[[Resource]:[Resource]],0),COLUMN(Tab_Data[[Ende ]:[Ende ]])),"","X")))))</f>
        <v>X</v>
      </c>
      <c r="S18" t="str" cm="1">
        <f t="array" ref="S18">IF($E18=FALSE,"",
IF(TIME(HOUR(Tab_Parametr[[#Headers],[8:45]]),MINUTE(Tab_Parametr[[#Headers],[8:45]]),SECOND(Tab_Parametr[[#Headers],[8:45]]))&lt;INDEX(Tab_Data[],MATCH($B18,Tab_Data[[Resource]:[Resource]],0),COLUMN(Tab_Data[[Start ]:[Start ]])),"",
IF(AND(TIME(HOUR(Tab_Parametr[[#Headers],[8:45]]),MINUTE(Tab_Parametr[[#Headers],[8:45]]),SECOND(Tab_Parametr[[#Headers],[8:45]]))&gt;=INDEX(Tab_Data[],MATCH($B18,Tab_Data[[Resource]:[Resource]],0),COLUMN(Tab_Data[[Pause1_Start]:[Pause1_Start]])),TIME(HOUR(Tab_Parametr[[#Headers],[8:45]]),MINUTE(Tab_Parametr[[#Headers],[8:45]]),SECOND(Tab_Parametr[[#Headers],[8:45]]))&lt;INDEX(Tab_Data[],MATCH($B18,Tab_Data[[Resource]:[Resource]],0),COLUMN(Tab_Data[[Pause1_Ende]:[Pause1_Ende]]))),"",
IF(AND(TIME(HOUR(Tab_Parametr[[#Headers],[8:45]]),MINUTE(Tab_Parametr[[#Headers],[8:45]]),SECOND(Tab_Parametr[[#Headers],[8:45]]))&gt;=INDEX(Tab_Data[],MATCH($B18,Tab_Data[[Resource]:[Resource]],0),COLUMN(Tab_Data[[Pause2_Start]:[Pause2_Start]])),TIME(HOUR(Tab_Parametr[[#Headers],[8:45]]),MINUTE(Tab_Parametr[[#Headers],[8:45]]),SECOND(Tab_Parametr[[#Headers],[8:45]]))&lt;INDEX(Tab_Data[],MATCH($B18,Tab_Data[[Resource]:[Resource]],0),COLUMN(Tab_Data[[Pause2_Ende]:[Pause2_Ende]]))),"",
IF(TIME(HOUR(Tab_Parametr[[#Headers],[8:45]]),MINUTE(Tab_Parametr[[#Headers],[8:45]]),SECOND(Tab_Parametr[[#Headers],[8:45]]))&gt;=INDEX(Tab_Data[],MATCH($B18,Tab_Data[[Resource]:[Resource]],0),COLUMN(Tab_Data[[Ende ]:[Ende ]])),"","X")))))</f>
        <v>X</v>
      </c>
      <c r="T18" t="str" cm="1">
        <f t="array" ref="T18">IF($E18=FALSE,"",
IF(TIME(HOUR(Tab_Parametr[[#Headers],[9:00]]),MINUTE(Tab_Parametr[[#Headers],[9:00]]),SECOND(Tab_Parametr[[#Headers],[9:00]]))&lt;INDEX(Tab_Data[],MATCH($B18,Tab_Data[[Resource]:[Resource]],0),COLUMN(Tab_Data[[Start ]:[Start ]])),"",
IF(AND(TIME(HOUR(Tab_Parametr[[#Headers],[9:00]]),MINUTE(Tab_Parametr[[#Headers],[9:00]]),SECOND(Tab_Parametr[[#Headers],[9:00]]))&gt;=INDEX(Tab_Data[],MATCH($B18,Tab_Data[[Resource]:[Resource]],0),COLUMN(Tab_Data[[Pause1_Start]:[Pause1_Start]])),TIME(HOUR(Tab_Parametr[[#Headers],[9:00]]),MINUTE(Tab_Parametr[[#Headers],[9:00]]),SECOND(Tab_Parametr[[#Headers],[9:00]]))&lt;INDEX(Tab_Data[],MATCH($B18,Tab_Data[[Resource]:[Resource]],0),COLUMN(Tab_Data[[Pause1_Ende]:[Pause1_Ende]]))),"",
IF(AND(TIME(HOUR(Tab_Parametr[[#Headers],[9:00]]),MINUTE(Tab_Parametr[[#Headers],[9:00]]),SECOND(Tab_Parametr[[#Headers],[9:00]]))&gt;=INDEX(Tab_Data[],MATCH($B18,Tab_Data[[Resource]:[Resource]],0),COLUMN(Tab_Data[[Pause2_Start]:[Pause2_Start]])),TIME(HOUR(Tab_Parametr[[#Headers],[9:00]]),MINUTE(Tab_Parametr[[#Headers],[9:00]]),SECOND(Tab_Parametr[[#Headers],[9:00]]))&lt;INDEX(Tab_Data[],MATCH($B18,Tab_Data[[Resource]:[Resource]],0),COLUMN(Tab_Data[[Pause2_Ende]:[Pause2_Ende]]))),"",
IF(TIME(HOUR(Tab_Parametr[[#Headers],[9:00]]),MINUTE(Tab_Parametr[[#Headers],[9:00]]),SECOND(Tab_Parametr[[#Headers],[9:00]]))&gt;=INDEX(Tab_Data[],MATCH($B18,Tab_Data[[Resource]:[Resource]],0),COLUMN(Tab_Data[[Ende ]:[Ende ]])),"","X")))))</f>
        <v/>
      </c>
      <c r="U18" t="str" cm="1">
        <f t="array" ref="U18">IF($E18=FALSE,"",
IF(TIME(HOUR(Tab_Parametr[[#Headers],[9:15]]),MINUTE(Tab_Parametr[[#Headers],[9:15]]),SECOND(Tab_Parametr[[#Headers],[9:15]]))&lt;INDEX(Tab_Data[],MATCH($B18,Tab_Data[[Resource]:[Resource]],0),COLUMN(Tab_Data[[Start ]:[Start ]])),"",
IF(AND(TIME(HOUR(Tab_Parametr[[#Headers],[9:15]]),MINUTE(Tab_Parametr[[#Headers],[9:15]]),SECOND(Tab_Parametr[[#Headers],[9:15]]))&gt;=INDEX(Tab_Data[],MATCH($B18,Tab_Data[[Resource]:[Resource]],0),COLUMN(Tab_Data[[Pause1_Start]:[Pause1_Start]])),TIME(HOUR(Tab_Parametr[[#Headers],[9:15]]),MINUTE(Tab_Parametr[[#Headers],[9:15]]),SECOND(Tab_Parametr[[#Headers],[9:15]]))&lt;INDEX(Tab_Data[],MATCH($B18,Tab_Data[[Resource]:[Resource]],0),COLUMN(Tab_Data[[Pause1_Ende]:[Pause1_Ende]]))),"",
IF(AND(TIME(HOUR(Tab_Parametr[[#Headers],[9:15]]),MINUTE(Tab_Parametr[[#Headers],[9:15]]),SECOND(Tab_Parametr[[#Headers],[9:15]]))&gt;=INDEX(Tab_Data[],MATCH($B18,Tab_Data[[Resource]:[Resource]],0),COLUMN(Tab_Data[[Pause2_Start]:[Pause2_Start]])),TIME(HOUR(Tab_Parametr[[#Headers],[9:15]]),MINUTE(Tab_Parametr[[#Headers],[9:15]]),SECOND(Tab_Parametr[[#Headers],[9:15]]))&lt;INDEX(Tab_Data[],MATCH($B18,Tab_Data[[Resource]:[Resource]],0),COLUMN(Tab_Data[[Pause2_Ende]:[Pause2_Ende]]))),"",
IF(TIME(HOUR(Tab_Parametr[[#Headers],[9:15]]),MINUTE(Tab_Parametr[[#Headers],[9:15]]),SECOND(Tab_Parametr[[#Headers],[9:15]]))&gt;=INDEX(Tab_Data[],MATCH($B18,Tab_Data[[Resource]:[Resource]],0),COLUMN(Tab_Data[[Ende ]:[Ende ]])),"","X")))))</f>
        <v>X</v>
      </c>
      <c r="V18" t="str" cm="1">
        <f t="array" ref="V18">IF($E18=FALSE,"",
IF(TIME(HOUR(Tab_Parametr[[#Headers],[9:30]]),MINUTE(Tab_Parametr[[#Headers],[9:30]]),SECOND(Tab_Parametr[[#Headers],[9:30]]))&lt;INDEX(Tab_Data[],MATCH($B18,Tab_Data[[Resource]:[Resource]],0),COLUMN(Tab_Data[[Start ]:[Start ]])),"",
IF(AND(TIME(HOUR(Tab_Parametr[[#Headers],[9:30]]),MINUTE(Tab_Parametr[[#Headers],[9:30]]),SECOND(Tab_Parametr[[#Headers],[9:30]]))&gt;=INDEX(Tab_Data[],MATCH($B18,Tab_Data[[Resource]:[Resource]],0),COLUMN(Tab_Data[[Pause1_Start]:[Pause1_Start]])),TIME(HOUR(Tab_Parametr[[#Headers],[9:30]]),MINUTE(Tab_Parametr[[#Headers],[9:30]]),SECOND(Tab_Parametr[[#Headers],[9:30]]))&lt;INDEX(Tab_Data[],MATCH($B18,Tab_Data[[Resource]:[Resource]],0),COLUMN(Tab_Data[[Pause1_Ende]:[Pause1_Ende]]))),"",
IF(AND(TIME(HOUR(Tab_Parametr[[#Headers],[9:30]]),MINUTE(Tab_Parametr[[#Headers],[9:30]]),SECOND(Tab_Parametr[[#Headers],[9:30]]))&gt;=INDEX(Tab_Data[],MATCH($B18,Tab_Data[[Resource]:[Resource]],0),COLUMN(Tab_Data[[Pause2_Start]:[Pause2_Start]])),TIME(HOUR(Tab_Parametr[[#Headers],[9:30]]),MINUTE(Tab_Parametr[[#Headers],[9:30]]),SECOND(Tab_Parametr[[#Headers],[9:30]]))&lt;INDEX(Tab_Data[],MATCH($B18,Tab_Data[[Resource]:[Resource]],0),COLUMN(Tab_Data[[Pause2_Ende]:[Pause2_Ende]]))),"",
IF(TIME(HOUR(Tab_Parametr[[#Headers],[9:30]]),MINUTE(Tab_Parametr[[#Headers],[9:30]]),SECOND(Tab_Parametr[[#Headers],[9:30]]))&gt;=INDEX(Tab_Data[],MATCH($B18,Tab_Data[[Resource]:[Resource]],0),COLUMN(Tab_Data[[Ende ]:[Ende ]])),"","X")))))</f>
        <v>X</v>
      </c>
      <c r="W18" t="str" cm="1">
        <f t="array" ref="W18">IF($E18=FALSE,"",
IF(TIME(HOUR(Tab_Parametr[[#Headers],[9:45]]),MINUTE(Tab_Parametr[[#Headers],[9:45]]),SECOND(Tab_Parametr[[#Headers],[9:45]]))&lt;INDEX(Tab_Data[],MATCH($B18,Tab_Data[[Resource]:[Resource]],0),COLUMN(Tab_Data[[Start ]:[Start ]])),"",
IF(AND(TIME(HOUR(Tab_Parametr[[#Headers],[9:45]]),MINUTE(Tab_Parametr[[#Headers],[9:45]]),SECOND(Tab_Parametr[[#Headers],[9:45]]))&gt;=INDEX(Tab_Data[],MATCH($B18,Tab_Data[[Resource]:[Resource]],0),COLUMN(Tab_Data[[Pause1_Start]:[Pause1_Start]])),TIME(HOUR(Tab_Parametr[[#Headers],[9:45]]),MINUTE(Tab_Parametr[[#Headers],[9:45]]),SECOND(Tab_Parametr[[#Headers],[9:45]]))&lt;INDEX(Tab_Data[],MATCH($B18,Tab_Data[[Resource]:[Resource]],0),COLUMN(Tab_Data[[Pause1_Ende]:[Pause1_Ende]]))),"",
IF(AND(TIME(HOUR(Tab_Parametr[[#Headers],[9:45]]),MINUTE(Tab_Parametr[[#Headers],[9:45]]),SECOND(Tab_Parametr[[#Headers],[9:45]]))&gt;=INDEX(Tab_Data[],MATCH($B18,Tab_Data[[Resource]:[Resource]],0),COLUMN(Tab_Data[[Pause2_Start]:[Pause2_Start]])),TIME(HOUR(Tab_Parametr[[#Headers],[9:45]]),MINUTE(Tab_Parametr[[#Headers],[9:45]]),SECOND(Tab_Parametr[[#Headers],[9:45]]))&lt;INDEX(Tab_Data[],MATCH($B18,Tab_Data[[Resource]:[Resource]],0),COLUMN(Tab_Data[[Pause2_Ende]:[Pause2_Ende]]))),"",
IF(TIME(HOUR(Tab_Parametr[[#Headers],[9:45]]),MINUTE(Tab_Parametr[[#Headers],[9:45]]),SECOND(Tab_Parametr[[#Headers],[9:45]]))&gt;=INDEX(Tab_Data[],MATCH($B18,Tab_Data[[Resource]:[Resource]],0),COLUMN(Tab_Data[[Ende ]:[Ende ]])),"","X")))))</f>
        <v>X</v>
      </c>
      <c r="X18" t="str" cm="1">
        <f t="array" ref="X18">IF($E18=FALSE,"",
IF(TIME(HOUR(Tab_Parametr[[#Headers],[10:00]]),MINUTE(Tab_Parametr[[#Headers],[10:00]]),SECOND(Tab_Parametr[[#Headers],[10:00]]))&lt;INDEX(Tab_Data[],MATCH($B18,Tab_Data[[Resource]:[Resource]],0),COLUMN(Tab_Data[[Start ]:[Start ]])),"",
IF(AND(TIME(HOUR(Tab_Parametr[[#Headers],[10:00]]),MINUTE(Tab_Parametr[[#Headers],[10:00]]),SECOND(Tab_Parametr[[#Headers],[10:00]]))&gt;=INDEX(Tab_Data[],MATCH($B18,Tab_Data[[Resource]:[Resource]],0),COLUMN(Tab_Data[[Pause1_Start]:[Pause1_Start]])),TIME(HOUR(Tab_Parametr[[#Headers],[10:00]]),MINUTE(Tab_Parametr[[#Headers],[10:00]]),SECOND(Tab_Parametr[[#Headers],[10:00]]))&lt;INDEX(Tab_Data[],MATCH($B18,Tab_Data[[Resource]:[Resource]],0),COLUMN(Tab_Data[[Pause1_Ende]:[Pause1_Ende]]))),"",
IF(AND(TIME(HOUR(Tab_Parametr[[#Headers],[10:00]]),MINUTE(Tab_Parametr[[#Headers],[10:00]]),SECOND(Tab_Parametr[[#Headers],[10:00]]))&gt;=INDEX(Tab_Data[],MATCH($B18,Tab_Data[[Resource]:[Resource]],0),COLUMN(Tab_Data[[Pause2_Start]:[Pause2_Start]])),TIME(HOUR(Tab_Parametr[[#Headers],[10:00]]),MINUTE(Tab_Parametr[[#Headers],[10:00]]),SECOND(Tab_Parametr[[#Headers],[10:00]]))&lt;INDEX(Tab_Data[],MATCH($B18,Tab_Data[[Resource]:[Resource]],0),COLUMN(Tab_Data[[Pause2_Ende]:[Pause2_Ende]]))),"",
IF(TIME(HOUR(Tab_Parametr[[#Headers],[10:00]]),MINUTE(Tab_Parametr[[#Headers],[10:00]]),SECOND(Tab_Parametr[[#Headers],[10:00]]))&gt;=INDEX(Tab_Data[],MATCH($B18,Tab_Data[[Resource]:[Resource]],0),COLUMN(Tab_Data[[Ende ]:[Ende ]])),"","X")))))</f>
        <v>X</v>
      </c>
      <c r="Y18" t="str" cm="1">
        <f t="array" ref="Y18">IF($E18=FALSE,"",
IF(TIME(HOUR(Tab_Parametr[[#Headers],[10:15]]),MINUTE(Tab_Parametr[[#Headers],[10:15]]),SECOND(Tab_Parametr[[#Headers],[10:15]]))&lt;INDEX(Tab_Data[],MATCH($B18,Tab_Data[[Resource]:[Resource]],0),COLUMN(Tab_Data[[Start ]:[Start ]])),"",
IF(AND(TIME(HOUR(Tab_Parametr[[#Headers],[10:15]]),MINUTE(Tab_Parametr[[#Headers],[10:15]]),SECOND(Tab_Parametr[[#Headers],[10:15]]))&gt;=INDEX(Tab_Data[],MATCH($B18,Tab_Data[[Resource]:[Resource]],0),COLUMN(Tab_Data[[Pause1_Start]:[Pause1_Start]])),TIME(HOUR(Tab_Parametr[[#Headers],[10:15]]),MINUTE(Tab_Parametr[[#Headers],[10:15]]),SECOND(Tab_Parametr[[#Headers],[10:15]]))&lt;INDEX(Tab_Data[],MATCH($B18,Tab_Data[[Resource]:[Resource]],0),COLUMN(Tab_Data[[Pause1_Ende]:[Pause1_Ende]]))),"",
IF(AND(TIME(HOUR(Tab_Parametr[[#Headers],[10:15]]),MINUTE(Tab_Parametr[[#Headers],[10:15]]),SECOND(Tab_Parametr[[#Headers],[10:15]]))&gt;=INDEX(Tab_Data[],MATCH($B18,Tab_Data[[Resource]:[Resource]],0),COLUMN(Tab_Data[[Pause2_Start]:[Pause2_Start]])),TIME(HOUR(Tab_Parametr[[#Headers],[10:15]]),MINUTE(Tab_Parametr[[#Headers],[10:15]]),SECOND(Tab_Parametr[[#Headers],[10:15]]))&lt;INDEX(Tab_Data[],MATCH($B18,Tab_Data[[Resource]:[Resource]],0),COLUMN(Tab_Data[[Pause2_Ende]:[Pause2_Ende]]))),"",
IF(TIME(HOUR(Tab_Parametr[[#Headers],[10:15]]),MINUTE(Tab_Parametr[[#Headers],[10:15]]),SECOND(Tab_Parametr[[#Headers],[10:15]]))&gt;=INDEX(Tab_Data[],MATCH($B18,Tab_Data[[Resource]:[Resource]],0),COLUMN(Tab_Data[[Ende ]:[Ende ]])),"","X")))))</f>
        <v>X</v>
      </c>
      <c r="Z18" t="str" cm="1">
        <f t="array" ref="Z18">IF($E18=FALSE,"",
IF(TIME(HOUR(Tab_Parametr[[#Headers],[10:30]]),MINUTE(Tab_Parametr[[#Headers],[10:30]]),SECOND(Tab_Parametr[[#Headers],[10:30]]))&lt;INDEX(Tab_Data[],MATCH($B18,Tab_Data[[Resource]:[Resource]],0),COLUMN(Tab_Data[[Start ]:[Start ]])),"",
IF(AND(TIME(HOUR(Tab_Parametr[[#Headers],[10:30]]),MINUTE(Tab_Parametr[[#Headers],[10:30]]),SECOND(Tab_Parametr[[#Headers],[10:30]]))&gt;=INDEX(Tab_Data[],MATCH($B18,Tab_Data[[Resource]:[Resource]],0),COLUMN(Tab_Data[[Pause1_Start]:[Pause1_Start]])),TIME(HOUR(Tab_Parametr[[#Headers],[10:30]]),MINUTE(Tab_Parametr[[#Headers],[10:30]]),SECOND(Tab_Parametr[[#Headers],[10:30]]))&lt;INDEX(Tab_Data[],MATCH($B18,Tab_Data[[Resource]:[Resource]],0),COLUMN(Tab_Data[[Pause1_Ende]:[Pause1_Ende]]))),"",
IF(AND(TIME(HOUR(Tab_Parametr[[#Headers],[10:30]]),MINUTE(Tab_Parametr[[#Headers],[10:30]]),SECOND(Tab_Parametr[[#Headers],[10:30]]))&gt;=INDEX(Tab_Data[],MATCH($B18,Tab_Data[[Resource]:[Resource]],0),COLUMN(Tab_Data[[Pause2_Start]:[Pause2_Start]])),TIME(HOUR(Tab_Parametr[[#Headers],[10:30]]),MINUTE(Tab_Parametr[[#Headers],[10:30]]),SECOND(Tab_Parametr[[#Headers],[10:30]]))&lt;INDEX(Tab_Data[],MATCH($B18,Tab_Data[[Resource]:[Resource]],0),COLUMN(Tab_Data[[Pause2_Ende]:[Pause2_Ende]]))),"",
IF(TIME(HOUR(Tab_Parametr[[#Headers],[10:30]]),MINUTE(Tab_Parametr[[#Headers],[10:30]]),SECOND(Tab_Parametr[[#Headers],[10:30]]))&gt;=INDEX(Tab_Data[],MATCH($B18,Tab_Data[[Resource]:[Resource]],0),COLUMN(Tab_Data[[Ende ]:[Ende ]])),"","X")))))</f>
        <v>X</v>
      </c>
      <c r="AA18" t="str" cm="1">
        <f t="array" ref="AA18">IF($E18=FALSE,"",
IF(TIME(HOUR(Tab_Parametr[[#Headers],[10:45]]),MINUTE(Tab_Parametr[[#Headers],[10:45]]),SECOND(Tab_Parametr[[#Headers],[10:45]]))&lt;INDEX(Tab_Data[],MATCH($B18,Tab_Data[[Resource]:[Resource]],0),COLUMN(Tab_Data[[Start ]:[Start ]])),"",
IF(AND(TIME(HOUR(Tab_Parametr[[#Headers],[10:45]]),MINUTE(Tab_Parametr[[#Headers],[10:45]]),SECOND(Tab_Parametr[[#Headers],[10:45]]))&gt;=INDEX(Tab_Data[],MATCH($B18,Tab_Data[[Resource]:[Resource]],0),COLUMN(Tab_Data[[Pause1_Start]:[Pause1_Start]])),TIME(HOUR(Tab_Parametr[[#Headers],[10:45]]),MINUTE(Tab_Parametr[[#Headers],[10:45]]),SECOND(Tab_Parametr[[#Headers],[10:45]]))&lt;INDEX(Tab_Data[],MATCH($B18,Tab_Data[[Resource]:[Resource]],0),COLUMN(Tab_Data[[Pause1_Ende]:[Pause1_Ende]]))),"",
IF(AND(TIME(HOUR(Tab_Parametr[[#Headers],[10:45]]),MINUTE(Tab_Parametr[[#Headers],[10:45]]),SECOND(Tab_Parametr[[#Headers],[10:45]]))&gt;=INDEX(Tab_Data[],MATCH($B18,Tab_Data[[Resource]:[Resource]],0),COLUMN(Tab_Data[[Pause2_Start]:[Pause2_Start]])),TIME(HOUR(Tab_Parametr[[#Headers],[10:45]]),MINUTE(Tab_Parametr[[#Headers],[10:45]]),SECOND(Tab_Parametr[[#Headers],[10:45]]))&lt;INDEX(Tab_Data[],MATCH($B18,Tab_Data[[Resource]:[Resource]],0),COLUMN(Tab_Data[[Pause2_Ende]:[Pause2_Ende]]))),"",
IF(TIME(HOUR(Tab_Parametr[[#Headers],[10:45]]),MINUTE(Tab_Parametr[[#Headers],[10:45]]),SECOND(Tab_Parametr[[#Headers],[10:45]]))&gt;=INDEX(Tab_Data[],MATCH($B18,Tab_Data[[Resource]:[Resource]],0),COLUMN(Tab_Data[[Ende ]:[Ende ]])),"","X")))))</f>
        <v>X</v>
      </c>
      <c r="AB18" t="str" cm="1">
        <f t="array" ref="AB18">IF($E18=FALSE,"",
IF(TIME(HOUR(Tab_Parametr[[#Headers],[11:00]]),MINUTE(Tab_Parametr[[#Headers],[11:00]]),SECOND(Tab_Parametr[[#Headers],[11:00]]))&lt;INDEX(Tab_Data[],MATCH($B18,Tab_Data[[Resource]:[Resource]],0),COLUMN(Tab_Data[[Start ]:[Start ]])),"",
IF(AND(TIME(HOUR(Tab_Parametr[[#Headers],[11:00]]),MINUTE(Tab_Parametr[[#Headers],[11:00]]),SECOND(Tab_Parametr[[#Headers],[11:00]]))&gt;=INDEX(Tab_Data[],MATCH($B18,Tab_Data[[Resource]:[Resource]],0),COLUMN(Tab_Data[[Pause1_Start]:[Pause1_Start]])),TIME(HOUR(Tab_Parametr[[#Headers],[11:00]]),MINUTE(Tab_Parametr[[#Headers],[11:00]]),SECOND(Tab_Parametr[[#Headers],[11:00]]))&lt;INDEX(Tab_Data[],MATCH($B18,Tab_Data[[Resource]:[Resource]],0),COLUMN(Tab_Data[[Pause1_Ende]:[Pause1_Ende]]))),"",
IF(AND(TIME(HOUR(Tab_Parametr[[#Headers],[11:00]]),MINUTE(Tab_Parametr[[#Headers],[11:00]]),SECOND(Tab_Parametr[[#Headers],[11:00]]))&gt;=INDEX(Tab_Data[],MATCH($B18,Tab_Data[[Resource]:[Resource]],0),COLUMN(Tab_Data[[Pause2_Start]:[Pause2_Start]])),TIME(HOUR(Tab_Parametr[[#Headers],[11:00]]),MINUTE(Tab_Parametr[[#Headers],[11:00]]),SECOND(Tab_Parametr[[#Headers],[11:00]]))&lt;INDEX(Tab_Data[],MATCH($B18,Tab_Data[[Resource]:[Resource]],0),COLUMN(Tab_Data[[Pause2_Ende]:[Pause2_Ende]]))),"",
IF(TIME(HOUR(Tab_Parametr[[#Headers],[11:00]]),MINUTE(Tab_Parametr[[#Headers],[11:00]]),SECOND(Tab_Parametr[[#Headers],[11:00]]))&gt;=INDEX(Tab_Data[],MATCH($B18,Tab_Data[[Resource]:[Resource]],0),COLUMN(Tab_Data[[Ende ]:[Ende ]])),"","X")))))</f>
        <v>X</v>
      </c>
      <c r="AC18" t="str" cm="1">
        <f t="array" ref="AC18">IF($E18=FALSE,"",
IF(TIME(HOUR(Tab_Parametr[[#Headers],[11:15]]),MINUTE(Tab_Parametr[[#Headers],[11:15]]),SECOND(Tab_Parametr[[#Headers],[11:15]]))&lt;INDEX(Tab_Data[],MATCH($B18,Tab_Data[[Resource]:[Resource]],0),COLUMN(Tab_Data[[Start ]:[Start ]])),"",
IF(AND(TIME(HOUR(Tab_Parametr[[#Headers],[11:15]]),MINUTE(Tab_Parametr[[#Headers],[11:15]]),SECOND(Tab_Parametr[[#Headers],[11:15]]))&gt;=INDEX(Tab_Data[],MATCH($B18,Tab_Data[[Resource]:[Resource]],0),COLUMN(Tab_Data[[Pause1_Start]:[Pause1_Start]])),TIME(HOUR(Tab_Parametr[[#Headers],[11:15]]),MINUTE(Tab_Parametr[[#Headers],[11:15]]),SECOND(Tab_Parametr[[#Headers],[11:15]]))&lt;INDEX(Tab_Data[],MATCH($B18,Tab_Data[[Resource]:[Resource]],0),COLUMN(Tab_Data[[Pause1_Ende]:[Pause1_Ende]]))),"",
IF(AND(TIME(HOUR(Tab_Parametr[[#Headers],[11:15]]),MINUTE(Tab_Parametr[[#Headers],[11:15]]),SECOND(Tab_Parametr[[#Headers],[11:15]]))&gt;=INDEX(Tab_Data[],MATCH($B18,Tab_Data[[Resource]:[Resource]],0),COLUMN(Tab_Data[[Pause2_Start]:[Pause2_Start]])),TIME(HOUR(Tab_Parametr[[#Headers],[11:15]]),MINUTE(Tab_Parametr[[#Headers],[11:15]]),SECOND(Tab_Parametr[[#Headers],[11:15]]))&lt;INDEX(Tab_Data[],MATCH($B18,Tab_Data[[Resource]:[Resource]],0),COLUMN(Tab_Data[[Pause2_Ende]:[Pause2_Ende]]))),"",
IF(TIME(HOUR(Tab_Parametr[[#Headers],[11:15]]),MINUTE(Tab_Parametr[[#Headers],[11:15]]),SECOND(Tab_Parametr[[#Headers],[11:15]]))&gt;=INDEX(Tab_Data[],MATCH($B18,Tab_Data[[Resource]:[Resource]],0),COLUMN(Tab_Data[[Ende ]:[Ende ]])),"","X")))))</f>
        <v>X</v>
      </c>
      <c r="AD18" t="str" cm="1">
        <f t="array" ref="AD18">IF($E18=FALSE,"",
IF(TIME(HOUR(Tab_Parametr[[#Headers],[11:30]]),MINUTE(Tab_Parametr[[#Headers],[11:30]]),SECOND(Tab_Parametr[[#Headers],[11:30]]))&lt;INDEX(Tab_Data[],MATCH($B18,Tab_Data[[Resource]:[Resource]],0),COLUMN(Tab_Data[[Start ]:[Start ]])),"",
IF(AND(TIME(HOUR(Tab_Parametr[[#Headers],[11:30]]),MINUTE(Tab_Parametr[[#Headers],[11:30]]),SECOND(Tab_Parametr[[#Headers],[11:30]]))&gt;=INDEX(Tab_Data[],MATCH($B18,Tab_Data[[Resource]:[Resource]],0),COLUMN(Tab_Data[[Pause1_Start]:[Pause1_Start]])),TIME(HOUR(Tab_Parametr[[#Headers],[11:30]]),MINUTE(Tab_Parametr[[#Headers],[11:30]]),SECOND(Tab_Parametr[[#Headers],[11:30]]))&lt;INDEX(Tab_Data[],MATCH($B18,Tab_Data[[Resource]:[Resource]],0),COLUMN(Tab_Data[[Pause1_Ende]:[Pause1_Ende]]))),"",
IF(AND(TIME(HOUR(Tab_Parametr[[#Headers],[11:30]]),MINUTE(Tab_Parametr[[#Headers],[11:30]]),SECOND(Tab_Parametr[[#Headers],[11:30]]))&gt;=INDEX(Tab_Data[],MATCH($B18,Tab_Data[[Resource]:[Resource]],0),COLUMN(Tab_Data[[Pause2_Start]:[Pause2_Start]])),TIME(HOUR(Tab_Parametr[[#Headers],[11:30]]),MINUTE(Tab_Parametr[[#Headers],[11:30]]),SECOND(Tab_Parametr[[#Headers],[11:30]]))&lt;INDEX(Tab_Data[],MATCH($B18,Tab_Data[[Resource]:[Resource]],0),COLUMN(Tab_Data[[Pause2_Ende]:[Pause2_Ende]]))),"",
IF(TIME(HOUR(Tab_Parametr[[#Headers],[11:30]]),MINUTE(Tab_Parametr[[#Headers],[11:30]]),SECOND(Tab_Parametr[[#Headers],[11:30]]))&gt;=INDEX(Tab_Data[],MATCH($B18,Tab_Data[[Resource]:[Resource]],0),COLUMN(Tab_Data[[Ende ]:[Ende ]])),"","X")))))</f>
        <v>X</v>
      </c>
      <c r="AE18" t="str" cm="1">
        <f t="array" ref="AE18">IF($E18=FALSE,"",
IF(TIME(HOUR(Tab_Parametr[[#Headers],[11:45]]),MINUTE(Tab_Parametr[[#Headers],[11:45]]),SECOND(Tab_Parametr[[#Headers],[11:45]]))&lt;INDEX(Tab_Data[],MATCH($B18,Tab_Data[[Resource]:[Resource]],0),COLUMN(Tab_Data[[Start ]:[Start ]])),"",
IF(AND(TIME(HOUR(Tab_Parametr[[#Headers],[11:45]]),MINUTE(Tab_Parametr[[#Headers],[11:45]]),SECOND(Tab_Parametr[[#Headers],[11:45]]))&gt;=INDEX(Tab_Data[],MATCH($B18,Tab_Data[[Resource]:[Resource]],0),COLUMN(Tab_Data[[Pause1_Start]:[Pause1_Start]])),TIME(HOUR(Tab_Parametr[[#Headers],[11:45]]),MINUTE(Tab_Parametr[[#Headers],[11:45]]),SECOND(Tab_Parametr[[#Headers],[11:45]]))&lt;INDEX(Tab_Data[],MATCH($B18,Tab_Data[[Resource]:[Resource]],0),COLUMN(Tab_Data[[Pause1_Ende]:[Pause1_Ende]]))),"",
IF(AND(TIME(HOUR(Tab_Parametr[[#Headers],[11:45]]),MINUTE(Tab_Parametr[[#Headers],[11:45]]),SECOND(Tab_Parametr[[#Headers],[11:45]]))&gt;=INDEX(Tab_Data[],MATCH($B18,Tab_Data[[Resource]:[Resource]],0),COLUMN(Tab_Data[[Pause2_Start]:[Pause2_Start]])),TIME(HOUR(Tab_Parametr[[#Headers],[11:45]]),MINUTE(Tab_Parametr[[#Headers],[11:45]]),SECOND(Tab_Parametr[[#Headers],[11:45]]))&lt;INDEX(Tab_Data[],MATCH($B18,Tab_Data[[Resource]:[Resource]],0),COLUMN(Tab_Data[[Pause2_Ende]:[Pause2_Ende]]))),"",
IF(TIME(HOUR(Tab_Parametr[[#Headers],[11:45]]),MINUTE(Tab_Parametr[[#Headers],[11:45]]),SECOND(Tab_Parametr[[#Headers],[11:45]]))&gt;=INDEX(Tab_Data[],MATCH($B18,Tab_Data[[Resource]:[Resource]],0),COLUMN(Tab_Data[[Ende ]:[Ende ]])),"","X")))))</f>
        <v>X</v>
      </c>
      <c r="AF18" t="str" cm="1">
        <f t="array" ref="AF18">IF($E18=FALSE,"",
IF(TIME(HOUR(Tab_Parametr[[#Headers],[12:00]]),MINUTE(Tab_Parametr[[#Headers],[12:00]]),SECOND(Tab_Parametr[[#Headers],[12:00]]))&lt;INDEX(Tab_Data[],MATCH($B18,Tab_Data[[Resource]:[Resource]],0),COLUMN(Tab_Data[[Start ]:[Start ]])),"",
IF(AND(TIME(HOUR(Tab_Parametr[[#Headers],[12:00]]),MINUTE(Tab_Parametr[[#Headers],[12:00]]),SECOND(Tab_Parametr[[#Headers],[12:00]]))&gt;=INDEX(Tab_Data[],MATCH($B18,Tab_Data[[Resource]:[Resource]],0),COLUMN(Tab_Data[[Pause1_Start]:[Pause1_Start]])),TIME(HOUR(Tab_Parametr[[#Headers],[12:00]]),MINUTE(Tab_Parametr[[#Headers],[12:00]]),SECOND(Tab_Parametr[[#Headers],[12:00]]))&lt;INDEX(Tab_Data[],MATCH($B18,Tab_Data[[Resource]:[Resource]],0),COLUMN(Tab_Data[[Pause1_Ende]:[Pause1_Ende]]))),"",
IF(AND(TIME(HOUR(Tab_Parametr[[#Headers],[12:00]]),MINUTE(Tab_Parametr[[#Headers],[12:00]]),SECOND(Tab_Parametr[[#Headers],[12:00]]))&gt;=INDEX(Tab_Data[],MATCH($B18,Tab_Data[[Resource]:[Resource]],0),COLUMN(Tab_Data[[Pause2_Start]:[Pause2_Start]])),TIME(HOUR(Tab_Parametr[[#Headers],[12:00]]),MINUTE(Tab_Parametr[[#Headers],[12:00]]),SECOND(Tab_Parametr[[#Headers],[12:00]]))&lt;INDEX(Tab_Data[],MATCH($B18,Tab_Data[[Resource]:[Resource]],0),COLUMN(Tab_Data[[Pause2_Ende]:[Pause2_Ende]]))),"",
IF(TIME(HOUR(Tab_Parametr[[#Headers],[12:00]]),MINUTE(Tab_Parametr[[#Headers],[12:00]]),SECOND(Tab_Parametr[[#Headers],[12:00]]))&gt;=INDEX(Tab_Data[],MATCH($B18,Tab_Data[[Resource]:[Resource]],0),COLUMN(Tab_Data[[Ende ]:[Ende ]])),"","X")))))</f>
        <v>X</v>
      </c>
      <c r="AG18" t="str" cm="1">
        <f t="array" ref="AG18">IF($E18=FALSE,"",
IF(TIME(HOUR(Tab_Parametr[[#Headers],[12:15]]),MINUTE(Tab_Parametr[[#Headers],[12:15]]),SECOND(Tab_Parametr[[#Headers],[12:15]]))&lt;INDEX(Tab_Data[],MATCH($B18,Tab_Data[[Resource]:[Resource]],0),COLUMN(Tab_Data[[Start ]:[Start ]])),"",
IF(AND(TIME(HOUR(Tab_Parametr[[#Headers],[12:15]]),MINUTE(Tab_Parametr[[#Headers],[12:15]]),SECOND(Tab_Parametr[[#Headers],[12:15]]))&gt;=INDEX(Tab_Data[],MATCH($B18,Tab_Data[[Resource]:[Resource]],0),COLUMN(Tab_Data[[Pause1_Start]:[Pause1_Start]])),TIME(HOUR(Tab_Parametr[[#Headers],[12:15]]),MINUTE(Tab_Parametr[[#Headers],[12:15]]),SECOND(Tab_Parametr[[#Headers],[12:15]]))&lt;INDEX(Tab_Data[],MATCH($B18,Tab_Data[[Resource]:[Resource]],0),COLUMN(Tab_Data[[Pause1_Ende]:[Pause1_Ende]]))),"",
IF(AND(TIME(HOUR(Tab_Parametr[[#Headers],[12:15]]),MINUTE(Tab_Parametr[[#Headers],[12:15]]),SECOND(Tab_Parametr[[#Headers],[12:15]]))&gt;=INDEX(Tab_Data[],MATCH($B18,Tab_Data[[Resource]:[Resource]],0),COLUMN(Tab_Data[[Pause2_Start]:[Pause2_Start]])),TIME(HOUR(Tab_Parametr[[#Headers],[12:15]]),MINUTE(Tab_Parametr[[#Headers],[12:15]]),SECOND(Tab_Parametr[[#Headers],[12:15]]))&lt;INDEX(Tab_Data[],MATCH($B18,Tab_Data[[Resource]:[Resource]],0),COLUMN(Tab_Data[[Pause2_Ende]:[Pause2_Ende]]))),"",
IF(TIME(HOUR(Tab_Parametr[[#Headers],[12:15]]),MINUTE(Tab_Parametr[[#Headers],[12:15]]),SECOND(Tab_Parametr[[#Headers],[12:15]]))&gt;=INDEX(Tab_Data[],MATCH($B18,Tab_Data[[Resource]:[Resource]],0),COLUMN(Tab_Data[[Ende ]:[Ende ]])),"","X")))))</f>
        <v>X</v>
      </c>
      <c r="AH18" t="str" cm="1">
        <f t="array" ref="AH18">IF($E18=FALSE,"",
IF(TIME(HOUR(Tab_Parametr[[#Headers],[12:30]]),MINUTE(Tab_Parametr[[#Headers],[12:30]]),SECOND(Tab_Parametr[[#Headers],[12:30]]))&lt;INDEX(Tab_Data[],MATCH($B18,Tab_Data[[Resource]:[Resource]],0),COLUMN(Tab_Data[[Start ]:[Start ]])),"",
IF(AND(TIME(HOUR(Tab_Parametr[[#Headers],[12:30]]),MINUTE(Tab_Parametr[[#Headers],[12:30]]),SECOND(Tab_Parametr[[#Headers],[12:30]]))&gt;=INDEX(Tab_Data[],MATCH($B18,Tab_Data[[Resource]:[Resource]],0),COLUMN(Tab_Data[[Pause1_Start]:[Pause1_Start]])),TIME(HOUR(Tab_Parametr[[#Headers],[12:30]]),MINUTE(Tab_Parametr[[#Headers],[12:30]]),SECOND(Tab_Parametr[[#Headers],[12:30]]))&lt;INDEX(Tab_Data[],MATCH($B18,Tab_Data[[Resource]:[Resource]],0),COLUMN(Tab_Data[[Pause1_Ende]:[Pause1_Ende]]))),"",
IF(AND(TIME(HOUR(Tab_Parametr[[#Headers],[12:30]]),MINUTE(Tab_Parametr[[#Headers],[12:30]]),SECOND(Tab_Parametr[[#Headers],[12:30]]))&gt;=INDEX(Tab_Data[],MATCH($B18,Tab_Data[[Resource]:[Resource]],0),COLUMN(Tab_Data[[Pause2_Start]:[Pause2_Start]])),TIME(HOUR(Tab_Parametr[[#Headers],[12:30]]),MINUTE(Tab_Parametr[[#Headers],[12:30]]),SECOND(Tab_Parametr[[#Headers],[12:30]]))&lt;INDEX(Tab_Data[],MATCH($B18,Tab_Data[[Resource]:[Resource]],0),COLUMN(Tab_Data[[Pause2_Ende]:[Pause2_Ende]]))),"",
IF(TIME(HOUR(Tab_Parametr[[#Headers],[12:30]]),MINUTE(Tab_Parametr[[#Headers],[12:30]]),SECOND(Tab_Parametr[[#Headers],[12:30]]))&gt;=INDEX(Tab_Data[],MATCH($B18,Tab_Data[[Resource]:[Resource]],0),COLUMN(Tab_Data[[Ende ]:[Ende ]])),"","X")))))</f>
        <v>X</v>
      </c>
      <c r="AI18" t="str" cm="1">
        <f t="array" ref="AI18">IF($E18=FALSE,"",
IF(TIME(HOUR(Tab_Parametr[[#Headers],[12:45]]),MINUTE(Tab_Parametr[[#Headers],[12:45]]),SECOND(Tab_Parametr[[#Headers],[12:45]]))&lt;INDEX(Tab_Data[],MATCH($B18,Tab_Data[[Resource]:[Resource]],0),COLUMN(Tab_Data[[Start ]:[Start ]])),"",
IF(AND(TIME(HOUR(Tab_Parametr[[#Headers],[12:45]]),MINUTE(Tab_Parametr[[#Headers],[12:45]]),SECOND(Tab_Parametr[[#Headers],[12:45]]))&gt;=INDEX(Tab_Data[],MATCH($B18,Tab_Data[[Resource]:[Resource]],0),COLUMN(Tab_Data[[Pause1_Start]:[Pause1_Start]])),TIME(HOUR(Tab_Parametr[[#Headers],[12:45]]),MINUTE(Tab_Parametr[[#Headers],[12:45]]),SECOND(Tab_Parametr[[#Headers],[12:45]]))&lt;INDEX(Tab_Data[],MATCH($B18,Tab_Data[[Resource]:[Resource]],0),COLUMN(Tab_Data[[Pause1_Ende]:[Pause1_Ende]]))),"",
IF(AND(TIME(HOUR(Tab_Parametr[[#Headers],[12:45]]),MINUTE(Tab_Parametr[[#Headers],[12:45]]),SECOND(Tab_Parametr[[#Headers],[12:45]]))&gt;=INDEX(Tab_Data[],MATCH($B18,Tab_Data[[Resource]:[Resource]],0),COLUMN(Tab_Data[[Pause2_Start]:[Pause2_Start]])),TIME(HOUR(Tab_Parametr[[#Headers],[12:45]]),MINUTE(Tab_Parametr[[#Headers],[12:45]]),SECOND(Tab_Parametr[[#Headers],[12:45]]))&lt;INDEX(Tab_Data[],MATCH($B18,Tab_Data[[Resource]:[Resource]],0),COLUMN(Tab_Data[[Pause2_Ende]:[Pause2_Ende]]))),"",
IF(TIME(HOUR(Tab_Parametr[[#Headers],[12:45]]),MINUTE(Tab_Parametr[[#Headers],[12:45]]),SECOND(Tab_Parametr[[#Headers],[12:45]]))&gt;=INDEX(Tab_Data[],MATCH($B18,Tab_Data[[Resource]:[Resource]],0),COLUMN(Tab_Data[[Ende ]:[Ende ]])),"","X")))))</f>
        <v>X</v>
      </c>
      <c r="AJ18" t="str" cm="1">
        <f t="array" ref="AJ18">IF($E18=FALSE,"",
IF(TIME(HOUR(Tab_Parametr[[#Headers],[13:00]]),MINUTE(Tab_Parametr[[#Headers],[13:00]]),SECOND(Tab_Parametr[[#Headers],[13:00]]))&lt;INDEX(Tab_Data[],MATCH($B18,Tab_Data[[Resource]:[Resource]],0),COLUMN(Tab_Data[[Start ]:[Start ]])),"",
IF(AND(TIME(HOUR(Tab_Parametr[[#Headers],[13:00]]),MINUTE(Tab_Parametr[[#Headers],[13:00]]),SECOND(Tab_Parametr[[#Headers],[13:00]]))&gt;=INDEX(Tab_Data[],MATCH($B18,Tab_Data[[Resource]:[Resource]],0),COLUMN(Tab_Data[[Pause1_Start]:[Pause1_Start]])),TIME(HOUR(Tab_Parametr[[#Headers],[13:00]]),MINUTE(Tab_Parametr[[#Headers],[13:00]]),SECOND(Tab_Parametr[[#Headers],[13:00]]))&lt;INDEX(Tab_Data[],MATCH($B18,Tab_Data[[Resource]:[Resource]],0),COLUMN(Tab_Data[[Pause1_Ende]:[Pause1_Ende]]))),"",
IF(AND(TIME(HOUR(Tab_Parametr[[#Headers],[13:00]]),MINUTE(Tab_Parametr[[#Headers],[13:00]]),SECOND(Tab_Parametr[[#Headers],[13:00]]))&gt;=INDEX(Tab_Data[],MATCH($B18,Tab_Data[[Resource]:[Resource]],0),COLUMN(Tab_Data[[Pause2_Start]:[Pause2_Start]])),TIME(HOUR(Tab_Parametr[[#Headers],[13:00]]),MINUTE(Tab_Parametr[[#Headers],[13:00]]),SECOND(Tab_Parametr[[#Headers],[13:00]]))&lt;INDEX(Tab_Data[],MATCH($B18,Tab_Data[[Resource]:[Resource]],0),COLUMN(Tab_Data[[Pause2_Ende]:[Pause2_Ende]]))),"",
IF(TIME(HOUR(Tab_Parametr[[#Headers],[13:00]]),MINUTE(Tab_Parametr[[#Headers],[13:00]]),SECOND(Tab_Parametr[[#Headers],[13:00]]))&gt;=INDEX(Tab_Data[],MATCH($B18,Tab_Data[[Resource]:[Resource]],0),COLUMN(Tab_Data[[Ende ]:[Ende ]])),"","X")))))</f>
        <v>X</v>
      </c>
      <c r="AK18" t="str" cm="1">
        <f t="array" ref="AK18">IF($E18=FALSE,"",
IF(TIME(HOUR(Tab_Parametr[[#Headers],[13:15]]),MINUTE(Tab_Parametr[[#Headers],[13:15]]),SECOND(Tab_Parametr[[#Headers],[13:15]]))&lt;INDEX(Tab_Data[],MATCH($B18,Tab_Data[[Resource]:[Resource]],0),COLUMN(Tab_Data[[Start ]:[Start ]])),"",
IF(AND(TIME(HOUR(Tab_Parametr[[#Headers],[13:15]]),MINUTE(Tab_Parametr[[#Headers],[13:15]]),SECOND(Tab_Parametr[[#Headers],[13:15]]))&gt;=INDEX(Tab_Data[],MATCH($B18,Tab_Data[[Resource]:[Resource]],0),COLUMN(Tab_Data[[Pause1_Start]:[Pause1_Start]])),TIME(HOUR(Tab_Parametr[[#Headers],[13:15]]),MINUTE(Tab_Parametr[[#Headers],[13:15]]),SECOND(Tab_Parametr[[#Headers],[13:15]]))&lt;INDEX(Tab_Data[],MATCH($B18,Tab_Data[[Resource]:[Resource]],0),COLUMN(Tab_Data[[Pause1_Ende]:[Pause1_Ende]]))),"",
IF(AND(TIME(HOUR(Tab_Parametr[[#Headers],[13:15]]),MINUTE(Tab_Parametr[[#Headers],[13:15]]),SECOND(Tab_Parametr[[#Headers],[13:15]]))&gt;=INDEX(Tab_Data[],MATCH($B18,Tab_Data[[Resource]:[Resource]],0),COLUMN(Tab_Data[[Pause2_Start]:[Pause2_Start]])),TIME(HOUR(Tab_Parametr[[#Headers],[13:15]]),MINUTE(Tab_Parametr[[#Headers],[13:15]]),SECOND(Tab_Parametr[[#Headers],[13:15]]))&lt;INDEX(Tab_Data[],MATCH($B18,Tab_Data[[Resource]:[Resource]],0),COLUMN(Tab_Data[[Pause2_Ende]:[Pause2_Ende]]))),"",
IF(TIME(HOUR(Tab_Parametr[[#Headers],[13:15]]),MINUTE(Tab_Parametr[[#Headers],[13:15]]),SECOND(Tab_Parametr[[#Headers],[13:15]]))&gt;=INDEX(Tab_Data[],MATCH($B18,Tab_Data[[Resource]:[Resource]],0),COLUMN(Tab_Data[[Ende ]:[Ende ]])),"","X")))))</f>
        <v>X</v>
      </c>
      <c r="AL18" t="str" cm="1">
        <f t="array" ref="AL18">IF($E18=FALSE,"",
IF(TIME(HOUR(Tab_Parametr[[#Headers],[13:30]]),MINUTE(Tab_Parametr[[#Headers],[13:30]]),SECOND(Tab_Parametr[[#Headers],[13:30]]))&lt;INDEX(Tab_Data[],MATCH($B18,Tab_Data[[Resource]:[Resource]],0),COLUMN(Tab_Data[[Start ]:[Start ]])),"",
IF(AND(TIME(HOUR(Tab_Parametr[[#Headers],[13:30]]),MINUTE(Tab_Parametr[[#Headers],[13:30]]),SECOND(Tab_Parametr[[#Headers],[13:30]]))&gt;=INDEX(Tab_Data[],MATCH($B18,Tab_Data[[Resource]:[Resource]],0),COLUMN(Tab_Data[[Pause1_Start]:[Pause1_Start]])),TIME(HOUR(Tab_Parametr[[#Headers],[13:30]]),MINUTE(Tab_Parametr[[#Headers],[13:30]]),SECOND(Tab_Parametr[[#Headers],[13:30]]))&lt;INDEX(Tab_Data[],MATCH($B18,Tab_Data[[Resource]:[Resource]],0),COLUMN(Tab_Data[[Pause1_Ende]:[Pause1_Ende]]))),"",
IF(AND(TIME(HOUR(Tab_Parametr[[#Headers],[13:30]]),MINUTE(Tab_Parametr[[#Headers],[13:30]]),SECOND(Tab_Parametr[[#Headers],[13:30]]))&gt;=INDEX(Tab_Data[],MATCH($B18,Tab_Data[[Resource]:[Resource]],0),COLUMN(Tab_Data[[Pause2_Start]:[Pause2_Start]])),TIME(HOUR(Tab_Parametr[[#Headers],[13:30]]),MINUTE(Tab_Parametr[[#Headers],[13:30]]),SECOND(Tab_Parametr[[#Headers],[13:30]]))&lt;INDEX(Tab_Data[],MATCH($B18,Tab_Data[[Resource]:[Resource]],0),COLUMN(Tab_Data[[Pause2_Ende]:[Pause2_Ende]]))),"",
IF(TIME(HOUR(Tab_Parametr[[#Headers],[13:30]]),MINUTE(Tab_Parametr[[#Headers],[13:30]]),SECOND(Tab_Parametr[[#Headers],[13:30]]))&gt;=INDEX(Tab_Data[],MATCH($B18,Tab_Data[[Resource]:[Resource]],0),COLUMN(Tab_Data[[Ende ]:[Ende ]])),"","X")))))</f>
        <v>X</v>
      </c>
      <c r="AM18" t="str" cm="1">
        <f t="array" ref="AM18">IF($E18=FALSE,"",
IF(TIME(HOUR(Tab_Parametr[[#Headers],[13:45]]),MINUTE(Tab_Parametr[[#Headers],[13:45]]),SECOND(Tab_Parametr[[#Headers],[13:45]]))&lt;INDEX(Tab_Data[],MATCH($B18,Tab_Data[[Resource]:[Resource]],0),COLUMN(Tab_Data[[Start ]:[Start ]])),"",
IF(AND(TIME(HOUR(Tab_Parametr[[#Headers],[13:45]]),MINUTE(Tab_Parametr[[#Headers],[13:45]]),SECOND(Tab_Parametr[[#Headers],[13:45]]))&gt;=INDEX(Tab_Data[],MATCH($B18,Tab_Data[[Resource]:[Resource]],0),COLUMN(Tab_Data[[Pause1_Start]:[Pause1_Start]])),TIME(HOUR(Tab_Parametr[[#Headers],[13:45]]),MINUTE(Tab_Parametr[[#Headers],[13:45]]),SECOND(Tab_Parametr[[#Headers],[13:45]]))&lt;INDEX(Tab_Data[],MATCH($B18,Tab_Data[[Resource]:[Resource]],0),COLUMN(Tab_Data[[Pause1_Ende]:[Pause1_Ende]]))),"",
IF(AND(TIME(HOUR(Tab_Parametr[[#Headers],[13:45]]),MINUTE(Tab_Parametr[[#Headers],[13:45]]),SECOND(Tab_Parametr[[#Headers],[13:45]]))&gt;=INDEX(Tab_Data[],MATCH($B18,Tab_Data[[Resource]:[Resource]],0),COLUMN(Tab_Data[[Pause2_Start]:[Pause2_Start]])),TIME(HOUR(Tab_Parametr[[#Headers],[13:45]]),MINUTE(Tab_Parametr[[#Headers],[13:45]]),SECOND(Tab_Parametr[[#Headers],[13:45]]))&lt;INDEX(Tab_Data[],MATCH($B18,Tab_Data[[Resource]:[Resource]],0),COLUMN(Tab_Data[[Pause2_Ende]:[Pause2_Ende]]))),"",
IF(TIME(HOUR(Tab_Parametr[[#Headers],[13:45]]),MINUTE(Tab_Parametr[[#Headers],[13:45]]),SECOND(Tab_Parametr[[#Headers],[13:45]]))&gt;=INDEX(Tab_Data[],MATCH($B18,Tab_Data[[Resource]:[Resource]],0),COLUMN(Tab_Data[[Ende ]:[Ende ]])),"","X")))))</f>
        <v>X</v>
      </c>
      <c r="AN18" t="str" cm="1">
        <f t="array" ref="AN18">IF($E18=FALSE,"",
IF(TIME(HOUR(Tab_Parametr[[#Headers],[14:00]]),MINUTE(Tab_Parametr[[#Headers],[14:00]]),SECOND(Tab_Parametr[[#Headers],[14:00]]))&lt;INDEX(Tab_Data[],MATCH($B18,Tab_Data[[Resource]:[Resource]],0),COLUMN(Tab_Data[[Start ]:[Start ]])),"",
IF(AND(TIME(HOUR(Tab_Parametr[[#Headers],[14:00]]),MINUTE(Tab_Parametr[[#Headers],[14:00]]),SECOND(Tab_Parametr[[#Headers],[14:00]]))&gt;=INDEX(Tab_Data[],MATCH($B18,Tab_Data[[Resource]:[Resource]],0),COLUMN(Tab_Data[[Pause1_Start]:[Pause1_Start]])),TIME(HOUR(Tab_Parametr[[#Headers],[14:00]]),MINUTE(Tab_Parametr[[#Headers],[14:00]]),SECOND(Tab_Parametr[[#Headers],[14:00]]))&lt;INDEX(Tab_Data[],MATCH($B18,Tab_Data[[Resource]:[Resource]],0),COLUMN(Tab_Data[[Pause1_Ende]:[Pause1_Ende]]))),"",
IF(AND(TIME(HOUR(Tab_Parametr[[#Headers],[14:00]]),MINUTE(Tab_Parametr[[#Headers],[14:00]]),SECOND(Tab_Parametr[[#Headers],[14:00]]))&gt;=INDEX(Tab_Data[],MATCH($B18,Tab_Data[[Resource]:[Resource]],0),COLUMN(Tab_Data[[Pause2_Start]:[Pause2_Start]])),TIME(HOUR(Tab_Parametr[[#Headers],[14:00]]),MINUTE(Tab_Parametr[[#Headers],[14:00]]),SECOND(Tab_Parametr[[#Headers],[14:00]]))&lt;INDEX(Tab_Data[],MATCH($B18,Tab_Data[[Resource]:[Resource]],0),COLUMN(Tab_Data[[Pause2_Ende]:[Pause2_Ende]]))),"",
IF(TIME(HOUR(Tab_Parametr[[#Headers],[14:00]]),MINUTE(Tab_Parametr[[#Headers],[14:00]]),SECOND(Tab_Parametr[[#Headers],[14:00]]))&gt;=INDEX(Tab_Data[],MATCH($B18,Tab_Data[[Resource]:[Resource]],0),COLUMN(Tab_Data[[Ende ]:[Ende ]])),"","X")))))</f>
        <v>X</v>
      </c>
      <c r="AO18" t="str" cm="1">
        <f t="array" ref="AO18">IF($E18=FALSE,"",
IF(TIME(HOUR(Tab_Parametr[[#Headers],[14:15]]),MINUTE(Tab_Parametr[[#Headers],[14:15]]),SECOND(Tab_Parametr[[#Headers],[14:15]]))&lt;INDEX(Tab_Data[],MATCH($B18,Tab_Data[[Resource]:[Resource]],0),COLUMN(Tab_Data[[Start ]:[Start ]])),"",
IF(AND(TIME(HOUR(Tab_Parametr[[#Headers],[14:15]]),MINUTE(Tab_Parametr[[#Headers],[14:15]]),SECOND(Tab_Parametr[[#Headers],[14:15]]))&gt;=INDEX(Tab_Data[],MATCH($B18,Tab_Data[[Resource]:[Resource]],0),COLUMN(Tab_Data[[Pause1_Start]:[Pause1_Start]])),TIME(HOUR(Tab_Parametr[[#Headers],[14:15]]),MINUTE(Tab_Parametr[[#Headers],[14:15]]),SECOND(Tab_Parametr[[#Headers],[14:15]]))&lt;INDEX(Tab_Data[],MATCH($B18,Tab_Data[[Resource]:[Resource]],0),COLUMN(Tab_Data[[Pause1_Ende]:[Pause1_Ende]]))),"",
IF(AND(TIME(HOUR(Tab_Parametr[[#Headers],[14:15]]),MINUTE(Tab_Parametr[[#Headers],[14:15]]),SECOND(Tab_Parametr[[#Headers],[14:15]]))&gt;=INDEX(Tab_Data[],MATCH($B18,Tab_Data[[Resource]:[Resource]],0),COLUMN(Tab_Data[[Pause2_Start]:[Pause2_Start]])),TIME(HOUR(Tab_Parametr[[#Headers],[14:15]]),MINUTE(Tab_Parametr[[#Headers],[14:15]]),SECOND(Tab_Parametr[[#Headers],[14:15]]))&lt;INDEX(Tab_Data[],MATCH($B18,Tab_Data[[Resource]:[Resource]],0),COLUMN(Tab_Data[[Pause2_Ende]:[Pause2_Ende]]))),"",
IF(TIME(HOUR(Tab_Parametr[[#Headers],[14:15]]),MINUTE(Tab_Parametr[[#Headers],[14:15]]),SECOND(Tab_Parametr[[#Headers],[14:15]]))&gt;=INDEX(Tab_Data[],MATCH($B18,Tab_Data[[Resource]:[Resource]],0),COLUMN(Tab_Data[[Ende ]:[Ende ]])),"","X")))))</f>
        <v>X</v>
      </c>
      <c r="AP18" t="str" cm="1">
        <f t="array" ref="AP18">IF($E18=FALSE,"",
IF(TIME(HOUR(Tab_Parametr[[#Headers],[14:30]]),MINUTE(Tab_Parametr[[#Headers],[14:30]]),SECOND(Tab_Parametr[[#Headers],[14:30]]))&lt;INDEX(Tab_Data[],MATCH($B18,Tab_Data[[Resource]:[Resource]],0),COLUMN(Tab_Data[[Start ]:[Start ]])),"",
IF(AND(TIME(HOUR(Tab_Parametr[[#Headers],[14:30]]),MINUTE(Tab_Parametr[[#Headers],[14:30]]),SECOND(Tab_Parametr[[#Headers],[14:30]]))&gt;=INDEX(Tab_Data[],MATCH($B18,Tab_Data[[Resource]:[Resource]],0),COLUMN(Tab_Data[[Pause1_Start]:[Pause1_Start]])),TIME(HOUR(Tab_Parametr[[#Headers],[14:30]]),MINUTE(Tab_Parametr[[#Headers],[14:30]]),SECOND(Tab_Parametr[[#Headers],[14:30]]))&lt;INDEX(Tab_Data[],MATCH($B18,Tab_Data[[Resource]:[Resource]],0),COLUMN(Tab_Data[[Pause1_Ende]:[Pause1_Ende]]))),"",
IF(AND(TIME(HOUR(Tab_Parametr[[#Headers],[14:30]]),MINUTE(Tab_Parametr[[#Headers],[14:30]]),SECOND(Tab_Parametr[[#Headers],[14:30]]))&gt;=INDEX(Tab_Data[],MATCH($B18,Tab_Data[[Resource]:[Resource]],0),COLUMN(Tab_Data[[Pause2_Start]:[Pause2_Start]])),TIME(HOUR(Tab_Parametr[[#Headers],[14:30]]),MINUTE(Tab_Parametr[[#Headers],[14:30]]),SECOND(Tab_Parametr[[#Headers],[14:30]]))&lt;INDEX(Tab_Data[],MATCH($B18,Tab_Data[[Resource]:[Resource]],0),COLUMN(Tab_Data[[Pause2_Ende]:[Pause2_Ende]]))),"",
IF(TIME(HOUR(Tab_Parametr[[#Headers],[14:30]]),MINUTE(Tab_Parametr[[#Headers],[14:30]]),SECOND(Tab_Parametr[[#Headers],[14:30]]))&gt;=INDEX(Tab_Data[],MATCH($B18,Tab_Data[[Resource]:[Resource]],0),COLUMN(Tab_Data[[Ende ]:[Ende ]])),"","X")))))</f>
        <v>X</v>
      </c>
      <c r="AQ18" t="str" cm="1">
        <f t="array" ref="AQ18">IF($E18=FALSE,"",
IF(TIME(HOUR(Tab_Parametr[[#Headers],[14:45]]),MINUTE(Tab_Parametr[[#Headers],[14:45]]),SECOND(Tab_Parametr[[#Headers],[14:45]]))&lt;INDEX(Tab_Data[],MATCH($B18,Tab_Data[[Resource]:[Resource]],0),COLUMN(Tab_Data[[Start ]:[Start ]])),"",
IF(AND(TIME(HOUR(Tab_Parametr[[#Headers],[14:45]]),MINUTE(Tab_Parametr[[#Headers],[14:45]]),SECOND(Tab_Parametr[[#Headers],[14:45]]))&gt;=INDEX(Tab_Data[],MATCH($B18,Tab_Data[[Resource]:[Resource]],0),COLUMN(Tab_Data[[Pause1_Start]:[Pause1_Start]])),TIME(HOUR(Tab_Parametr[[#Headers],[14:45]]),MINUTE(Tab_Parametr[[#Headers],[14:45]]),SECOND(Tab_Parametr[[#Headers],[14:45]]))&lt;INDEX(Tab_Data[],MATCH($B18,Tab_Data[[Resource]:[Resource]],0),COLUMN(Tab_Data[[Pause1_Ende]:[Pause1_Ende]]))),"",
IF(AND(TIME(HOUR(Tab_Parametr[[#Headers],[14:45]]),MINUTE(Tab_Parametr[[#Headers],[14:45]]),SECOND(Tab_Parametr[[#Headers],[14:45]]))&gt;=INDEX(Tab_Data[],MATCH($B18,Tab_Data[[Resource]:[Resource]],0),COLUMN(Tab_Data[[Pause2_Start]:[Pause2_Start]])),TIME(HOUR(Tab_Parametr[[#Headers],[14:45]]),MINUTE(Tab_Parametr[[#Headers],[14:45]]),SECOND(Tab_Parametr[[#Headers],[14:45]]))&lt;INDEX(Tab_Data[],MATCH($B18,Tab_Data[[Resource]:[Resource]],0),COLUMN(Tab_Data[[Pause2_Ende]:[Pause2_Ende]]))),"",
IF(TIME(HOUR(Tab_Parametr[[#Headers],[14:45]]),MINUTE(Tab_Parametr[[#Headers],[14:45]]),SECOND(Tab_Parametr[[#Headers],[14:45]]))&gt;=INDEX(Tab_Data[],MATCH($B18,Tab_Data[[Resource]:[Resource]],0),COLUMN(Tab_Data[[Ende ]:[Ende ]])),"","X")))))</f>
        <v>X</v>
      </c>
      <c r="AR18" t="str" cm="1">
        <f t="array" ref="AR18">IF($E18=FALSE,"",
IF(TIME(HOUR(Tab_Parametr[[#Headers],[15:00]]),MINUTE(Tab_Parametr[[#Headers],[15:00]]),SECOND(Tab_Parametr[[#Headers],[15:00]]))&lt;INDEX(Tab_Data[],MATCH($B18,Tab_Data[[Resource]:[Resource]],0),COLUMN(Tab_Data[[Start ]:[Start ]])),"",
IF(AND(TIME(HOUR(Tab_Parametr[[#Headers],[15:00]]),MINUTE(Tab_Parametr[[#Headers],[15:00]]),SECOND(Tab_Parametr[[#Headers],[15:00]]))&gt;=INDEX(Tab_Data[],MATCH($B18,Tab_Data[[Resource]:[Resource]],0),COLUMN(Tab_Data[[Pause1_Start]:[Pause1_Start]])),TIME(HOUR(Tab_Parametr[[#Headers],[15:00]]),MINUTE(Tab_Parametr[[#Headers],[15:00]]),SECOND(Tab_Parametr[[#Headers],[15:00]]))&lt;INDEX(Tab_Data[],MATCH($B18,Tab_Data[[Resource]:[Resource]],0),COLUMN(Tab_Data[[Pause1_Ende]:[Pause1_Ende]]))),"",
IF(AND(TIME(HOUR(Tab_Parametr[[#Headers],[15:00]]),MINUTE(Tab_Parametr[[#Headers],[15:00]]),SECOND(Tab_Parametr[[#Headers],[15:00]]))&gt;=INDEX(Tab_Data[],MATCH($B18,Tab_Data[[Resource]:[Resource]],0),COLUMN(Tab_Data[[Pause2_Start]:[Pause2_Start]])),TIME(HOUR(Tab_Parametr[[#Headers],[15:00]]),MINUTE(Tab_Parametr[[#Headers],[15:00]]),SECOND(Tab_Parametr[[#Headers],[15:00]]))&lt;INDEX(Tab_Data[],MATCH($B18,Tab_Data[[Resource]:[Resource]],0),COLUMN(Tab_Data[[Pause2_Ende]:[Pause2_Ende]]))),"",
IF(TIME(HOUR(Tab_Parametr[[#Headers],[15:00]]),MINUTE(Tab_Parametr[[#Headers],[15:00]]),SECOND(Tab_Parametr[[#Headers],[15:00]]))&gt;=INDEX(Tab_Data[],MATCH($B18,Tab_Data[[Resource]:[Resource]],0),COLUMN(Tab_Data[[Ende ]:[Ende ]])),"","X")))))</f>
        <v>X</v>
      </c>
      <c r="AS18" t="str" cm="1">
        <f t="array" ref="AS18">IF($E18=FALSE,"",
IF(TIME(HOUR(Tab_Parametr[[#Headers],[15:15]]),MINUTE(Tab_Parametr[[#Headers],[15:15]]),SECOND(Tab_Parametr[[#Headers],[15:15]]))&lt;INDEX(Tab_Data[],MATCH($B18,Tab_Data[[Resource]:[Resource]],0),COLUMN(Tab_Data[[Start ]:[Start ]])),"",
IF(AND(TIME(HOUR(Tab_Parametr[[#Headers],[15:15]]),MINUTE(Tab_Parametr[[#Headers],[15:15]]),SECOND(Tab_Parametr[[#Headers],[15:15]]))&gt;=INDEX(Tab_Data[],MATCH($B18,Tab_Data[[Resource]:[Resource]],0),COLUMN(Tab_Data[[Pause1_Start]:[Pause1_Start]])),TIME(HOUR(Tab_Parametr[[#Headers],[15:15]]),MINUTE(Tab_Parametr[[#Headers],[15:15]]),SECOND(Tab_Parametr[[#Headers],[15:15]]))&lt;INDEX(Tab_Data[],MATCH($B18,Tab_Data[[Resource]:[Resource]],0),COLUMN(Tab_Data[[Pause1_Ende]:[Pause1_Ende]]))),"",
IF(AND(TIME(HOUR(Tab_Parametr[[#Headers],[15:15]]),MINUTE(Tab_Parametr[[#Headers],[15:15]]),SECOND(Tab_Parametr[[#Headers],[15:15]]))&gt;=INDEX(Tab_Data[],MATCH($B18,Tab_Data[[Resource]:[Resource]],0),COLUMN(Tab_Data[[Pause2_Start]:[Pause2_Start]])),TIME(HOUR(Tab_Parametr[[#Headers],[15:15]]),MINUTE(Tab_Parametr[[#Headers],[15:15]]),SECOND(Tab_Parametr[[#Headers],[15:15]]))&lt;INDEX(Tab_Data[],MATCH($B18,Tab_Data[[Resource]:[Resource]],0),COLUMN(Tab_Data[[Pause2_Ende]:[Pause2_Ende]]))),"",
IF(TIME(HOUR(Tab_Parametr[[#Headers],[15:15]]),MINUTE(Tab_Parametr[[#Headers],[15:15]]),SECOND(Tab_Parametr[[#Headers],[15:15]]))&gt;=INDEX(Tab_Data[],MATCH($B18,Tab_Data[[Resource]:[Resource]],0),COLUMN(Tab_Data[[Ende ]:[Ende ]])),"","X")))))</f>
        <v>X</v>
      </c>
      <c r="AT18" t="str" cm="1">
        <f t="array" ref="AT18">IF($E18=FALSE,"",
IF(TIME(HOUR(Tab_Parametr[[#Headers],[15:30]]),MINUTE(Tab_Parametr[[#Headers],[15:30]]),SECOND(Tab_Parametr[[#Headers],[15:30]]))&lt;INDEX(Tab_Data[],MATCH($B18,Tab_Data[[Resource]:[Resource]],0),COLUMN(Tab_Data[[Start ]:[Start ]])),"",
IF(AND(TIME(HOUR(Tab_Parametr[[#Headers],[15:30]]),MINUTE(Tab_Parametr[[#Headers],[15:30]]),SECOND(Tab_Parametr[[#Headers],[15:30]]))&gt;=INDEX(Tab_Data[],MATCH($B18,Tab_Data[[Resource]:[Resource]],0),COLUMN(Tab_Data[[Pause1_Start]:[Pause1_Start]])),TIME(HOUR(Tab_Parametr[[#Headers],[15:30]]),MINUTE(Tab_Parametr[[#Headers],[15:30]]),SECOND(Tab_Parametr[[#Headers],[15:30]]))&lt;INDEX(Tab_Data[],MATCH($B18,Tab_Data[[Resource]:[Resource]],0),COLUMN(Tab_Data[[Pause1_Ende]:[Pause1_Ende]]))),"",
IF(AND(TIME(HOUR(Tab_Parametr[[#Headers],[15:30]]),MINUTE(Tab_Parametr[[#Headers],[15:30]]),SECOND(Tab_Parametr[[#Headers],[15:30]]))&gt;=INDEX(Tab_Data[],MATCH($B18,Tab_Data[[Resource]:[Resource]],0),COLUMN(Tab_Data[[Pause2_Start]:[Pause2_Start]])),TIME(HOUR(Tab_Parametr[[#Headers],[15:30]]),MINUTE(Tab_Parametr[[#Headers],[15:30]]),SECOND(Tab_Parametr[[#Headers],[15:30]]))&lt;INDEX(Tab_Data[],MATCH($B18,Tab_Data[[Resource]:[Resource]],0),COLUMN(Tab_Data[[Pause2_Ende]:[Pause2_Ende]]))),"",
IF(TIME(HOUR(Tab_Parametr[[#Headers],[15:30]]),MINUTE(Tab_Parametr[[#Headers],[15:30]]),SECOND(Tab_Parametr[[#Headers],[15:30]]))&gt;=INDEX(Tab_Data[],MATCH($B18,Tab_Data[[Resource]:[Resource]],0),COLUMN(Tab_Data[[Ende ]:[Ende ]])),"","X")))))</f>
        <v>X</v>
      </c>
      <c r="AU18" t="str" cm="1">
        <f t="array" ref="AU18">IF($E18=FALSE,"",
IF(TIME(HOUR(Tab_Parametr[[#Headers],[15:45]]),MINUTE(Tab_Parametr[[#Headers],[15:45]]),SECOND(Tab_Parametr[[#Headers],[15:45]]))&lt;INDEX(Tab_Data[],MATCH($B18,Tab_Data[[Resource]:[Resource]],0),COLUMN(Tab_Data[[Start ]:[Start ]])),"",
IF(AND(TIME(HOUR(Tab_Parametr[[#Headers],[15:45]]),MINUTE(Tab_Parametr[[#Headers],[15:45]]),SECOND(Tab_Parametr[[#Headers],[15:45]]))&gt;=INDEX(Tab_Data[],MATCH($B18,Tab_Data[[Resource]:[Resource]],0),COLUMN(Tab_Data[[Pause1_Start]:[Pause1_Start]])),TIME(HOUR(Tab_Parametr[[#Headers],[15:45]]),MINUTE(Tab_Parametr[[#Headers],[15:45]]),SECOND(Tab_Parametr[[#Headers],[15:45]]))&lt;INDEX(Tab_Data[],MATCH($B18,Tab_Data[[Resource]:[Resource]],0),COLUMN(Tab_Data[[Pause1_Ende]:[Pause1_Ende]]))),"",
IF(AND(TIME(HOUR(Tab_Parametr[[#Headers],[15:45]]),MINUTE(Tab_Parametr[[#Headers],[15:45]]),SECOND(Tab_Parametr[[#Headers],[15:45]]))&gt;=INDEX(Tab_Data[],MATCH($B18,Tab_Data[[Resource]:[Resource]],0),COLUMN(Tab_Data[[Pause2_Start]:[Pause2_Start]])),TIME(HOUR(Tab_Parametr[[#Headers],[15:45]]),MINUTE(Tab_Parametr[[#Headers],[15:45]]),SECOND(Tab_Parametr[[#Headers],[15:45]]))&lt;INDEX(Tab_Data[],MATCH($B18,Tab_Data[[Resource]:[Resource]],0),COLUMN(Tab_Data[[Pause2_Ende]:[Pause2_Ende]]))),"",
IF(TIME(HOUR(Tab_Parametr[[#Headers],[15:45]]),MINUTE(Tab_Parametr[[#Headers],[15:45]]),SECOND(Tab_Parametr[[#Headers],[15:45]]))&gt;=INDEX(Tab_Data[],MATCH($B18,Tab_Data[[Resource]:[Resource]],0),COLUMN(Tab_Data[[Ende ]:[Ende ]])),"","X")))))</f>
        <v>X</v>
      </c>
      <c r="AV18" t="str" cm="1">
        <f t="array" ref="AV18">IF($E18=FALSE,"",
IF(TIME(HOUR(Tab_Parametr[[#Headers],[16:00]]),MINUTE(Tab_Parametr[[#Headers],[16:00]]),SECOND(Tab_Parametr[[#Headers],[16:00]]))&lt;INDEX(Tab_Data[],MATCH($B18,Tab_Data[[Resource]:[Resource]],0),COLUMN(Tab_Data[[Start ]:[Start ]])),"",
IF(AND(TIME(HOUR(Tab_Parametr[[#Headers],[16:00]]),MINUTE(Tab_Parametr[[#Headers],[16:00]]),SECOND(Tab_Parametr[[#Headers],[16:00]]))&gt;=INDEX(Tab_Data[],MATCH($B18,Tab_Data[[Resource]:[Resource]],0),COLUMN(Tab_Data[[Pause1_Start]:[Pause1_Start]])),TIME(HOUR(Tab_Parametr[[#Headers],[16:00]]),MINUTE(Tab_Parametr[[#Headers],[16:00]]),SECOND(Tab_Parametr[[#Headers],[16:00]]))&lt;INDEX(Tab_Data[],MATCH($B18,Tab_Data[[Resource]:[Resource]],0),COLUMN(Tab_Data[[Pause1_Ende]:[Pause1_Ende]]))),"",
IF(AND(TIME(HOUR(Tab_Parametr[[#Headers],[16:00]]),MINUTE(Tab_Parametr[[#Headers],[16:00]]),SECOND(Tab_Parametr[[#Headers],[16:00]]))&gt;=INDEX(Tab_Data[],MATCH($B18,Tab_Data[[Resource]:[Resource]],0),COLUMN(Tab_Data[[Pause2_Start]:[Pause2_Start]])),TIME(HOUR(Tab_Parametr[[#Headers],[16:00]]),MINUTE(Tab_Parametr[[#Headers],[16:00]]),SECOND(Tab_Parametr[[#Headers],[16:00]]))&lt;INDEX(Tab_Data[],MATCH($B18,Tab_Data[[Resource]:[Resource]],0),COLUMN(Tab_Data[[Pause2_Ende]:[Pause2_Ende]]))),"",
IF(TIME(HOUR(Tab_Parametr[[#Headers],[16:00]]),MINUTE(Tab_Parametr[[#Headers],[16:00]]),SECOND(Tab_Parametr[[#Headers],[16:00]]))&gt;=INDEX(Tab_Data[],MATCH($B18,Tab_Data[[Resource]:[Resource]],0),COLUMN(Tab_Data[[Ende ]:[Ende ]])),"","X")))))</f>
        <v/>
      </c>
      <c r="AW18" t="str" cm="1">
        <f t="array" ref="AW18">IF($E18=FALSE,"",
IF(TIME(HOUR(Tab_Parametr[[#Headers],[16:15]]),MINUTE(Tab_Parametr[[#Headers],[16:15]]),SECOND(Tab_Parametr[[#Headers],[16:15]]))&lt;INDEX(Tab_Data[],MATCH($B18,Tab_Data[[Resource]:[Resource]],0),COLUMN(Tab_Data[[Start ]:[Start ]])),"",
IF(AND(TIME(HOUR(Tab_Parametr[[#Headers],[16:15]]),MINUTE(Tab_Parametr[[#Headers],[16:15]]),SECOND(Tab_Parametr[[#Headers],[16:15]]))&gt;=INDEX(Tab_Data[],MATCH($B18,Tab_Data[[Resource]:[Resource]],0),COLUMN(Tab_Data[[Pause1_Start]:[Pause1_Start]])),TIME(HOUR(Tab_Parametr[[#Headers],[16:15]]),MINUTE(Tab_Parametr[[#Headers],[16:15]]),SECOND(Tab_Parametr[[#Headers],[16:15]]))&lt;INDEX(Tab_Data[],MATCH($B18,Tab_Data[[Resource]:[Resource]],0),COLUMN(Tab_Data[[Pause1_Ende]:[Pause1_Ende]]))),"",
IF(AND(TIME(HOUR(Tab_Parametr[[#Headers],[16:15]]),MINUTE(Tab_Parametr[[#Headers],[16:15]]),SECOND(Tab_Parametr[[#Headers],[16:15]]))&gt;=INDEX(Tab_Data[],MATCH($B18,Tab_Data[[Resource]:[Resource]],0),COLUMN(Tab_Data[[Pause2_Start]:[Pause2_Start]])),TIME(HOUR(Tab_Parametr[[#Headers],[16:15]]),MINUTE(Tab_Parametr[[#Headers],[16:15]]),SECOND(Tab_Parametr[[#Headers],[16:15]]))&lt;INDEX(Tab_Data[],MATCH($B18,Tab_Data[[Resource]:[Resource]],0),COLUMN(Tab_Data[[Pause2_Ende]:[Pause2_Ende]]))),"",
IF(TIME(HOUR(Tab_Parametr[[#Headers],[16:15]]),MINUTE(Tab_Parametr[[#Headers],[16:15]]),SECOND(Tab_Parametr[[#Headers],[16:15]]))&gt;=INDEX(Tab_Data[],MATCH($B18,Tab_Data[[Resource]:[Resource]],0),COLUMN(Tab_Data[[Ende ]:[Ende ]])),"","X")))))</f>
        <v>X</v>
      </c>
      <c r="AX18" t="str" cm="1">
        <f t="array" ref="AX18">IF($E18=FALSE,"",
IF(TIME(HOUR(Tab_Parametr[[#Headers],[16:30]]),MINUTE(Tab_Parametr[[#Headers],[16:30]]),SECOND(Tab_Parametr[[#Headers],[16:30]]))&lt;INDEX(Tab_Data[],MATCH($B18,Tab_Data[[Resource]:[Resource]],0),COLUMN(Tab_Data[[Start ]:[Start ]])),"",
IF(AND(TIME(HOUR(Tab_Parametr[[#Headers],[16:30]]),MINUTE(Tab_Parametr[[#Headers],[16:30]]),SECOND(Tab_Parametr[[#Headers],[16:30]]))&gt;=INDEX(Tab_Data[],MATCH($B18,Tab_Data[[Resource]:[Resource]],0),COLUMN(Tab_Data[[Pause1_Start]:[Pause1_Start]])),TIME(HOUR(Tab_Parametr[[#Headers],[16:30]]),MINUTE(Tab_Parametr[[#Headers],[16:30]]),SECOND(Tab_Parametr[[#Headers],[16:30]]))&lt;INDEX(Tab_Data[],MATCH($B18,Tab_Data[[Resource]:[Resource]],0),COLUMN(Tab_Data[[Pause1_Ende]:[Pause1_Ende]]))),"",
IF(AND(TIME(HOUR(Tab_Parametr[[#Headers],[16:30]]),MINUTE(Tab_Parametr[[#Headers],[16:30]]),SECOND(Tab_Parametr[[#Headers],[16:30]]))&gt;=INDEX(Tab_Data[],MATCH($B18,Tab_Data[[Resource]:[Resource]],0),COLUMN(Tab_Data[[Pause2_Start]:[Pause2_Start]])),TIME(HOUR(Tab_Parametr[[#Headers],[16:30]]),MINUTE(Tab_Parametr[[#Headers],[16:30]]),SECOND(Tab_Parametr[[#Headers],[16:30]]))&lt;INDEX(Tab_Data[],MATCH($B18,Tab_Data[[Resource]:[Resource]],0),COLUMN(Tab_Data[[Pause2_Ende]:[Pause2_Ende]]))),"",
IF(TIME(HOUR(Tab_Parametr[[#Headers],[16:30]]),MINUTE(Tab_Parametr[[#Headers],[16:30]]),SECOND(Tab_Parametr[[#Headers],[16:30]]))&gt;=INDEX(Tab_Data[],MATCH($B18,Tab_Data[[Resource]:[Resource]],0),COLUMN(Tab_Data[[Ende ]:[Ende ]])),"","X")))))</f>
        <v>X</v>
      </c>
      <c r="AY18" t="str" cm="1">
        <f t="array" ref="AY18">IF($E18=FALSE,"",
IF(TIME(HOUR(Tab_Parametr[[#Headers],[16:45]]),MINUTE(Tab_Parametr[[#Headers],[16:45]]),SECOND(Tab_Parametr[[#Headers],[16:45]]))&lt;INDEX(Tab_Data[],MATCH($B18,Tab_Data[[Resource]:[Resource]],0),COLUMN(Tab_Data[[Start ]:[Start ]])),"",
IF(AND(TIME(HOUR(Tab_Parametr[[#Headers],[16:45]]),MINUTE(Tab_Parametr[[#Headers],[16:45]]),SECOND(Tab_Parametr[[#Headers],[16:45]]))&gt;=INDEX(Tab_Data[],MATCH($B18,Tab_Data[[Resource]:[Resource]],0),COLUMN(Tab_Data[[Pause1_Start]:[Pause1_Start]])),TIME(HOUR(Tab_Parametr[[#Headers],[16:45]]),MINUTE(Tab_Parametr[[#Headers],[16:45]]),SECOND(Tab_Parametr[[#Headers],[16:45]]))&lt;INDEX(Tab_Data[],MATCH($B18,Tab_Data[[Resource]:[Resource]],0),COLUMN(Tab_Data[[Pause1_Ende]:[Pause1_Ende]]))),"",
IF(AND(TIME(HOUR(Tab_Parametr[[#Headers],[16:45]]),MINUTE(Tab_Parametr[[#Headers],[16:45]]),SECOND(Tab_Parametr[[#Headers],[16:45]]))&gt;=INDEX(Tab_Data[],MATCH($B18,Tab_Data[[Resource]:[Resource]],0),COLUMN(Tab_Data[[Pause2_Start]:[Pause2_Start]])),TIME(HOUR(Tab_Parametr[[#Headers],[16:45]]),MINUTE(Tab_Parametr[[#Headers],[16:45]]),SECOND(Tab_Parametr[[#Headers],[16:45]]))&lt;INDEX(Tab_Data[],MATCH($B18,Tab_Data[[Resource]:[Resource]],0),COLUMN(Tab_Data[[Pause2_Ende]:[Pause2_Ende]]))),"",
IF(TIME(HOUR(Tab_Parametr[[#Headers],[16:45]]),MINUTE(Tab_Parametr[[#Headers],[16:45]]),SECOND(Tab_Parametr[[#Headers],[16:45]]))&gt;=INDEX(Tab_Data[],MATCH($B18,Tab_Data[[Resource]:[Resource]],0),COLUMN(Tab_Data[[Ende ]:[Ende ]])),"","X")))))</f>
        <v>X</v>
      </c>
      <c r="AZ18" t="str" cm="1">
        <f t="array" ref="AZ18">IF($E18=FALSE,"",
IF(TIME(HOUR(Tab_Parametr[[#Headers],[17:00]]),MINUTE(Tab_Parametr[[#Headers],[17:00]]),SECOND(Tab_Parametr[[#Headers],[17:00]]))&lt;INDEX(Tab_Data[],MATCH($B18,Tab_Data[[Resource]:[Resource]],0),COLUMN(Tab_Data[[Start ]:[Start ]])),"",
IF(AND(TIME(HOUR(Tab_Parametr[[#Headers],[17:00]]),MINUTE(Tab_Parametr[[#Headers],[17:00]]),SECOND(Tab_Parametr[[#Headers],[17:00]]))&gt;=INDEX(Tab_Data[],MATCH($B18,Tab_Data[[Resource]:[Resource]],0),COLUMN(Tab_Data[[Pause1_Start]:[Pause1_Start]])),TIME(HOUR(Tab_Parametr[[#Headers],[17:00]]),MINUTE(Tab_Parametr[[#Headers],[17:00]]),SECOND(Tab_Parametr[[#Headers],[17:00]]))&lt;INDEX(Tab_Data[],MATCH($B18,Tab_Data[[Resource]:[Resource]],0),COLUMN(Tab_Data[[Pause1_Ende]:[Pause1_Ende]]))),"",
IF(AND(TIME(HOUR(Tab_Parametr[[#Headers],[17:00]]),MINUTE(Tab_Parametr[[#Headers],[17:00]]),SECOND(Tab_Parametr[[#Headers],[17:00]]))&gt;=INDEX(Tab_Data[],MATCH($B18,Tab_Data[[Resource]:[Resource]],0),COLUMN(Tab_Data[[Pause2_Start]:[Pause2_Start]])),TIME(HOUR(Tab_Parametr[[#Headers],[17:00]]),MINUTE(Tab_Parametr[[#Headers],[17:00]]),SECOND(Tab_Parametr[[#Headers],[17:00]]))&lt;INDEX(Tab_Data[],MATCH($B18,Tab_Data[[Resource]:[Resource]],0),COLUMN(Tab_Data[[Pause2_Ende]:[Pause2_Ende]]))),"",
IF(TIME(HOUR(Tab_Parametr[[#Headers],[17:00]]),MINUTE(Tab_Parametr[[#Headers],[17:00]]),SECOND(Tab_Parametr[[#Headers],[17:00]]))&gt;=INDEX(Tab_Data[],MATCH($B18,Tab_Data[[Resource]:[Resource]],0),COLUMN(Tab_Data[[Ende ]:[Ende ]])),"","X")))))</f>
        <v>X</v>
      </c>
      <c r="BA18" t="str" cm="1">
        <f t="array" ref="BA18">IF($E18=FALSE,"",
IF(TIME(HOUR(Tab_Parametr[[#Headers],[17:15]]),MINUTE(Tab_Parametr[[#Headers],[17:15]]),SECOND(Tab_Parametr[[#Headers],[17:15]]))&lt;INDEX(Tab_Data[],MATCH($B18,Tab_Data[[Resource]:[Resource]],0),COLUMN(Tab_Data[[Start ]:[Start ]])),"",
IF(AND(TIME(HOUR(Tab_Parametr[[#Headers],[17:15]]),MINUTE(Tab_Parametr[[#Headers],[17:15]]),SECOND(Tab_Parametr[[#Headers],[17:15]]))&gt;=INDEX(Tab_Data[],MATCH($B18,Tab_Data[[Resource]:[Resource]],0),COLUMN(Tab_Data[[Pause1_Start]:[Pause1_Start]])),TIME(HOUR(Tab_Parametr[[#Headers],[17:15]]),MINUTE(Tab_Parametr[[#Headers],[17:15]]),SECOND(Tab_Parametr[[#Headers],[17:15]]))&lt;INDEX(Tab_Data[],MATCH($B18,Tab_Data[[Resource]:[Resource]],0),COLUMN(Tab_Data[[Pause1_Ende]:[Pause1_Ende]]))),"",
IF(AND(TIME(HOUR(Tab_Parametr[[#Headers],[17:15]]),MINUTE(Tab_Parametr[[#Headers],[17:15]]),SECOND(Tab_Parametr[[#Headers],[17:15]]))&gt;=INDEX(Tab_Data[],MATCH($B18,Tab_Data[[Resource]:[Resource]],0),COLUMN(Tab_Data[[Pause2_Start]:[Pause2_Start]])),TIME(HOUR(Tab_Parametr[[#Headers],[17:15]]),MINUTE(Tab_Parametr[[#Headers],[17:15]]),SECOND(Tab_Parametr[[#Headers],[17:15]]))&lt;INDEX(Tab_Data[],MATCH($B18,Tab_Data[[Resource]:[Resource]],0),COLUMN(Tab_Data[[Pause2_Ende]:[Pause2_Ende]]))),"",
IF(TIME(HOUR(Tab_Parametr[[#Headers],[17:15]]),MINUTE(Tab_Parametr[[#Headers],[17:15]]),SECOND(Tab_Parametr[[#Headers],[17:15]]))&gt;=INDEX(Tab_Data[],MATCH($B18,Tab_Data[[Resource]:[Resource]],0),COLUMN(Tab_Data[[Ende ]:[Ende ]])),"","X")))))</f>
        <v>X</v>
      </c>
      <c r="BB18" t="str" cm="1">
        <f t="array" ref="BB18">IF($E18=FALSE,"",
IF(TIME(HOUR(Tab_Parametr[[#Headers],[17:30]]),MINUTE(Tab_Parametr[[#Headers],[17:30]]),SECOND(Tab_Parametr[[#Headers],[17:30]]))&lt;INDEX(Tab_Data[],MATCH($B18,Tab_Data[[Resource]:[Resource]],0),COLUMN(Tab_Data[[Start ]:[Start ]])),"",
IF(AND(TIME(HOUR(Tab_Parametr[[#Headers],[17:30]]),MINUTE(Tab_Parametr[[#Headers],[17:30]]),SECOND(Tab_Parametr[[#Headers],[17:30]]))&gt;=INDEX(Tab_Data[],MATCH($B18,Tab_Data[[Resource]:[Resource]],0),COLUMN(Tab_Data[[Pause1_Start]:[Pause1_Start]])),TIME(HOUR(Tab_Parametr[[#Headers],[17:30]]),MINUTE(Tab_Parametr[[#Headers],[17:30]]),SECOND(Tab_Parametr[[#Headers],[17:30]]))&lt;INDEX(Tab_Data[],MATCH($B18,Tab_Data[[Resource]:[Resource]],0),COLUMN(Tab_Data[[Pause1_Ende]:[Pause1_Ende]]))),"",
IF(AND(TIME(HOUR(Tab_Parametr[[#Headers],[17:30]]),MINUTE(Tab_Parametr[[#Headers],[17:30]]),SECOND(Tab_Parametr[[#Headers],[17:30]]))&gt;=INDEX(Tab_Data[],MATCH($B18,Tab_Data[[Resource]:[Resource]],0),COLUMN(Tab_Data[[Pause2_Start]:[Pause2_Start]])),TIME(HOUR(Tab_Parametr[[#Headers],[17:30]]),MINUTE(Tab_Parametr[[#Headers],[17:30]]),SECOND(Tab_Parametr[[#Headers],[17:30]]))&lt;INDEX(Tab_Data[],MATCH($B18,Tab_Data[[Resource]:[Resource]],0),COLUMN(Tab_Data[[Pause2_Ende]:[Pause2_Ende]]))),"",
IF(TIME(HOUR(Tab_Parametr[[#Headers],[17:30]]),MINUTE(Tab_Parametr[[#Headers],[17:30]]),SECOND(Tab_Parametr[[#Headers],[17:30]]))&gt;=INDEX(Tab_Data[],MATCH($B18,Tab_Data[[Resource]:[Resource]],0),COLUMN(Tab_Data[[Ende ]:[Ende ]])),"","X")))))</f>
        <v>X</v>
      </c>
      <c r="BC18" t="str" cm="1">
        <f t="array" ref="BC18">IF($E18=FALSE,"",
IF(TIME(HOUR(Tab_Parametr[[#Headers],[17:45]]),MINUTE(Tab_Parametr[[#Headers],[17:45]]),SECOND(Tab_Parametr[[#Headers],[17:45]]))&lt;INDEX(Tab_Data[],MATCH($B18,Tab_Data[[Resource]:[Resource]],0),COLUMN(Tab_Data[[Start ]:[Start ]])),"",
IF(AND(TIME(HOUR(Tab_Parametr[[#Headers],[17:45]]),MINUTE(Tab_Parametr[[#Headers],[17:45]]),SECOND(Tab_Parametr[[#Headers],[17:45]]))&gt;=INDEX(Tab_Data[],MATCH($B18,Tab_Data[[Resource]:[Resource]],0),COLUMN(Tab_Data[[Pause1_Start]:[Pause1_Start]])),TIME(HOUR(Tab_Parametr[[#Headers],[17:45]]),MINUTE(Tab_Parametr[[#Headers],[17:45]]),SECOND(Tab_Parametr[[#Headers],[17:45]]))&lt;INDEX(Tab_Data[],MATCH($B18,Tab_Data[[Resource]:[Resource]],0),COLUMN(Tab_Data[[Pause1_Ende]:[Pause1_Ende]]))),"",
IF(AND(TIME(HOUR(Tab_Parametr[[#Headers],[17:45]]),MINUTE(Tab_Parametr[[#Headers],[17:45]]),SECOND(Tab_Parametr[[#Headers],[17:45]]))&gt;=INDEX(Tab_Data[],MATCH($B18,Tab_Data[[Resource]:[Resource]],0),COLUMN(Tab_Data[[Pause2_Start]:[Pause2_Start]])),TIME(HOUR(Tab_Parametr[[#Headers],[17:45]]),MINUTE(Tab_Parametr[[#Headers],[17:45]]),SECOND(Tab_Parametr[[#Headers],[17:45]]))&lt;INDEX(Tab_Data[],MATCH($B18,Tab_Data[[Resource]:[Resource]],0),COLUMN(Tab_Data[[Pause2_Ende]:[Pause2_Ende]]))),"",
IF(TIME(HOUR(Tab_Parametr[[#Headers],[17:45]]),MINUTE(Tab_Parametr[[#Headers],[17:45]]),SECOND(Tab_Parametr[[#Headers],[17:45]]))&gt;=INDEX(Tab_Data[],MATCH($B18,Tab_Data[[Resource]:[Resource]],0),COLUMN(Tab_Data[[Ende ]:[Ende ]])),"","X")))))</f>
        <v>X</v>
      </c>
      <c r="BD18" t="str" cm="1">
        <f t="array" ref="BD18">IF($E18=FALSE,"",
IF(TIME(HOUR(Tab_Parametr[[#Headers],[18:00]]),MINUTE(Tab_Parametr[[#Headers],[18:00]]),SECOND(Tab_Parametr[[#Headers],[18:00]]))&lt;INDEX(Tab_Data[],MATCH($B18,Tab_Data[[Resource]:[Resource]],0),COLUMN(Tab_Data[[Start ]:[Start ]])),"",
IF(AND(TIME(HOUR(Tab_Parametr[[#Headers],[18:00]]),MINUTE(Tab_Parametr[[#Headers],[18:00]]),SECOND(Tab_Parametr[[#Headers],[18:00]]))&gt;=INDEX(Tab_Data[],MATCH($B18,Tab_Data[[Resource]:[Resource]],0),COLUMN(Tab_Data[[Pause1_Start]:[Pause1_Start]])),TIME(HOUR(Tab_Parametr[[#Headers],[18:00]]),MINUTE(Tab_Parametr[[#Headers],[18:00]]),SECOND(Tab_Parametr[[#Headers],[18:00]]))&lt;INDEX(Tab_Data[],MATCH($B18,Tab_Data[[Resource]:[Resource]],0),COLUMN(Tab_Data[[Pause1_Ende]:[Pause1_Ende]]))),"",
IF(AND(TIME(HOUR(Tab_Parametr[[#Headers],[18:00]]),MINUTE(Tab_Parametr[[#Headers],[18:00]]),SECOND(Tab_Parametr[[#Headers],[18:00]]))&gt;=INDEX(Tab_Data[],MATCH($B18,Tab_Data[[Resource]:[Resource]],0),COLUMN(Tab_Data[[Pause2_Start]:[Pause2_Start]])),TIME(HOUR(Tab_Parametr[[#Headers],[18:00]]),MINUTE(Tab_Parametr[[#Headers],[18:00]]),SECOND(Tab_Parametr[[#Headers],[18:00]]))&lt;INDEX(Tab_Data[],MATCH($B18,Tab_Data[[Resource]:[Resource]],0),COLUMN(Tab_Data[[Pause2_Ende]:[Pause2_Ende]]))),"",
IF(TIME(HOUR(Tab_Parametr[[#Headers],[18:00]]),MINUTE(Tab_Parametr[[#Headers],[18:00]]),SECOND(Tab_Parametr[[#Headers],[18:00]]))&gt;=INDEX(Tab_Data[],MATCH($B18,Tab_Data[[Resource]:[Resource]],0),COLUMN(Tab_Data[[Ende ]:[Ende ]])),"","X")))))</f>
        <v>X</v>
      </c>
      <c r="BE18" t="str" cm="1">
        <f t="array" ref="BE18">IF($E18=FALSE,"",
IF(TIME(HOUR(Tab_Parametr[[#Headers],[18:15]]),MINUTE(Tab_Parametr[[#Headers],[18:15]]),SECOND(Tab_Parametr[[#Headers],[18:15]]))&lt;INDEX(Tab_Data[],MATCH($B18,Tab_Data[[Resource]:[Resource]],0),COLUMN(Tab_Data[[Start ]:[Start ]])),"",
IF(AND(TIME(HOUR(Tab_Parametr[[#Headers],[18:15]]),MINUTE(Tab_Parametr[[#Headers],[18:15]]),SECOND(Tab_Parametr[[#Headers],[18:15]]))&gt;=INDEX(Tab_Data[],MATCH($B18,Tab_Data[[Resource]:[Resource]],0),COLUMN(Tab_Data[[Pause1_Start]:[Pause1_Start]])),TIME(HOUR(Tab_Parametr[[#Headers],[18:15]]),MINUTE(Tab_Parametr[[#Headers],[18:15]]),SECOND(Tab_Parametr[[#Headers],[18:15]]))&lt;INDEX(Tab_Data[],MATCH($B18,Tab_Data[[Resource]:[Resource]],0),COLUMN(Tab_Data[[Pause1_Ende]:[Pause1_Ende]]))),"",
IF(AND(TIME(HOUR(Tab_Parametr[[#Headers],[18:15]]),MINUTE(Tab_Parametr[[#Headers],[18:15]]),SECOND(Tab_Parametr[[#Headers],[18:15]]))&gt;=INDEX(Tab_Data[],MATCH($B18,Tab_Data[[Resource]:[Resource]],0),COLUMN(Tab_Data[[Pause2_Start]:[Pause2_Start]])),TIME(HOUR(Tab_Parametr[[#Headers],[18:15]]),MINUTE(Tab_Parametr[[#Headers],[18:15]]),SECOND(Tab_Parametr[[#Headers],[18:15]]))&lt;INDEX(Tab_Data[],MATCH($B18,Tab_Data[[Resource]:[Resource]],0),COLUMN(Tab_Data[[Pause2_Ende]:[Pause2_Ende]]))),"",
IF(TIME(HOUR(Tab_Parametr[[#Headers],[18:15]]),MINUTE(Tab_Parametr[[#Headers],[18:15]]),SECOND(Tab_Parametr[[#Headers],[18:15]]))&gt;=INDEX(Tab_Data[],MATCH($B18,Tab_Data[[Resource]:[Resource]],0),COLUMN(Tab_Data[[Ende ]:[Ende ]])),"","X")))))</f>
        <v>X</v>
      </c>
      <c r="BF18" t="str" cm="1">
        <f t="array" ref="BF18">IF($E18=FALSE,"",
IF(TIME(HOUR(Tab_Parametr[[#Headers],[18:30]]),MINUTE(Tab_Parametr[[#Headers],[18:30]]),SECOND(Tab_Parametr[[#Headers],[18:30]]))&lt;INDEX(Tab_Data[],MATCH($B18,Tab_Data[[Resource]:[Resource]],0),COLUMN(Tab_Data[[Start ]:[Start ]])),"",
IF(AND(TIME(HOUR(Tab_Parametr[[#Headers],[18:30]]),MINUTE(Tab_Parametr[[#Headers],[18:30]]),SECOND(Tab_Parametr[[#Headers],[18:30]]))&gt;=INDEX(Tab_Data[],MATCH($B18,Tab_Data[[Resource]:[Resource]],0),COLUMN(Tab_Data[[Pause1_Start]:[Pause1_Start]])),TIME(HOUR(Tab_Parametr[[#Headers],[18:30]]),MINUTE(Tab_Parametr[[#Headers],[18:30]]),SECOND(Tab_Parametr[[#Headers],[18:30]]))&lt;INDEX(Tab_Data[],MATCH($B18,Tab_Data[[Resource]:[Resource]],0),COLUMN(Tab_Data[[Pause1_Ende]:[Pause1_Ende]]))),"",
IF(AND(TIME(HOUR(Tab_Parametr[[#Headers],[18:30]]),MINUTE(Tab_Parametr[[#Headers],[18:30]]),SECOND(Tab_Parametr[[#Headers],[18:30]]))&gt;=INDEX(Tab_Data[],MATCH($B18,Tab_Data[[Resource]:[Resource]],0),COLUMN(Tab_Data[[Pause2_Start]:[Pause2_Start]])),TIME(HOUR(Tab_Parametr[[#Headers],[18:30]]),MINUTE(Tab_Parametr[[#Headers],[18:30]]),SECOND(Tab_Parametr[[#Headers],[18:30]]))&lt;INDEX(Tab_Data[],MATCH($B18,Tab_Data[[Resource]:[Resource]],0),COLUMN(Tab_Data[[Pause2_Ende]:[Pause2_Ende]]))),"",
IF(TIME(HOUR(Tab_Parametr[[#Headers],[18:30]]),MINUTE(Tab_Parametr[[#Headers],[18:30]]),SECOND(Tab_Parametr[[#Headers],[18:30]]))&gt;=INDEX(Tab_Data[],MATCH($B18,Tab_Data[[Resource]:[Resource]],0),COLUMN(Tab_Data[[Ende ]:[Ende ]])),"","X")))))</f>
        <v>X</v>
      </c>
      <c r="BG18" t="str" cm="1">
        <f t="array" ref="BG18">IF($E18=FALSE,"",
IF(TIME(HOUR(Tab_Parametr[[#Headers],[18:45]]),MINUTE(Tab_Parametr[[#Headers],[18:45]]),SECOND(Tab_Parametr[[#Headers],[18:45]]))&lt;INDEX(Tab_Data[],MATCH($B18,Tab_Data[[Resource]:[Resource]],0),COLUMN(Tab_Data[[Start ]:[Start ]])),"",
IF(AND(TIME(HOUR(Tab_Parametr[[#Headers],[18:45]]),MINUTE(Tab_Parametr[[#Headers],[18:45]]),SECOND(Tab_Parametr[[#Headers],[18:45]]))&gt;=INDEX(Tab_Data[],MATCH($B18,Tab_Data[[Resource]:[Resource]],0),COLUMN(Tab_Data[[Pause1_Start]:[Pause1_Start]])),TIME(HOUR(Tab_Parametr[[#Headers],[18:45]]),MINUTE(Tab_Parametr[[#Headers],[18:45]]),SECOND(Tab_Parametr[[#Headers],[18:45]]))&lt;INDEX(Tab_Data[],MATCH($B18,Tab_Data[[Resource]:[Resource]],0),COLUMN(Tab_Data[[Pause1_Ende]:[Pause1_Ende]]))),"",
IF(AND(TIME(HOUR(Tab_Parametr[[#Headers],[18:45]]),MINUTE(Tab_Parametr[[#Headers],[18:45]]),SECOND(Tab_Parametr[[#Headers],[18:45]]))&gt;=INDEX(Tab_Data[],MATCH($B18,Tab_Data[[Resource]:[Resource]],0),COLUMN(Tab_Data[[Pause2_Start]:[Pause2_Start]])),TIME(HOUR(Tab_Parametr[[#Headers],[18:45]]),MINUTE(Tab_Parametr[[#Headers],[18:45]]),SECOND(Tab_Parametr[[#Headers],[18:45]]))&lt;INDEX(Tab_Data[],MATCH($B18,Tab_Data[[Resource]:[Resource]],0),COLUMN(Tab_Data[[Pause2_Ende]:[Pause2_Ende]]))),"",
IF(TIME(HOUR(Tab_Parametr[[#Headers],[18:45]]),MINUTE(Tab_Parametr[[#Headers],[18:45]]),SECOND(Tab_Parametr[[#Headers],[18:45]]))&gt;=INDEX(Tab_Data[],MATCH($B18,Tab_Data[[Resource]:[Resource]],0),COLUMN(Tab_Data[[Ende ]:[Ende ]])),"","X")))))</f>
        <v>X</v>
      </c>
      <c r="BH18" t="str" cm="1">
        <f t="array" ref="BH18">IF($E18=FALSE,"",
IF(TIME(HOUR(Tab_Parametr[[#Headers],[19:00]]),MINUTE(Tab_Parametr[[#Headers],[19:00]]),SECOND(Tab_Parametr[[#Headers],[19:00]]))&lt;INDEX(Tab_Data[],MATCH($B18,Tab_Data[[Resource]:[Resource]],0),COLUMN(Tab_Data[[Start ]:[Start ]])),"",
IF(AND(TIME(HOUR(Tab_Parametr[[#Headers],[19:00]]),MINUTE(Tab_Parametr[[#Headers],[19:00]]),SECOND(Tab_Parametr[[#Headers],[19:00]]))&gt;=INDEX(Tab_Data[],MATCH($B18,Tab_Data[[Resource]:[Resource]],0),COLUMN(Tab_Data[[Pause1_Start]:[Pause1_Start]])),TIME(HOUR(Tab_Parametr[[#Headers],[19:00]]),MINUTE(Tab_Parametr[[#Headers],[19:00]]),SECOND(Tab_Parametr[[#Headers],[19:00]]))&lt;INDEX(Tab_Data[],MATCH($B18,Tab_Data[[Resource]:[Resource]],0),COLUMN(Tab_Data[[Pause1_Ende]:[Pause1_Ende]]))),"",
IF(AND(TIME(HOUR(Tab_Parametr[[#Headers],[19:00]]),MINUTE(Tab_Parametr[[#Headers],[19:00]]),SECOND(Tab_Parametr[[#Headers],[19:00]]))&gt;=INDEX(Tab_Data[],MATCH($B18,Tab_Data[[Resource]:[Resource]],0),COLUMN(Tab_Data[[Pause2_Start]:[Pause2_Start]])),TIME(HOUR(Tab_Parametr[[#Headers],[19:00]]),MINUTE(Tab_Parametr[[#Headers],[19:00]]),SECOND(Tab_Parametr[[#Headers],[19:00]]))&lt;INDEX(Tab_Data[],MATCH($B18,Tab_Data[[Resource]:[Resource]],0),COLUMN(Tab_Data[[Pause2_Ende]:[Pause2_Ende]]))),"",
IF(TIME(HOUR(Tab_Parametr[[#Headers],[19:00]]),MINUTE(Tab_Parametr[[#Headers],[19:00]]),SECOND(Tab_Parametr[[#Headers],[19:00]]))&gt;=INDEX(Tab_Data[],MATCH($B18,Tab_Data[[Resource]:[Resource]],0),COLUMN(Tab_Data[[Ende ]:[Ende ]])),"","X")))))</f>
        <v>X</v>
      </c>
      <c r="BI18" t="str" cm="1">
        <f t="array" ref="BI18">IF($E18=FALSE,"",
IF(TIME(HOUR(Tab_Parametr[[#Headers],[19:15]]),MINUTE(Tab_Parametr[[#Headers],[19:15]]),SECOND(Tab_Parametr[[#Headers],[19:15]]))&lt;INDEX(Tab_Data[],MATCH($B18,Tab_Data[[Resource]:[Resource]],0),COLUMN(Tab_Data[[Start ]:[Start ]])),"",
IF(AND(TIME(HOUR(Tab_Parametr[[#Headers],[19:15]]),MINUTE(Tab_Parametr[[#Headers],[19:15]]),SECOND(Tab_Parametr[[#Headers],[19:15]]))&gt;=INDEX(Tab_Data[],MATCH($B18,Tab_Data[[Resource]:[Resource]],0),COLUMN(Tab_Data[[Pause1_Start]:[Pause1_Start]])),TIME(HOUR(Tab_Parametr[[#Headers],[19:15]]),MINUTE(Tab_Parametr[[#Headers],[19:15]]),SECOND(Tab_Parametr[[#Headers],[19:15]]))&lt;INDEX(Tab_Data[],MATCH($B18,Tab_Data[[Resource]:[Resource]],0),COLUMN(Tab_Data[[Pause1_Ende]:[Pause1_Ende]]))),"",
IF(AND(TIME(HOUR(Tab_Parametr[[#Headers],[19:15]]),MINUTE(Tab_Parametr[[#Headers],[19:15]]),SECOND(Tab_Parametr[[#Headers],[19:15]]))&gt;=INDEX(Tab_Data[],MATCH($B18,Tab_Data[[Resource]:[Resource]],0),COLUMN(Tab_Data[[Pause2_Start]:[Pause2_Start]])),TIME(HOUR(Tab_Parametr[[#Headers],[19:15]]),MINUTE(Tab_Parametr[[#Headers],[19:15]]),SECOND(Tab_Parametr[[#Headers],[19:15]]))&lt;INDEX(Tab_Data[],MATCH($B18,Tab_Data[[Resource]:[Resource]],0),COLUMN(Tab_Data[[Pause2_Ende]:[Pause2_Ende]]))),"",
IF(TIME(HOUR(Tab_Parametr[[#Headers],[19:15]]),MINUTE(Tab_Parametr[[#Headers],[19:15]]),SECOND(Tab_Parametr[[#Headers],[19:15]]))&gt;=INDEX(Tab_Data[],MATCH($B18,Tab_Data[[Resource]:[Resource]],0),COLUMN(Tab_Data[[Ende ]:[Ende ]])),"","X")))))</f>
        <v>X</v>
      </c>
      <c r="BJ18" t="str" cm="1">
        <f t="array" ref="BJ18">IF($E18=FALSE,"",
IF(TIME(HOUR(Tab_Parametr[[#Headers],[19:30]]),MINUTE(Tab_Parametr[[#Headers],[19:30]]),SECOND(Tab_Parametr[[#Headers],[19:30]]))&lt;INDEX(Tab_Data[],MATCH($B18,Tab_Data[[Resource]:[Resource]],0),COLUMN(Tab_Data[[Start ]:[Start ]])),"",
IF(AND(TIME(HOUR(Tab_Parametr[[#Headers],[19:30]]),MINUTE(Tab_Parametr[[#Headers],[19:30]]),SECOND(Tab_Parametr[[#Headers],[19:30]]))&gt;=INDEX(Tab_Data[],MATCH($B18,Tab_Data[[Resource]:[Resource]],0),COLUMN(Tab_Data[[Pause1_Start]:[Pause1_Start]])),TIME(HOUR(Tab_Parametr[[#Headers],[19:30]]),MINUTE(Tab_Parametr[[#Headers],[19:30]]),SECOND(Tab_Parametr[[#Headers],[19:30]]))&lt;INDEX(Tab_Data[],MATCH($B18,Tab_Data[[Resource]:[Resource]],0),COLUMN(Tab_Data[[Pause1_Ende]:[Pause1_Ende]]))),"",
IF(AND(TIME(HOUR(Tab_Parametr[[#Headers],[19:30]]),MINUTE(Tab_Parametr[[#Headers],[19:30]]),SECOND(Tab_Parametr[[#Headers],[19:30]]))&gt;=INDEX(Tab_Data[],MATCH($B18,Tab_Data[[Resource]:[Resource]],0),COLUMN(Tab_Data[[Pause2_Start]:[Pause2_Start]])),TIME(HOUR(Tab_Parametr[[#Headers],[19:30]]),MINUTE(Tab_Parametr[[#Headers],[19:30]]),SECOND(Tab_Parametr[[#Headers],[19:30]]))&lt;INDEX(Tab_Data[],MATCH($B18,Tab_Data[[Resource]:[Resource]],0),COLUMN(Tab_Data[[Pause2_Ende]:[Pause2_Ende]]))),"",
IF(TIME(HOUR(Tab_Parametr[[#Headers],[19:30]]),MINUTE(Tab_Parametr[[#Headers],[19:30]]),SECOND(Tab_Parametr[[#Headers],[19:30]]))&gt;=INDEX(Tab_Data[],MATCH($B18,Tab_Data[[Resource]:[Resource]],0),COLUMN(Tab_Data[[Ende ]:[Ende ]])),"","X")))))</f>
        <v>X</v>
      </c>
      <c r="BK18" t="str" cm="1">
        <f t="array" ref="BK18">IF($E18=FALSE,"",
IF(TIME(HOUR(Tab_Parametr[[#Headers],[19:45]]),MINUTE(Tab_Parametr[[#Headers],[19:45]]),SECOND(Tab_Parametr[[#Headers],[19:45]]))&lt;INDEX(Tab_Data[],MATCH($B18,Tab_Data[[Resource]:[Resource]],0),COLUMN(Tab_Data[[Start ]:[Start ]])),"",
IF(AND(TIME(HOUR(Tab_Parametr[[#Headers],[19:45]]),MINUTE(Tab_Parametr[[#Headers],[19:45]]),SECOND(Tab_Parametr[[#Headers],[19:45]]))&gt;=INDEX(Tab_Data[],MATCH($B18,Tab_Data[[Resource]:[Resource]],0),COLUMN(Tab_Data[[Pause1_Start]:[Pause1_Start]])),TIME(HOUR(Tab_Parametr[[#Headers],[19:45]]),MINUTE(Tab_Parametr[[#Headers],[19:45]]),SECOND(Tab_Parametr[[#Headers],[19:45]]))&lt;INDEX(Tab_Data[],MATCH($B18,Tab_Data[[Resource]:[Resource]],0),COLUMN(Tab_Data[[Pause1_Ende]:[Pause1_Ende]]))),"",
IF(AND(TIME(HOUR(Tab_Parametr[[#Headers],[19:45]]),MINUTE(Tab_Parametr[[#Headers],[19:45]]),SECOND(Tab_Parametr[[#Headers],[19:45]]))&gt;=INDEX(Tab_Data[],MATCH($B18,Tab_Data[[Resource]:[Resource]],0),COLUMN(Tab_Data[[Pause2_Start]:[Pause2_Start]])),TIME(HOUR(Tab_Parametr[[#Headers],[19:45]]),MINUTE(Tab_Parametr[[#Headers],[19:45]]),SECOND(Tab_Parametr[[#Headers],[19:45]]))&lt;INDEX(Tab_Data[],MATCH($B18,Tab_Data[[Resource]:[Resource]],0),COLUMN(Tab_Data[[Pause2_Ende]:[Pause2_Ende]]))),"",
IF(TIME(HOUR(Tab_Parametr[[#Headers],[19:45]]),MINUTE(Tab_Parametr[[#Headers],[19:45]]),SECOND(Tab_Parametr[[#Headers],[19:45]]))&gt;=INDEX(Tab_Data[],MATCH($B18,Tab_Data[[Resource]:[Resource]],0),COLUMN(Tab_Data[[Ende ]:[Ende ]])),"","X")))))</f>
        <v>X</v>
      </c>
      <c r="BL18" t="str" cm="1">
        <f t="array" ref="BL18">IF($E18=FALSE,"",
IF(TIME(HOUR(Tab_Parametr[[#Headers],[20:00]]),MINUTE(Tab_Parametr[[#Headers],[20:00]]),SECOND(Tab_Parametr[[#Headers],[20:00]]))&lt;INDEX(Tab_Data[],MATCH($B18,Tab_Data[[Resource]:[Resource]],0),COLUMN(Tab_Data[[Start ]:[Start ]])),"",
IF(AND(TIME(HOUR(Tab_Parametr[[#Headers],[20:00]]),MINUTE(Tab_Parametr[[#Headers],[20:00]]),SECOND(Tab_Parametr[[#Headers],[20:00]]))&gt;=INDEX(Tab_Data[],MATCH($B18,Tab_Data[[Resource]:[Resource]],0),COLUMN(Tab_Data[[Pause1_Start]:[Pause1_Start]])),TIME(HOUR(Tab_Parametr[[#Headers],[20:00]]),MINUTE(Tab_Parametr[[#Headers],[20:00]]),SECOND(Tab_Parametr[[#Headers],[20:00]]))&lt;INDEX(Tab_Data[],MATCH($B18,Tab_Data[[Resource]:[Resource]],0),COLUMN(Tab_Data[[Pause1_Ende]:[Pause1_Ende]]))),"",
IF(AND(TIME(HOUR(Tab_Parametr[[#Headers],[20:00]]),MINUTE(Tab_Parametr[[#Headers],[20:00]]),SECOND(Tab_Parametr[[#Headers],[20:00]]))&gt;=INDEX(Tab_Data[],MATCH($B18,Tab_Data[[Resource]:[Resource]],0),COLUMN(Tab_Data[[Pause2_Start]:[Pause2_Start]])),TIME(HOUR(Tab_Parametr[[#Headers],[20:00]]),MINUTE(Tab_Parametr[[#Headers],[20:00]]),SECOND(Tab_Parametr[[#Headers],[20:00]]))&lt;INDEX(Tab_Data[],MATCH($B18,Tab_Data[[Resource]:[Resource]],0),COLUMN(Tab_Data[[Pause2_Ende]:[Pause2_Ende]]))),"",
IF(TIME(HOUR(Tab_Parametr[[#Headers],[20:00]]),MINUTE(Tab_Parametr[[#Headers],[20:00]]),SECOND(Tab_Parametr[[#Headers],[20:00]]))&gt;=INDEX(Tab_Data[],MATCH($B18,Tab_Data[[Resource]:[Resource]],0),COLUMN(Tab_Data[[Ende ]:[Ende ]])),"","X")))))</f>
        <v>X</v>
      </c>
      <c r="BM18" t="str" cm="1">
        <f t="array" ref="BM18">IF($E18=FALSE,"",
IF(TIME(HOUR(Tab_Parametr[[#Headers],[20:15]]),MINUTE(Tab_Parametr[[#Headers],[20:15]]),SECOND(Tab_Parametr[[#Headers],[20:15]]))&lt;INDEX(Tab_Data[],MATCH($B18,Tab_Data[[Resource]:[Resource]],0),COLUMN(Tab_Data[[Start ]:[Start ]])),"",
IF(AND(TIME(HOUR(Tab_Parametr[[#Headers],[20:15]]),MINUTE(Tab_Parametr[[#Headers],[20:15]]),SECOND(Tab_Parametr[[#Headers],[20:15]]))&gt;=INDEX(Tab_Data[],MATCH($B18,Tab_Data[[Resource]:[Resource]],0),COLUMN(Tab_Data[[Pause1_Start]:[Pause1_Start]])),TIME(HOUR(Tab_Parametr[[#Headers],[20:15]]),MINUTE(Tab_Parametr[[#Headers],[20:15]]),SECOND(Tab_Parametr[[#Headers],[20:15]]))&lt;INDEX(Tab_Data[],MATCH($B18,Tab_Data[[Resource]:[Resource]],0),COLUMN(Tab_Data[[Pause1_Ende]:[Pause1_Ende]]))),"",
IF(AND(TIME(HOUR(Tab_Parametr[[#Headers],[20:15]]),MINUTE(Tab_Parametr[[#Headers],[20:15]]),SECOND(Tab_Parametr[[#Headers],[20:15]]))&gt;=INDEX(Tab_Data[],MATCH($B18,Tab_Data[[Resource]:[Resource]],0),COLUMN(Tab_Data[[Pause2_Start]:[Pause2_Start]])),TIME(HOUR(Tab_Parametr[[#Headers],[20:15]]),MINUTE(Tab_Parametr[[#Headers],[20:15]]),SECOND(Tab_Parametr[[#Headers],[20:15]]))&lt;INDEX(Tab_Data[],MATCH($B18,Tab_Data[[Resource]:[Resource]],0),COLUMN(Tab_Data[[Pause2_Ende]:[Pause2_Ende]]))),"",
IF(TIME(HOUR(Tab_Parametr[[#Headers],[20:15]]),MINUTE(Tab_Parametr[[#Headers],[20:15]]),SECOND(Tab_Parametr[[#Headers],[20:15]]))&gt;=INDEX(Tab_Data[],MATCH($B18,Tab_Data[[Resource]:[Resource]],0),COLUMN(Tab_Data[[Ende ]:[Ende ]])),"","X")))))</f>
        <v>X</v>
      </c>
      <c r="BN18" t="str" cm="1">
        <f t="array" ref="BN18">IF($E18=FALSE,"",
IF(TIME(HOUR(Tab_Parametr[[#Headers],[20:30]]),MINUTE(Tab_Parametr[[#Headers],[20:30]]),SECOND(Tab_Parametr[[#Headers],[20:30]]))&lt;INDEX(Tab_Data[],MATCH($B18,Tab_Data[[Resource]:[Resource]],0),COLUMN(Tab_Data[[Start ]:[Start ]])),"",
IF(AND(TIME(HOUR(Tab_Parametr[[#Headers],[20:30]]),MINUTE(Tab_Parametr[[#Headers],[20:30]]),SECOND(Tab_Parametr[[#Headers],[20:30]]))&gt;=INDEX(Tab_Data[],MATCH($B18,Tab_Data[[Resource]:[Resource]],0),COLUMN(Tab_Data[[Pause1_Start]:[Pause1_Start]])),TIME(HOUR(Tab_Parametr[[#Headers],[20:30]]),MINUTE(Tab_Parametr[[#Headers],[20:30]]),SECOND(Tab_Parametr[[#Headers],[20:30]]))&lt;INDEX(Tab_Data[],MATCH($B18,Tab_Data[[Resource]:[Resource]],0),COLUMN(Tab_Data[[Pause1_Ende]:[Pause1_Ende]]))),"",
IF(AND(TIME(HOUR(Tab_Parametr[[#Headers],[20:30]]),MINUTE(Tab_Parametr[[#Headers],[20:30]]),SECOND(Tab_Parametr[[#Headers],[20:30]]))&gt;=INDEX(Tab_Data[],MATCH($B18,Tab_Data[[Resource]:[Resource]],0),COLUMN(Tab_Data[[Pause2_Start]:[Pause2_Start]])),TIME(HOUR(Tab_Parametr[[#Headers],[20:30]]),MINUTE(Tab_Parametr[[#Headers],[20:30]]),SECOND(Tab_Parametr[[#Headers],[20:30]]))&lt;INDEX(Tab_Data[],MATCH($B18,Tab_Data[[Resource]:[Resource]],0),COLUMN(Tab_Data[[Pause2_Ende]:[Pause2_Ende]]))),"",
IF(TIME(HOUR(Tab_Parametr[[#Headers],[20:30]]),MINUTE(Tab_Parametr[[#Headers],[20:30]]),SECOND(Tab_Parametr[[#Headers],[20:30]]))&gt;=INDEX(Tab_Data[],MATCH($B18,Tab_Data[[Resource]:[Resource]],0),COLUMN(Tab_Data[[Ende ]:[Ende ]])),"","X")))))</f>
        <v>X</v>
      </c>
      <c r="BO18" t="str" cm="1">
        <f t="array" ref="BO18">IF($E18=FALSE,"",
IF(TIME(HOUR(Tab_Parametr[[#Headers],[20:45]]),MINUTE(Tab_Parametr[[#Headers],[20:45]]),SECOND(Tab_Parametr[[#Headers],[20:45]]))&lt;INDEX(Tab_Data[],MATCH($B18,Tab_Data[[Resource]:[Resource]],0),COLUMN(Tab_Data[[Start ]:[Start ]])),"",
IF(AND(TIME(HOUR(Tab_Parametr[[#Headers],[20:45]]),MINUTE(Tab_Parametr[[#Headers],[20:45]]),SECOND(Tab_Parametr[[#Headers],[20:45]]))&gt;=INDEX(Tab_Data[],MATCH($B18,Tab_Data[[Resource]:[Resource]],0),COLUMN(Tab_Data[[Pause1_Start]:[Pause1_Start]])),TIME(HOUR(Tab_Parametr[[#Headers],[20:45]]),MINUTE(Tab_Parametr[[#Headers],[20:45]]),SECOND(Tab_Parametr[[#Headers],[20:45]]))&lt;INDEX(Tab_Data[],MATCH($B18,Tab_Data[[Resource]:[Resource]],0),COLUMN(Tab_Data[[Pause1_Ende]:[Pause1_Ende]]))),"",
IF(AND(TIME(HOUR(Tab_Parametr[[#Headers],[20:45]]),MINUTE(Tab_Parametr[[#Headers],[20:45]]),SECOND(Tab_Parametr[[#Headers],[20:45]]))&gt;=INDEX(Tab_Data[],MATCH($B18,Tab_Data[[Resource]:[Resource]],0),COLUMN(Tab_Data[[Pause2_Start]:[Pause2_Start]])),TIME(HOUR(Tab_Parametr[[#Headers],[20:45]]),MINUTE(Tab_Parametr[[#Headers],[20:45]]),SECOND(Tab_Parametr[[#Headers],[20:45]]))&lt;INDEX(Tab_Data[],MATCH($B18,Tab_Data[[Resource]:[Resource]],0),COLUMN(Tab_Data[[Pause2_Ende]:[Pause2_Ende]]))),"",
IF(TIME(HOUR(Tab_Parametr[[#Headers],[20:45]]),MINUTE(Tab_Parametr[[#Headers],[20:45]]),SECOND(Tab_Parametr[[#Headers],[20:45]]))&gt;=INDEX(Tab_Data[],MATCH($B18,Tab_Data[[Resource]:[Resource]],0),COLUMN(Tab_Data[[Ende ]:[Ende ]])),"","X")))))</f>
        <v>X</v>
      </c>
      <c r="BP18" t="str" cm="1">
        <f t="array" ref="BP18">IF($E18=FALSE,"",
IF(TIME(HOUR(Tab_Parametr[[#Headers],[21:00]]),MINUTE(Tab_Parametr[[#Headers],[21:00]]),SECOND(Tab_Parametr[[#Headers],[21:00]]))&lt;INDEX(Tab_Data[],MATCH($B18,Tab_Data[[Resource]:[Resource]],0),COLUMN(Tab_Data[[Start ]:[Start ]])),"",
IF(AND(TIME(HOUR(Tab_Parametr[[#Headers],[21:00]]),MINUTE(Tab_Parametr[[#Headers],[21:00]]),SECOND(Tab_Parametr[[#Headers],[21:00]]))&gt;=INDEX(Tab_Data[],MATCH($B18,Tab_Data[[Resource]:[Resource]],0),COLUMN(Tab_Data[[Pause1_Start]:[Pause1_Start]])),TIME(HOUR(Tab_Parametr[[#Headers],[21:00]]),MINUTE(Tab_Parametr[[#Headers],[21:00]]),SECOND(Tab_Parametr[[#Headers],[21:00]]))&lt;INDEX(Tab_Data[],MATCH($B18,Tab_Data[[Resource]:[Resource]],0),COLUMN(Tab_Data[[Pause1_Ende]:[Pause1_Ende]]))),"",
IF(AND(TIME(HOUR(Tab_Parametr[[#Headers],[21:00]]),MINUTE(Tab_Parametr[[#Headers],[21:00]]),SECOND(Tab_Parametr[[#Headers],[21:00]]))&gt;=INDEX(Tab_Data[],MATCH($B18,Tab_Data[[Resource]:[Resource]],0),COLUMN(Tab_Data[[Pause2_Start]:[Pause2_Start]])),TIME(HOUR(Tab_Parametr[[#Headers],[21:00]]),MINUTE(Tab_Parametr[[#Headers],[21:00]]),SECOND(Tab_Parametr[[#Headers],[21:00]]))&lt;INDEX(Tab_Data[],MATCH($B18,Tab_Data[[Resource]:[Resource]],0),COLUMN(Tab_Data[[Pause2_Ende]:[Pause2_Ende]]))),"",
IF(TIME(HOUR(Tab_Parametr[[#Headers],[21:00]]),MINUTE(Tab_Parametr[[#Headers],[21:00]]),SECOND(Tab_Parametr[[#Headers],[21:00]]))&gt;=INDEX(Tab_Data[],MATCH($B18,Tab_Data[[Resource]:[Resource]],0),COLUMN(Tab_Data[[Ende ]:[Ende ]])),"","X")))))</f>
        <v>X</v>
      </c>
      <c r="BQ18" t="str" cm="1">
        <f t="array" ref="BQ18">IF($E18=FALSE,"",
IF(TIME(HOUR(Tab_Parametr[[#Headers],[21:15]]),MINUTE(Tab_Parametr[[#Headers],[21:15]]),SECOND(Tab_Parametr[[#Headers],[21:15]]))&lt;INDEX(Tab_Data[],MATCH($B18,Tab_Data[[Resource]:[Resource]],0),COLUMN(Tab_Data[[Start ]:[Start ]])),"",
IF(AND(TIME(HOUR(Tab_Parametr[[#Headers],[21:15]]),MINUTE(Tab_Parametr[[#Headers],[21:15]]),SECOND(Tab_Parametr[[#Headers],[21:15]]))&gt;=INDEX(Tab_Data[],MATCH($B18,Tab_Data[[Resource]:[Resource]],0),COLUMN(Tab_Data[[Pause1_Start]:[Pause1_Start]])),TIME(HOUR(Tab_Parametr[[#Headers],[21:15]]),MINUTE(Tab_Parametr[[#Headers],[21:15]]),SECOND(Tab_Parametr[[#Headers],[21:15]]))&lt;INDEX(Tab_Data[],MATCH($B18,Tab_Data[[Resource]:[Resource]],0),COLUMN(Tab_Data[[Pause1_Ende]:[Pause1_Ende]]))),"",
IF(AND(TIME(HOUR(Tab_Parametr[[#Headers],[21:15]]),MINUTE(Tab_Parametr[[#Headers],[21:15]]),SECOND(Tab_Parametr[[#Headers],[21:15]]))&gt;=INDEX(Tab_Data[],MATCH($B18,Tab_Data[[Resource]:[Resource]],0),COLUMN(Tab_Data[[Pause2_Start]:[Pause2_Start]])),TIME(HOUR(Tab_Parametr[[#Headers],[21:15]]),MINUTE(Tab_Parametr[[#Headers],[21:15]]),SECOND(Tab_Parametr[[#Headers],[21:15]]))&lt;INDEX(Tab_Data[],MATCH($B18,Tab_Data[[Resource]:[Resource]],0),COLUMN(Tab_Data[[Pause2_Ende]:[Pause2_Ende]]))),"",
IF(TIME(HOUR(Tab_Parametr[[#Headers],[21:15]]),MINUTE(Tab_Parametr[[#Headers],[21:15]]),SECOND(Tab_Parametr[[#Headers],[21:15]]))&gt;=INDEX(Tab_Data[],MATCH($B18,Tab_Data[[Resource]:[Resource]],0),COLUMN(Tab_Data[[Ende ]:[Ende ]])),"","X")))))</f>
        <v>X</v>
      </c>
      <c r="BR18" t="str" cm="1">
        <f t="array" ref="BR18">IF($E18=FALSE,"",
IF(TIME(HOUR(Tab_Parametr[[#Headers],[21:30]]),MINUTE(Tab_Parametr[[#Headers],[21:30]]),SECOND(Tab_Parametr[[#Headers],[21:30]]))&lt;INDEX(Tab_Data[],MATCH($B18,Tab_Data[[Resource]:[Resource]],0),COLUMN(Tab_Data[[Start ]:[Start ]])),"",
IF(AND(TIME(HOUR(Tab_Parametr[[#Headers],[21:30]]),MINUTE(Tab_Parametr[[#Headers],[21:30]]),SECOND(Tab_Parametr[[#Headers],[21:30]]))&gt;=INDEX(Tab_Data[],MATCH($B18,Tab_Data[[Resource]:[Resource]],0),COLUMN(Tab_Data[[Pause1_Start]:[Pause1_Start]])),TIME(HOUR(Tab_Parametr[[#Headers],[21:30]]),MINUTE(Tab_Parametr[[#Headers],[21:30]]),SECOND(Tab_Parametr[[#Headers],[21:30]]))&lt;INDEX(Tab_Data[],MATCH($B18,Tab_Data[[Resource]:[Resource]],0),COLUMN(Tab_Data[[Pause1_Ende]:[Pause1_Ende]]))),"",
IF(AND(TIME(HOUR(Tab_Parametr[[#Headers],[21:30]]),MINUTE(Tab_Parametr[[#Headers],[21:30]]),SECOND(Tab_Parametr[[#Headers],[21:30]]))&gt;=INDEX(Tab_Data[],MATCH($B18,Tab_Data[[Resource]:[Resource]],0),COLUMN(Tab_Data[[Pause2_Start]:[Pause2_Start]])),TIME(HOUR(Tab_Parametr[[#Headers],[21:30]]),MINUTE(Tab_Parametr[[#Headers],[21:30]]),SECOND(Tab_Parametr[[#Headers],[21:30]]))&lt;INDEX(Tab_Data[],MATCH($B18,Tab_Data[[Resource]:[Resource]],0),COLUMN(Tab_Data[[Pause2_Ende]:[Pause2_Ende]]))),"",
IF(TIME(HOUR(Tab_Parametr[[#Headers],[21:30]]),MINUTE(Tab_Parametr[[#Headers],[21:30]]),SECOND(Tab_Parametr[[#Headers],[21:30]]))&gt;=INDEX(Tab_Data[],MATCH($B18,Tab_Data[[Resource]:[Resource]],0),COLUMN(Tab_Data[[Ende ]:[Ende ]])),"","X")))))</f>
        <v>X</v>
      </c>
      <c r="BS18" t="str" cm="1">
        <f t="array" ref="BS18">IF($E18=FALSE,"",
IF(TIME(HOUR(Tab_Parametr[[#Headers],[21:45]]),MINUTE(Tab_Parametr[[#Headers],[21:45]]),SECOND(Tab_Parametr[[#Headers],[21:45]]))&lt;INDEX(Tab_Data[],MATCH($B18,Tab_Data[[Resource]:[Resource]],0),COLUMN(Tab_Data[[Start ]:[Start ]])),"",
IF(AND(TIME(HOUR(Tab_Parametr[[#Headers],[21:45]]),MINUTE(Tab_Parametr[[#Headers],[21:45]]),SECOND(Tab_Parametr[[#Headers],[21:45]]))&gt;=INDEX(Tab_Data[],MATCH($B18,Tab_Data[[Resource]:[Resource]],0),COLUMN(Tab_Data[[Pause1_Start]:[Pause1_Start]])),TIME(HOUR(Tab_Parametr[[#Headers],[21:45]]),MINUTE(Tab_Parametr[[#Headers],[21:45]]),SECOND(Tab_Parametr[[#Headers],[21:45]]))&lt;INDEX(Tab_Data[],MATCH($B18,Tab_Data[[Resource]:[Resource]],0),COLUMN(Tab_Data[[Pause1_Ende]:[Pause1_Ende]]))),"",
IF(AND(TIME(HOUR(Tab_Parametr[[#Headers],[21:45]]),MINUTE(Tab_Parametr[[#Headers],[21:45]]),SECOND(Tab_Parametr[[#Headers],[21:45]]))&gt;=INDEX(Tab_Data[],MATCH($B18,Tab_Data[[Resource]:[Resource]],0),COLUMN(Tab_Data[[Pause2_Start]:[Pause2_Start]])),TIME(HOUR(Tab_Parametr[[#Headers],[21:45]]),MINUTE(Tab_Parametr[[#Headers],[21:45]]),SECOND(Tab_Parametr[[#Headers],[21:45]]))&lt;INDEX(Tab_Data[],MATCH($B18,Tab_Data[[Resource]:[Resource]],0),COLUMN(Tab_Data[[Pause2_Ende]:[Pause2_Ende]]))),"",
IF(TIME(HOUR(Tab_Parametr[[#Headers],[21:45]]),MINUTE(Tab_Parametr[[#Headers],[21:45]]),SECOND(Tab_Parametr[[#Headers],[21:45]]))&gt;=INDEX(Tab_Data[],MATCH($B18,Tab_Data[[Resource]:[Resource]],0),COLUMN(Tab_Data[[Ende ]:[Ende ]])),"","X")))))</f>
        <v>X</v>
      </c>
      <c r="BT18" t="str" cm="1">
        <f t="array" ref="BT18">IF($E18=FALSE,"",
IF(TIME(HOUR(Tab_Parametr[[#Headers],[22:00]]),MINUTE(Tab_Parametr[[#Headers],[22:00]]),SECOND(Tab_Parametr[[#Headers],[22:00]]))&lt;INDEX(Tab_Data[],MATCH($B18,Tab_Data[[Resource]:[Resource]],0),COLUMN(Tab_Data[[Start ]:[Start ]])),"",
IF(AND(TIME(HOUR(Tab_Parametr[[#Headers],[22:00]]),MINUTE(Tab_Parametr[[#Headers],[22:00]]),SECOND(Tab_Parametr[[#Headers],[22:00]]))&gt;=INDEX(Tab_Data[],MATCH($B18,Tab_Data[[Resource]:[Resource]],0),COLUMN(Tab_Data[[Pause1_Start]:[Pause1_Start]])),TIME(HOUR(Tab_Parametr[[#Headers],[22:00]]),MINUTE(Tab_Parametr[[#Headers],[22:00]]),SECOND(Tab_Parametr[[#Headers],[22:00]]))&lt;INDEX(Tab_Data[],MATCH($B18,Tab_Data[[Resource]:[Resource]],0),COLUMN(Tab_Data[[Pause1_Ende]:[Pause1_Ende]]))),"",
IF(AND(TIME(HOUR(Tab_Parametr[[#Headers],[22:00]]),MINUTE(Tab_Parametr[[#Headers],[22:00]]),SECOND(Tab_Parametr[[#Headers],[22:00]]))&gt;=INDEX(Tab_Data[],MATCH($B18,Tab_Data[[Resource]:[Resource]],0),COLUMN(Tab_Data[[Pause2_Start]:[Pause2_Start]])),TIME(HOUR(Tab_Parametr[[#Headers],[22:00]]),MINUTE(Tab_Parametr[[#Headers],[22:00]]),SECOND(Tab_Parametr[[#Headers],[22:00]]))&lt;INDEX(Tab_Data[],MATCH($B18,Tab_Data[[Resource]:[Resource]],0),COLUMN(Tab_Data[[Pause2_Ende]:[Pause2_Ende]]))),"",
IF(TIME(HOUR(Tab_Parametr[[#Headers],[22:00]]),MINUTE(Tab_Parametr[[#Headers],[22:00]]),SECOND(Tab_Parametr[[#Headers],[22:00]]))&gt;=INDEX(Tab_Data[],MATCH($B18,Tab_Data[[Resource]:[Resource]],0),COLUMN(Tab_Data[[Ende ]:[Ende ]])),"","X")))))</f>
        <v/>
      </c>
    </row>
    <row r="19" spans="1:72" x14ac:dyDescent="0.25">
      <c r="A19">
        <v>18</v>
      </c>
      <c r="B19" t="str" cm="1">
        <f t="array" ref="B19">IFERROR(INDEX(Tab_Data[],Tab_Parametr[[#This Row],[No.]],MATCH($B$1,Tab_Data[#Headers],0)),"")</f>
        <v>Main Part AGV 12</v>
      </c>
      <c r="C19" t="str">
        <f>IF(Tab_Parametr[[#This Row],[Resource]]="","",INDEX(Tab_Data[],MATCH(Tab_Parametr[[#This Row],[Resource]],Tab_Data[Resource],0),MATCH(Tab_Parametr[[#Headers],[Division]],Tab_Data[#Headers],0)))</f>
        <v>Transport Logistic</v>
      </c>
      <c r="D19" s="5" t="b">
        <v>1</v>
      </c>
      <c r="E19" s="6" t="b">
        <f>IF(AND(Tab_Parametr[[#This Row],[Resource]]&lt;&gt;"",Tab_Parametr[[#This Row],[Planung]]=TRUE),TRUE,FALSE)</f>
        <v>1</v>
      </c>
      <c r="F19">
        <f>IF(Tab_Parametr[[#This Row],[Resource]]="","",INDEX(Tab_Data[],MATCH(Tab_Parametr[[#This Row],[Resource]],Tab_Data[Resource],0),MATCH(Tab_Parametr[[#Headers],[Efficiency/Speed]],Tab_Data[#Headers],0)))</f>
        <v>1</v>
      </c>
      <c r="G19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19" t="str" cm="1">
        <f t="array" ref="H19">IF($E19=FALSE,"",
IF(TIME(HOUR(Tab_Parametr[[#Headers],[06:00]]),MINUTE(Tab_Parametr[[#Headers],[06:00]]),SECOND(Tab_Parametr[[#Headers],[06:00]]))&lt;INDEX(Tab_Data[],MATCH($B19,Tab_Data[[Resource]:[Resource]],0),COLUMN(Tab_Data[[Start ]:[Start ]])),"",
IF(AND(TIME(HOUR(Tab_Parametr[[#Headers],[06:00]]),MINUTE(Tab_Parametr[[#Headers],[06:00]]),SECOND(Tab_Parametr[[#Headers],[06:00]]))&gt;=INDEX(Tab_Data[],MATCH($B19,Tab_Data[[Resource]:[Resource]],0),COLUMN(Tab_Data[[Pause1_Start]:[Pause1_Start]])),TIME(HOUR(Tab_Parametr[[#Headers],[06:00]]),MINUTE(Tab_Parametr[[#Headers],[06:00]]),SECOND(Tab_Parametr[[#Headers],[06:00]]))&lt;INDEX(Tab_Data[],MATCH($B19,Tab_Data[[Resource]:[Resource]],0),COLUMN(Tab_Data[[Pause1_Ende]:[Pause1_Ende]]))),"",
IF(AND(TIME(HOUR(Tab_Parametr[[#Headers],[06:00]]),MINUTE(Tab_Parametr[[#Headers],[06:00]]),SECOND(Tab_Parametr[[#Headers],[06:00]]))&gt;=INDEX(Tab_Data[],MATCH($B19,Tab_Data[[Resource]:[Resource]],0),COLUMN(Tab_Data[[Pause2_Start]:[Pause2_Start]])),TIME(HOUR(Tab_Parametr[[#Headers],[06:00]]),MINUTE(Tab_Parametr[[#Headers],[06:00]]),SECOND(Tab_Parametr[[#Headers],[06:00]]))&lt;INDEX(Tab_Data[],MATCH($B19,Tab_Data[[Resource]:[Resource]],0),COLUMN(Tab_Data[[Pause2_Ende]:[Pause2_Ende]]))),"",
IF(TIME(HOUR(Tab_Parametr[[#Headers],[06:00]]),MINUTE(Tab_Parametr[[#Headers],[06:00]]),SECOND(Tab_Parametr[[#Headers],[06:00]]))&gt;=INDEX(Tab_Data[],MATCH($B19,Tab_Data[[Resource]:[Resource]],0),COLUMN(Tab_Data[[Ende ]:[Ende ]])),"","X")))))</f>
        <v>X</v>
      </c>
      <c r="I19" t="str" cm="1">
        <f t="array" ref="I19">IF($E19=FALSE,"",
IF(TIME(HOUR(Tab_Parametr[[#Headers],[6:15]]),MINUTE(Tab_Parametr[[#Headers],[6:15]]),SECOND(Tab_Parametr[[#Headers],[6:15]]))&lt;INDEX(Tab_Data[],MATCH($B19,Tab_Data[[Resource]:[Resource]],0),COLUMN(Tab_Data[[Start ]:[Start ]])),"",
IF(AND(TIME(HOUR(Tab_Parametr[[#Headers],[6:15]]),MINUTE(Tab_Parametr[[#Headers],[6:15]]),SECOND(Tab_Parametr[[#Headers],[6:15]]))&gt;=INDEX(Tab_Data[],MATCH($B19,Tab_Data[[Resource]:[Resource]],0),COLUMN(Tab_Data[[Pause1_Start]:[Pause1_Start]])),TIME(HOUR(Tab_Parametr[[#Headers],[6:15]]),MINUTE(Tab_Parametr[[#Headers],[6:15]]),SECOND(Tab_Parametr[[#Headers],[6:15]]))&lt;INDEX(Tab_Data[],MATCH($B19,Tab_Data[[Resource]:[Resource]],0),COLUMN(Tab_Data[[Pause1_Ende]:[Pause1_Ende]]))),"",
IF(AND(TIME(HOUR(Tab_Parametr[[#Headers],[6:15]]),MINUTE(Tab_Parametr[[#Headers],[6:15]]),SECOND(Tab_Parametr[[#Headers],[6:15]]))&gt;=INDEX(Tab_Data[],MATCH($B19,Tab_Data[[Resource]:[Resource]],0),COLUMN(Tab_Data[[Pause2_Start]:[Pause2_Start]])),TIME(HOUR(Tab_Parametr[[#Headers],[6:15]]),MINUTE(Tab_Parametr[[#Headers],[6:15]]),SECOND(Tab_Parametr[[#Headers],[6:15]]))&lt;INDEX(Tab_Data[],MATCH($B19,Tab_Data[[Resource]:[Resource]],0),COLUMN(Tab_Data[[Pause2_Ende]:[Pause2_Ende]]))),"",
IF(TIME(HOUR(Tab_Parametr[[#Headers],[6:15]]),MINUTE(Tab_Parametr[[#Headers],[6:15]]),SECOND(Tab_Parametr[[#Headers],[6:15]]))&gt;=INDEX(Tab_Data[],MATCH($B19,Tab_Data[[Resource]:[Resource]],0),COLUMN(Tab_Data[[Ende ]:[Ende ]])),"","X")))))</f>
        <v>X</v>
      </c>
      <c r="J19" t="str" cm="1">
        <f t="array" ref="J19">IF($E19=FALSE,"",
IF(TIME(HOUR(Tab_Parametr[[#Headers],[6:30]]),MINUTE(Tab_Parametr[[#Headers],[6:30]]),SECOND(Tab_Parametr[[#Headers],[6:30]]))&lt;INDEX(Tab_Data[],MATCH($B19,Tab_Data[[Resource]:[Resource]],0),COLUMN(Tab_Data[[Start ]:[Start ]])),"",
IF(AND(TIME(HOUR(Tab_Parametr[[#Headers],[6:30]]),MINUTE(Tab_Parametr[[#Headers],[6:30]]),SECOND(Tab_Parametr[[#Headers],[6:30]]))&gt;=INDEX(Tab_Data[],MATCH($B19,Tab_Data[[Resource]:[Resource]],0),COLUMN(Tab_Data[[Pause1_Start]:[Pause1_Start]])),TIME(HOUR(Tab_Parametr[[#Headers],[6:30]]),MINUTE(Tab_Parametr[[#Headers],[6:30]]),SECOND(Tab_Parametr[[#Headers],[6:30]]))&lt;INDEX(Tab_Data[],MATCH($B19,Tab_Data[[Resource]:[Resource]],0),COLUMN(Tab_Data[[Pause1_Ende]:[Pause1_Ende]]))),"",
IF(AND(TIME(HOUR(Tab_Parametr[[#Headers],[6:30]]),MINUTE(Tab_Parametr[[#Headers],[6:30]]),SECOND(Tab_Parametr[[#Headers],[6:30]]))&gt;=INDEX(Tab_Data[],MATCH($B19,Tab_Data[[Resource]:[Resource]],0),COLUMN(Tab_Data[[Pause2_Start]:[Pause2_Start]])),TIME(HOUR(Tab_Parametr[[#Headers],[6:30]]),MINUTE(Tab_Parametr[[#Headers],[6:30]]),SECOND(Tab_Parametr[[#Headers],[6:30]]))&lt;INDEX(Tab_Data[],MATCH($B19,Tab_Data[[Resource]:[Resource]],0),COLUMN(Tab_Data[[Pause2_Ende]:[Pause2_Ende]]))),"",
IF(TIME(HOUR(Tab_Parametr[[#Headers],[6:30]]),MINUTE(Tab_Parametr[[#Headers],[6:30]]),SECOND(Tab_Parametr[[#Headers],[6:30]]))&gt;=INDEX(Tab_Data[],MATCH($B19,Tab_Data[[Resource]:[Resource]],0),COLUMN(Tab_Data[[Ende ]:[Ende ]])),"","X")))))</f>
        <v>X</v>
      </c>
      <c r="K19" t="str" cm="1">
        <f t="array" ref="K19">IF($E19=FALSE,"",
IF(TIME(HOUR(Tab_Parametr[[#Headers],[6:45]]),MINUTE(Tab_Parametr[[#Headers],[6:45]]),SECOND(Tab_Parametr[[#Headers],[6:45]]))&lt;INDEX(Tab_Data[],MATCH($B19,Tab_Data[[Resource]:[Resource]],0),COLUMN(Tab_Data[[Start ]:[Start ]])),"",
IF(AND(TIME(HOUR(Tab_Parametr[[#Headers],[6:45]]),MINUTE(Tab_Parametr[[#Headers],[6:45]]),SECOND(Tab_Parametr[[#Headers],[6:45]]))&gt;=INDEX(Tab_Data[],MATCH($B19,Tab_Data[[Resource]:[Resource]],0),COLUMN(Tab_Data[[Pause1_Start]:[Pause1_Start]])),TIME(HOUR(Tab_Parametr[[#Headers],[6:45]]),MINUTE(Tab_Parametr[[#Headers],[6:45]]),SECOND(Tab_Parametr[[#Headers],[6:45]]))&lt;INDEX(Tab_Data[],MATCH($B19,Tab_Data[[Resource]:[Resource]],0),COLUMN(Tab_Data[[Pause1_Ende]:[Pause1_Ende]]))),"",
IF(AND(TIME(HOUR(Tab_Parametr[[#Headers],[6:45]]),MINUTE(Tab_Parametr[[#Headers],[6:45]]),SECOND(Tab_Parametr[[#Headers],[6:45]]))&gt;=INDEX(Tab_Data[],MATCH($B19,Tab_Data[[Resource]:[Resource]],0),COLUMN(Tab_Data[[Pause2_Start]:[Pause2_Start]])),TIME(HOUR(Tab_Parametr[[#Headers],[6:45]]),MINUTE(Tab_Parametr[[#Headers],[6:45]]),SECOND(Tab_Parametr[[#Headers],[6:45]]))&lt;INDEX(Tab_Data[],MATCH($B19,Tab_Data[[Resource]:[Resource]],0),COLUMN(Tab_Data[[Pause2_Ende]:[Pause2_Ende]]))),"",
IF(TIME(HOUR(Tab_Parametr[[#Headers],[6:45]]),MINUTE(Tab_Parametr[[#Headers],[6:45]]),SECOND(Tab_Parametr[[#Headers],[6:45]]))&gt;=INDEX(Tab_Data[],MATCH($B19,Tab_Data[[Resource]:[Resource]],0),COLUMN(Tab_Data[[Ende ]:[Ende ]])),"","X")))))</f>
        <v>X</v>
      </c>
      <c r="L19" t="str" cm="1">
        <f t="array" ref="L19">IF($E19=FALSE,"",
IF(TIME(HOUR(Tab_Parametr[[#Headers],[7:00]]),MINUTE(Tab_Parametr[[#Headers],[7:00]]),SECOND(Tab_Parametr[[#Headers],[7:00]]))&lt;INDEX(Tab_Data[],MATCH($B19,Tab_Data[[Resource]:[Resource]],0),COLUMN(Tab_Data[[Start ]:[Start ]])),"",
IF(AND(TIME(HOUR(Tab_Parametr[[#Headers],[7:00]]),MINUTE(Tab_Parametr[[#Headers],[7:00]]),SECOND(Tab_Parametr[[#Headers],[7:00]]))&gt;=INDEX(Tab_Data[],MATCH($B19,Tab_Data[[Resource]:[Resource]],0),COLUMN(Tab_Data[[Pause1_Start]:[Pause1_Start]])),TIME(HOUR(Tab_Parametr[[#Headers],[7:00]]),MINUTE(Tab_Parametr[[#Headers],[7:00]]),SECOND(Tab_Parametr[[#Headers],[7:00]]))&lt;INDEX(Tab_Data[],MATCH($B19,Tab_Data[[Resource]:[Resource]],0),COLUMN(Tab_Data[[Pause1_Ende]:[Pause1_Ende]]))),"",
IF(AND(TIME(HOUR(Tab_Parametr[[#Headers],[7:00]]),MINUTE(Tab_Parametr[[#Headers],[7:00]]),SECOND(Tab_Parametr[[#Headers],[7:00]]))&gt;=INDEX(Tab_Data[],MATCH($B19,Tab_Data[[Resource]:[Resource]],0),COLUMN(Tab_Data[[Pause2_Start]:[Pause2_Start]])),TIME(HOUR(Tab_Parametr[[#Headers],[7:00]]),MINUTE(Tab_Parametr[[#Headers],[7:00]]),SECOND(Tab_Parametr[[#Headers],[7:00]]))&lt;INDEX(Tab_Data[],MATCH($B19,Tab_Data[[Resource]:[Resource]],0),COLUMN(Tab_Data[[Pause2_Ende]:[Pause2_Ende]]))),"",
IF(TIME(HOUR(Tab_Parametr[[#Headers],[7:00]]),MINUTE(Tab_Parametr[[#Headers],[7:00]]),SECOND(Tab_Parametr[[#Headers],[7:00]]))&gt;=INDEX(Tab_Data[],MATCH($B19,Tab_Data[[Resource]:[Resource]],0),COLUMN(Tab_Data[[Ende ]:[Ende ]])),"","X")))))</f>
        <v>X</v>
      </c>
      <c r="M19" t="str" cm="1">
        <f t="array" ref="M19">IF($E19=FALSE,"",
IF(TIME(HOUR(Tab_Parametr[[#Headers],[7:15]]),MINUTE(Tab_Parametr[[#Headers],[7:15]]),SECOND(Tab_Parametr[[#Headers],[7:15]]))&lt;INDEX(Tab_Data[],MATCH($B19,Tab_Data[[Resource]:[Resource]],0),COLUMN(Tab_Data[[Start ]:[Start ]])),"",
IF(AND(TIME(HOUR(Tab_Parametr[[#Headers],[7:15]]),MINUTE(Tab_Parametr[[#Headers],[7:15]]),SECOND(Tab_Parametr[[#Headers],[7:15]]))&gt;=INDEX(Tab_Data[],MATCH($B19,Tab_Data[[Resource]:[Resource]],0),COLUMN(Tab_Data[[Pause1_Start]:[Pause1_Start]])),TIME(HOUR(Tab_Parametr[[#Headers],[7:15]]),MINUTE(Tab_Parametr[[#Headers],[7:15]]),SECOND(Tab_Parametr[[#Headers],[7:15]]))&lt;INDEX(Tab_Data[],MATCH($B19,Tab_Data[[Resource]:[Resource]],0),COLUMN(Tab_Data[[Pause1_Ende]:[Pause1_Ende]]))),"",
IF(AND(TIME(HOUR(Tab_Parametr[[#Headers],[7:15]]),MINUTE(Tab_Parametr[[#Headers],[7:15]]),SECOND(Tab_Parametr[[#Headers],[7:15]]))&gt;=INDEX(Tab_Data[],MATCH($B19,Tab_Data[[Resource]:[Resource]],0),COLUMN(Tab_Data[[Pause2_Start]:[Pause2_Start]])),TIME(HOUR(Tab_Parametr[[#Headers],[7:15]]),MINUTE(Tab_Parametr[[#Headers],[7:15]]),SECOND(Tab_Parametr[[#Headers],[7:15]]))&lt;INDEX(Tab_Data[],MATCH($B19,Tab_Data[[Resource]:[Resource]],0),COLUMN(Tab_Data[[Pause2_Ende]:[Pause2_Ende]]))),"",
IF(TIME(HOUR(Tab_Parametr[[#Headers],[7:15]]),MINUTE(Tab_Parametr[[#Headers],[7:15]]),SECOND(Tab_Parametr[[#Headers],[7:15]]))&gt;=INDEX(Tab_Data[],MATCH($B19,Tab_Data[[Resource]:[Resource]],0),COLUMN(Tab_Data[[Ende ]:[Ende ]])),"","X")))))</f>
        <v>X</v>
      </c>
      <c r="N19" t="str" cm="1">
        <f t="array" ref="N19">IF($E19=FALSE,"",
IF(TIME(HOUR(Tab_Parametr[[#Headers],[7:30]]),MINUTE(Tab_Parametr[[#Headers],[7:30]]),SECOND(Tab_Parametr[[#Headers],[7:30]]))&lt;INDEX(Tab_Data[],MATCH($B19,Tab_Data[[Resource]:[Resource]],0),COLUMN(Tab_Data[[Start ]:[Start ]])),"",
IF(AND(TIME(HOUR(Tab_Parametr[[#Headers],[7:30]]),MINUTE(Tab_Parametr[[#Headers],[7:30]]),SECOND(Tab_Parametr[[#Headers],[7:30]]))&gt;=INDEX(Tab_Data[],MATCH($B19,Tab_Data[[Resource]:[Resource]],0),COLUMN(Tab_Data[[Pause1_Start]:[Pause1_Start]])),TIME(HOUR(Tab_Parametr[[#Headers],[7:30]]),MINUTE(Tab_Parametr[[#Headers],[7:30]]),SECOND(Tab_Parametr[[#Headers],[7:30]]))&lt;INDEX(Tab_Data[],MATCH($B19,Tab_Data[[Resource]:[Resource]],0),COLUMN(Tab_Data[[Pause1_Ende]:[Pause1_Ende]]))),"",
IF(AND(TIME(HOUR(Tab_Parametr[[#Headers],[7:30]]),MINUTE(Tab_Parametr[[#Headers],[7:30]]),SECOND(Tab_Parametr[[#Headers],[7:30]]))&gt;=INDEX(Tab_Data[],MATCH($B19,Tab_Data[[Resource]:[Resource]],0),COLUMN(Tab_Data[[Pause2_Start]:[Pause2_Start]])),TIME(HOUR(Tab_Parametr[[#Headers],[7:30]]),MINUTE(Tab_Parametr[[#Headers],[7:30]]),SECOND(Tab_Parametr[[#Headers],[7:30]]))&lt;INDEX(Tab_Data[],MATCH($B19,Tab_Data[[Resource]:[Resource]],0),COLUMN(Tab_Data[[Pause2_Ende]:[Pause2_Ende]]))),"",
IF(TIME(HOUR(Tab_Parametr[[#Headers],[7:30]]),MINUTE(Tab_Parametr[[#Headers],[7:30]]),SECOND(Tab_Parametr[[#Headers],[7:30]]))&gt;=INDEX(Tab_Data[],MATCH($B19,Tab_Data[[Resource]:[Resource]],0),COLUMN(Tab_Data[[Ende ]:[Ende ]])),"","X")))))</f>
        <v>X</v>
      </c>
      <c r="O19" t="str" cm="1">
        <f t="array" ref="O19">IF($E19=FALSE,"",
IF(TIME(HOUR(Tab_Parametr[[#Headers],[7:45]]),MINUTE(Tab_Parametr[[#Headers],[7:45]]),SECOND(Tab_Parametr[[#Headers],[7:45]]))&lt;INDEX(Tab_Data[],MATCH($B19,Tab_Data[[Resource]:[Resource]],0),COLUMN(Tab_Data[[Start ]:[Start ]])),"",
IF(AND(TIME(HOUR(Tab_Parametr[[#Headers],[7:45]]),MINUTE(Tab_Parametr[[#Headers],[7:45]]),SECOND(Tab_Parametr[[#Headers],[7:45]]))&gt;=INDEX(Tab_Data[],MATCH($B19,Tab_Data[[Resource]:[Resource]],0),COLUMN(Tab_Data[[Pause1_Start]:[Pause1_Start]])),TIME(HOUR(Tab_Parametr[[#Headers],[7:45]]),MINUTE(Tab_Parametr[[#Headers],[7:45]]),SECOND(Tab_Parametr[[#Headers],[7:45]]))&lt;INDEX(Tab_Data[],MATCH($B19,Tab_Data[[Resource]:[Resource]],0),COLUMN(Tab_Data[[Pause1_Ende]:[Pause1_Ende]]))),"",
IF(AND(TIME(HOUR(Tab_Parametr[[#Headers],[7:45]]),MINUTE(Tab_Parametr[[#Headers],[7:45]]),SECOND(Tab_Parametr[[#Headers],[7:45]]))&gt;=INDEX(Tab_Data[],MATCH($B19,Tab_Data[[Resource]:[Resource]],0),COLUMN(Tab_Data[[Pause2_Start]:[Pause2_Start]])),TIME(HOUR(Tab_Parametr[[#Headers],[7:45]]),MINUTE(Tab_Parametr[[#Headers],[7:45]]),SECOND(Tab_Parametr[[#Headers],[7:45]]))&lt;INDEX(Tab_Data[],MATCH($B19,Tab_Data[[Resource]:[Resource]],0),COLUMN(Tab_Data[[Pause2_Ende]:[Pause2_Ende]]))),"",
IF(TIME(HOUR(Tab_Parametr[[#Headers],[7:45]]),MINUTE(Tab_Parametr[[#Headers],[7:45]]),SECOND(Tab_Parametr[[#Headers],[7:45]]))&gt;=INDEX(Tab_Data[],MATCH($B19,Tab_Data[[Resource]:[Resource]],0),COLUMN(Tab_Data[[Ende ]:[Ende ]])),"","X")))))</f>
        <v>X</v>
      </c>
      <c r="P19" t="str" cm="1">
        <f t="array" ref="P19">IF($E19=FALSE,"",
IF(TIME(HOUR(Tab_Parametr[[#Headers],[8:00]]),MINUTE(Tab_Parametr[[#Headers],[8:00]]),SECOND(Tab_Parametr[[#Headers],[8:00]]))&lt;INDEX(Tab_Data[],MATCH($B19,Tab_Data[[Resource]:[Resource]],0),COLUMN(Tab_Data[[Start ]:[Start ]])),"",
IF(AND(TIME(HOUR(Tab_Parametr[[#Headers],[8:00]]),MINUTE(Tab_Parametr[[#Headers],[8:00]]),SECOND(Tab_Parametr[[#Headers],[8:00]]))&gt;=INDEX(Tab_Data[],MATCH($B19,Tab_Data[[Resource]:[Resource]],0),COLUMN(Tab_Data[[Pause1_Start]:[Pause1_Start]])),TIME(HOUR(Tab_Parametr[[#Headers],[8:00]]),MINUTE(Tab_Parametr[[#Headers],[8:00]]),SECOND(Tab_Parametr[[#Headers],[8:00]]))&lt;INDEX(Tab_Data[],MATCH($B19,Tab_Data[[Resource]:[Resource]],0),COLUMN(Tab_Data[[Pause1_Ende]:[Pause1_Ende]]))),"",
IF(AND(TIME(HOUR(Tab_Parametr[[#Headers],[8:00]]),MINUTE(Tab_Parametr[[#Headers],[8:00]]),SECOND(Tab_Parametr[[#Headers],[8:00]]))&gt;=INDEX(Tab_Data[],MATCH($B19,Tab_Data[[Resource]:[Resource]],0),COLUMN(Tab_Data[[Pause2_Start]:[Pause2_Start]])),TIME(HOUR(Tab_Parametr[[#Headers],[8:00]]),MINUTE(Tab_Parametr[[#Headers],[8:00]]),SECOND(Tab_Parametr[[#Headers],[8:00]]))&lt;INDEX(Tab_Data[],MATCH($B19,Tab_Data[[Resource]:[Resource]],0),COLUMN(Tab_Data[[Pause2_Ende]:[Pause2_Ende]]))),"",
IF(TIME(HOUR(Tab_Parametr[[#Headers],[8:00]]),MINUTE(Tab_Parametr[[#Headers],[8:00]]),SECOND(Tab_Parametr[[#Headers],[8:00]]))&gt;=INDEX(Tab_Data[],MATCH($B19,Tab_Data[[Resource]:[Resource]],0),COLUMN(Tab_Data[[Ende ]:[Ende ]])),"","X")))))</f>
        <v/>
      </c>
      <c r="Q19" t="str" cm="1">
        <f t="array" ref="Q19">IF($E19=FALSE,"",
IF(TIME(HOUR(Tab_Parametr[[#Headers],[8:15]]),MINUTE(Tab_Parametr[[#Headers],[8:15]]),SECOND(Tab_Parametr[[#Headers],[8:15]]))&lt;INDEX(Tab_Data[],MATCH($B19,Tab_Data[[Resource]:[Resource]],0),COLUMN(Tab_Data[[Start ]:[Start ]])),"",
IF(AND(TIME(HOUR(Tab_Parametr[[#Headers],[8:15]]),MINUTE(Tab_Parametr[[#Headers],[8:15]]),SECOND(Tab_Parametr[[#Headers],[8:15]]))&gt;=INDEX(Tab_Data[],MATCH($B19,Tab_Data[[Resource]:[Resource]],0),COLUMN(Tab_Data[[Pause1_Start]:[Pause1_Start]])),TIME(HOUR(Tab_Parametr[[#Headers],[8:15]]),MINUTE(Tab_Parametr[[#Headers],[8:15]]),SECOND(Tab_Parametr[[#Headers],[8:15]]))&lt;INDEX(Tab_Data[],MATCH($B19,Tab_Data[[Resource]:[Resource]],0),COLUMN(Tab_Data[[Pause1_Ende]:[Pause1_Ende]]))),"",
IF(AND(TIME(HOUR(Tab_Parametr[[#Headers],[8:15]]),MINUTE(Tab_Parametr[[#Headers],[8:15]]),SECOND(Tab_Parametr[[#Headers],[8:15]]))&gt;=INDEX(Tab_Data[],MATCH($B19,Tab_Data[[Resource]:[Resource]],0),COLUMN(Tab_Data[[Pause2_Start]:[Pause2_Start]])),TIME(HOUR(Tab_Parametr[[#Headers],[8:15]]),MINUTE(Tab_Parametr[[#Headers],[8:15]]),SECOND(Tab_Parametr[[#Headers],[8:15]]))&lt;INDEX(Tab_Data[],MATCH($B19,Tab_Data[[Resource]:[Resource]],0),COLUMN(Tab_Data[[Pause2_Ende]:[Pause2_Ende]]))),"",
IF(TIME(HOUR(Tab_Parametr[[#Headers],[8:15]]),MINUTE(Tab_Parametr[[#Headers],[8:15]]),SECOND(Tab_Parametr[[#Headers],[8:15]]))&gt;=INDEX(Tab_Data[],MATCH($B19,Tab_Data[[Resource]:[Resource]],0),COLUMN(Tab_Data[[Ende ]:[Ende ]])),"","X")))))</f>
        <v>X</v>
      </c>
      <c r="R19" t="str" cm="1">
        <f t="array" ref="R19">IF($E19=FALSE,"",
IF(TIME(HOUR(Tab_Parametr[[#Headers],[8:30]]),MINUTE(Tab_Parametr[[#Headers],[8:30]]),SECOND(Tab_Parametr[[#Headers],[8:30]]))&lt;INDEX(Tab_Data[],MATCH($B19,Tab_Data[[Resource]:[Resource]],0),COLUMN(Tab_Data[[Start ]:[Start ]])),"",
IF(AND(TIME(HOUR(Tab_Parametr[[#Headers],[8:30]]),MINUTE(Tab_Parametr[[#Headers],[8:30]]),SECOND(Tab_Parametr[[#Headers],[8:30]]))&gt;=INDEX(Tab_Data[],MATCH($B19,Tab_Data[[Resource]:[Resource]],0),COLUMN(Tab_Data[[Pause1_Start]:[Pause1_Start]])),TIME(HOUR(Tab_Parametr[[#Headers],[8:30]]),MINUTE(Tab_Parametr[[#Headers],[8:30]]),SECOND(Tab_Parametr[[#Headers],[8:30]]))&lt;INDEX(Tab_Data[],MATCH($B19,Tab_Data[[Resource]:[Resource]],0),COLUMN(Tab_Data[[Pause1_Ende]:[Pause1_Ende]]))),"",
IF(AND(TIME(HOUR(Tab_Parametr[[#Headers],[8:30]]),MINUTE(Tab_Parametr[[#Headers],[8:30]]),SECOND(Tab_Parametr[[#Headers],[8:30]]))&gt;=INDEX(Tab_Data[],MATCH($B19,Tab_Data[[Resource]:[Resource]],0),COLUMN(Tab_Data[[Pause2_Start]:[Pause2_Start]])),TIME(HOUR(Tab_Parametr[[#Headers],[8:30]]),MINUTE(Tab_Parametr[[#Headers],[8:30]]),SECOND(Tab_Parametr[[#Headers],[8:30]]))&lt;INDEX(Tab_Data[],MATCH($B19,Tab_Data[[Resource]:[Resource]],0),COLUMN(Tab_Data[[Pause2_Ende]:[Pause2_Ende]]))),"",
IF(TIME(HOUR(Tab_Parametr[[#Headers],[8:30]]),MINUTE(Tab_Parametr[[#Headers],[8:30]]),SECOND(Tab_Parametr[[#Headers],[8:30]]))&gt;=INDEX(Tab_Data[],MATCH($B19,Tab_Data[[Resource]:[Resource]],0),COLUMN(Tab_Data[[Ende ]:[Ende ]])),"","X")))))</f>
        <v>X</v>
      </c>
      <c r="S19" t="str" cm="1">
        <f t="array" ref="S19">IF($E19=FALSE,"",
IF(TIME(HOUR(Tab_Parametr[[#Headers],[8:45]]),MINUTE(Tab_Parametr[[#Headers],[8:45]]),SECOND(Tab_Parametr[[#Headers],[8:45]]))&lt;INDEX(Tab_Data[],MATCH($B19,Tab_Data[[Resource]:[Resource]],0),COLUMN(Tab_Data[[Start ]:[Start ]])),"",
IF(AND(TIME(HOUR(Tab_Parametr[[#Headers],[8:45]]),MINUTE(Tab_Parametr[[#Headers],[8:45]]),SECOND(Tab_Parametr[[#Headers],[8:45]]))&gt;=INDEX(Tab_Data[],MATCH($B19,Tab_Data[[Resource]:[Resource]],0),COLUMN(Tab_Data[[Pause1_Start]:[Pause1_Start]])),TIME(HOUR(Tab_Parametr[[#Headers],[8:45]]),MINUTE(Tab_Parametr[[#Headers],[8:45]]),SECOND(Tab_Parametr[[#Headers],[8:45]]))&lt;INDEX(Tab_Data[],MATCH($B19,Tab_Data[[Resource]:[Resource]],0),COLUMN(Tab_Data[[Pause1_Ende]:[Pause1_Ende]]))),"",
IF(AND(TIME(HOUR(Tab_Parametr[[#Headers],[8:45]]),MINUTE(Tab_Parametr[[#Headers],[8:45]]),SECOND(Tab_Parametr[[#Headers],[8:45]]))&gt;=INDEX(Tab_Data[],MATCH($B19,Tab_Data[[Resource]:[Resource]],0),COLUMN(Tab_Data[[Pause2_Start]:[Pause2_Start]])),TIME(HOUR(Tab_Parametr[[#Headers],[8:45]]),MINUTE(Tab_Parametr[[#Headers],[8:45]]),SECOND(Tab_Parametr[[#Headers],[8:45]]))&lt;INDEX(Tab_Data[],MATCH($B19,Tab_Data[[Resource]:[Resource]],0),COLUMN(Tab_Data[[Pause2_Ende]:[Pause2_Ende]]))),"",
IF(TIME(HOUR(Tab_Parametr[[#Headers],[8:45]]),MINUTE(Tab_Parametr[[#Headers],[8:45]]),SECOND(Tab_Parametr[[#Headers],[8:45]]))&gt;=INDEX(Tab_Data[],MATCH($B19,Tab_Data[[Resource]:[Resource]],0),COLUMN(Tab_Data[[Ende ]:[Ende ]])),"","X")))))</f>
        <v>X</v>
      </c>
      <c r="T19" t="str" cm="1">
        <f t="array" ref="T19">IF($E19=FALSE,"",
IF(TIME(HOUR(Tab_Parametr[[#Headers],[9:00]]),MINUTE(Tab_Parametr[[#Headers],[9:00]]),SECOND(Tab_Parametr[[#Headers],[9:00]]))&lt;INDEX(Tab_Data[],MATCH($B19,Tab_Data[[Resource]:[Resource]],0),COLUMN(Tab_Data[[Start ]:[Start ]])),"",
IF(AND(TIME(HOUR(Tab_Parametr[[#Headers],[9:00]]),MINUTE(Tab_Parametr[[#Headers],[9:00]]),SECOND(Tab_Parametr[[#Headers],[9:00]]))&gt;=INDEX(Tab_Data[],MATCH($B19,Tab_Data[[Resource]:[Resource]],0),COLUMN(Tab_Data[[Pause1_Start]:[Pause1_Start]])),TIME(HOUR(Tab_Parametr[[#Headers],[9:00]]),MINUTE(Tab_Parametr[[#Headers],[9:00]]),SECOND(Tab_Parametr[[#Headers],[9:00]]))&lt;INDEX(Tab_Data[],MATCH($B19,Tab_Data[[Resource]:[Resource]],0),COLUMN(Tab_Data[[Pause1_Ende]:[Pause1_Ende]]))),"",
IF(AND(TIME(HOUR(Tab_Parametr[[#Headers],[9:00]]),MINUTE(Tab_Parametr[[#Headers],[9:00]]),SECOND(Tab_Parametr[[#Headers],[9:00]]))&gt;=INDEX(Tab_Data[],MATCH($B19,Tab_Data[[Resource]:[Resource]],0),COLUMN(Tab_Data[[Pause2_Start]:[Pause2_Start]])),TIME(HOUR(Tab_Parametr[[#Headers],[9:00]]),MINUTE(Tab_Parametr[[#Headers],[9:00]]),SECOND(Tab_Parametr[[#Headers],[9:00]]))&lt;INDEX(Tab_Data[],MATCH($B19,Tab_Data[[Resource]:[Resource]],0),COLUMN(Tab_Data[[Pause2_Ende]:[Pause2_Ende]]))),"",
IF(TIME(HOUR(Tab_Parametr[[#Headers],[9:00]]),MINUTE(Tab_Parametr[[#Headers],[9:00]]),SECOND(Tab_Parametr[[#Headers],[9:00]]))&gt;=INDEX(Tab_Data[],MATCH($B19,Tab_Data[[Resource]:[Resource]],0),COLUMN(Tab_Data[[Ende ]:[Ende ]])),"","X")))))</f>
        <v>X</v>
      </c>
      <c r="U19" t="str" cm="1">
        <f t="array" ref="U19">IF($E19=FALSE,"",
IF(TIME(HOUR(Tab_Parametr[[#Headers],[9:15]]),MINUTE(Tab_Parametr[[#Headers],[9:15]]),SECOND(Tab_Parametr[[#Headers],[9:15]]))&lt;INDEX(Tab_Data[],MATCH($B19,Tab_Data[[Resource]:[Resource]],0),COLUMN(Tab_Data[[Start ]:[Start ]])),"",
IF(AND(TIME(HOUR(Tab_Parametr[[#Headers],[9:15]]),MINUTE(Tab_Parametr[[#Headers],[9:15]]),SECOND(Tab_Parametr[[#Headers],[9:15]]))&gt;=INDEX(Tab_Data[],MATCH($B19,Tab_Data[[Resource]:[Resource]],0),COLUMN(Tab_Data[[Pause1_Start]:[Pause1_Start]])),TIME(HOUR(Tab_Parametr[[#Headers],[9:15]]),MINUTE(Tab_Parametr[[#Headers],[9:15]]),SECOND(Tab_Parametr[[#Headers],[9:15]]))&lt;INDEX(Tab_Data[],MATCH($B19,Tab_Data[[Resource]:[Resource]],0),COLUMN(Tab_Data[[Pause1_Ende]:[Pause1_Ende]]))),"",
IF(AND(TIME(HOUR(Tab_Parametr[[#Headers],[9:15]]),MINUTE(Tab_Parametr[[#Headers],[9:15]]),SECOND(Tab_Parametr[[#Headers],[9:15]]))&gt;=INDEX(Tab_Data[],MATCH($B19,Tab_Data[[Resource]:[Resource]],0),COLUMN(Tab_Data[[Pause2_Start]:[Pause2_Start]])),TIME(HOUR(Tab_Parametr[[#Headers],[9:15]]),MINUTE(Tab_Parametr[[#Headers],[9:15]]),SECOND(Tab_Parametr[[#Headers],[9:15]]))&lt;INDEX(Tab_Data[],MATCH($B19,Tab_Data[[Resource]:[Resource]],0),COLUMN(Tab_Data[[Pause2_Ende]:[Pause2_Ende]]))),"",
IF(TIME(HOUR(Tab_Parametr[[#Headers],[9:15]]),MINUTE(Tab_Parametr[[#Headers],[9:15]]),SECOND(Tab_Parametr[[#Headers],[9:15]]))&gt;=INDEX(Tab_Data[],MATCH($B19,Tab_Data[[Resource]:[Resource]],0),COLUMN(Tab_Data[[Ende ]:[Ende ]])),"","X")))))</f>
        <v>X</v>
      </c>
      <c r="V19" t="str" cm="1">
        <f t="array" ref="V19">IF($E19=FALSE,"",
IF(TIME(HOUR(Tab_Parametr[[#Headers],[9:30]]),MINUTE(Tab_Parametr[[#Headers],[9:30]]),SECOND(Tab_Parametr[[#Headers],[9:30]]))&lt;INDEX(Tab_Data[],MATCH($B19,Tab_Data[[Resource]:[Resource]],0),COLUMN(Tab_Data[[Start ]:[Start ]])),"",
IF(AND(TIME(HOUR(Tab_Parametr[[#Headers],[9:30]]),MINUTE(Tab_Parametr[[#Headers],[9:30]]),SECOND(Tab_Parametr[[#Headers],[9:30]]))&gt;=INDEX(Tab_Data[],MATCH($B19,Tab_Data[[Resource]:[Resource]],0),COLUMN(Tab_Data[[Pause1_Start]:[Pause1_Start]])),TIME(HOUR(Tab_Parametr[[#Headers],[9:30]]),MINUTE(Tab_Parametr[[#Headers],[9:30]]),SECOND(Tab_Parametr[[#Headers],[9:30]]))&lt;INDEX(Tab_Data[],MATCH($B19,Tab_Data[[Resource]:[Resource]],0),COLUMN(Tab_Data[[Pause1_Ende]:[Pause1_Ende]]))),"",
IF(AND(TIME(HOUR(Tab_Parametr[[#Headers],[9:30]]),MINUTE(Tab_Parametr[[#Headers],[9:30]]),SECOND(Tab_Parametr[[#Headers],[9:30]]))&gt;=INDEX(Tab_Data[],MATCH($B19,Tab_Data[[Resource]:[Resource]],0),COLUMN(Tab_Data[[Pause2_Start]:[Pause2_Start]])),TIME(HOUR(Tab_Parametr[[#Headers],[9:30]]),MINUTE(Tab_Parametr[[#Headers],[9:30]]),SECOND(Tab_Parametr[[#Headers],[9:30]]))&lt;INDEX(Tab_Data[],MATCH($B19,Tab_Data[[Resource]:[Resource]],0),COLUMN(Tab_Data[[Pause2_Ende]:[Pause2_Ende]]))),"",
IF(TIME(HOUR(Tab_Parametr[[#Headers],[9:30]]),MINUTE(Tab_Parametr[[#Headers],[9:30]]),SECOND(Tab_Parametr[[#Headers],[9:30]]))&gt;=INDEX(Tab_Data[],MATCH($B19,Tab_Data[[Resource]:[Resource]],0),COLUMN(Tab_Data[[Ende ]:[Ende ]])),"","X")))))</f>
        <v>X</v>
      </c>
      <c r="W19" t="str" cm="1">
        <f t="array" ref="W19">IF($E19=FALSE,"",
IF(TIME(HOUR(Tab_Parametr[[#Headers],[9:45]]),MINUTE(Tab_Parametr[[#Headers],[9:45]]),SECOND(Tab_Parametr[[#Headers],[9:45]]))&lt;INDEX(Tab_Data[],MATCH($B19,Tab_Data[[Resource]:[Resource]],0),COLUMN(Tab_Data[[Start ]:[Start ]])),"",
IF(AND(TIME(HOUR(Tab_Parametr[[#Headers],[9:45]]),MINUTE(Tab_Parametr[[#Headers],[9:45]]),SECOND(Tab_Parametr[[#Headers],[9:45]]))&gt;=INDEX(Tab_Data[],MATCH($B19,Tab_Data[[Resource]:[Resource]],0),COLUMN(Tab_Data[[Pause1_Start]:[Pause1_Start]])),TIME(HOUR(Tab_Parametr[[#Headers],[9:45]]),MINUTE(Tab_Parametr[[#Headers],[9:45]]),SECOND(Tab_Parametr[[#Headers],[9:45]]))&lt;INDEX(Tab_Data[],MATCH($B19,Tab_Data[[Resource]:[Resource]],0),COLUMN(Tab_Data[[Pause1_Ende]:[Pause1_Ende]]))),"",
IF(AND(TIME(HOUR(Tab_Parametr[[#Headers],[9:45]]),MINUTE(Tab_Parametr[[#Headers],[9:45]]),SECOND(Tab_Parametr[[#Headers],[9:45]]))&gt;=INDEX(Tab_Data[],MATCH($B19,Tab_Data[[Resource]:[Resource]],0),COLUMN(Tab_Data[[Pause2_Start]:[Pause2_Start]])),TIME(HOUR(Tab_Parametr[[#Headers],[9:45]]),MINUTE(Tab_Parametr[[#Headers],[9:45]]),SECOND(Tab_Parametr[[#Headers],[9:45]]))&lt;INDEX(Tab_Data[],MATCH($B19,Tab_Data[[Resource]:[Resource]],0),COLUMN(Tab_Data[[Pause2_Ende]:[Pause2_Ende]]))),"",
IF(TIME(HOUR(Tab_Parametr[[#Headers],[9:45]]),MINUTE(Tab_Parametr[[#Headers],[9:45]]),SECOND(Tab_Parametr[[#Headers],[9:45]]))&gt;=INDEX(Tab_Data[],MATCH($B19,Tab_Data[[Resource]:[Resource]],0),COLUMN(Tab_Data[[Ende ]:[Ende ]])),"","X")))))</f>
        <v>X</v>
      </c>
      <c r="X19" t="str" cm="1">
        <f t="array" ref="X19">IF($E19=FALSE,"",
IF(TIME(HOUR(Tab_Parametr[[#Headers],[10:00]]),MINUTE(Tab_Parametr[[#Headers],[10:00]]),SECOND(Tab_Parametr[[#Headers],[10:00]]))&lt;INDEX(Tab_Data[],MATCH($B19,Tab_Data[[Resource]:[Resource]],0),COLUMN(Tab_Data[[Start ]:[Start ]])),"",
IF(AND(TIME(HOUR(Tab_Parametr[[#Headers],[10:00]]),MINUTE(Tab_Parametr[[#Headers],[10:00]]),SECOND(Tab_Parametr[[#Headers],[10:00]]))&gt;=INDEX(Tab_Data[],MATCH($B19,Tab_Data[[Resource]:[Resource]],0),COLUMN(Tab_Data[[Pause1_Start]:[Pause1_Start]])),TIME(HOUR(Tab_Parametr[[#Headers],[10:00]]),MINUTE(Tab_Parametr[[#Headers],[10:00]]),SECOND(Tab_Parametr[[#Headers],[10:00]]))&lt;INDEX(Tab_Data[],MATCH($B19,Tab_Data[[Resource]:[Resource]],0),COLUMN(Tab_Data[[Pause1_Ende]:[Pause1_Ende]]))),"",
IF(AND(TIME(HOUR(Tab_Parametr[[#Headers],[10:00]]),MINUTE(Tab_Parametr[[#Headers],[10:00]]),SECOND(Tab_Parametr[[#Headers],[10:00]]))&gt;=INDEX(Tab_Data[],MATCH($B19,Tab_Data[[Resource]:[Resource]],0),COLUMN(Tab_Data[[Pause2_Start]:[Pause2_Start]])),TIME(HOUR(Tab_Parametr[[#Headers],[10:00]]),MINUTE(Tab_Parametr[[#Headers],[10:00]]),SECOND(Tab_Parametr[[#Headers],[10:00]]))&lt;INDEX(Tab_Data[],MATCH($B19,Tab_Data[[Resource]:[Resource]],0),COLUMN(Tab_Data[[Pause2_Ende]:[Pause2_Ende]]))),"",
IF(TIME(HOUR(Tab_Parametr[[#Headers],[10:00]]),MINUTE(Tab_Parametr[[#Headers],[10:00]]),SECOND(Tab_Parametr[[#Headers],[10:00]]))&gt;=INDEX(Tab_Data[],MATCH($B19,Tab_Data[[Resource]:[Resource]],0),COLUMN(Tab_Data[[Ende ]:[Ende ]])),"","X")))))</f>
        <v>X</v>
      </c>
      <c r="Y19" t="str" cm="1">
        <f t="array" ref="Y19">IF($E19=FALSE,"",
IF(TIME(HOUR(Tab_Parametr[[#Headers],[10:15]]),MINUTE(Tab_Parametr[[#Headers],[10:15]]),SECOND(Tab_Parametr[[#Headers],[10:15]]))&lt;INDEX(Tab_Data[],MATCH($B19,Tab_Data[[Resource]:[Resource]],0),COLUMN(Tab_Data[[Start ]:[Start ]])),"",
IF(AND(TIME(HOUR(Tab_Parametr[[#Headers],[10:15]]),MINUTE(Tab_Parametr[[#Headers],[10:15]]),SECOND(Tab_Parametr[[#Headers],[10:15]]))&gt;=INDEX(Tab_Data[],MATCH($B19,Tab_Data[[Resource]:[Resource]],0),COLUMN(Tab_Data[[Pause1_Start]:[Pause1_Start]])),TIME(HOUR(Tab_Parametr[[#Headers],[10:15]]),MINUTE(Tab_Parametr[[#Headers],[10:15]]),SECOND(Tab_Parametr[[#Headers],[10:15]]))&lt;INDEX(Tab_Data[],MATCH($B19,Tab_Data[[Resource]:[Resource]],0),COLUMN(Tab_Data[[Pause1_Ende]:[Pause1_Ende]]))),"",
IF(AND(TIME(HOUR(Tab_Parametr[[#Headers],[10:15]]),MINUTE(Tab_Parametr[[#Headers],[10:15]]),SECOND(Tab_Parametr[[#Headers],[10:15]]))&gt;=INDEX(Tab_Data[],MATCH($B19,Tab_Data[[Resource]:[Resource]],0),COLUMN(Tab_Data[[Pause2_Start]:[Pause2_Start]])),TIME(HOUR(Tab_Parametr[[#Headers],[10:15]]),MINUTE(Tab_Parametr[[#Headers],[10:15]]),SECOND(Tab_Parametr[[#Headers],[10:15]]))&lt;INDEX(Tab_Data[],MATCH($B19,Tab_Data[[Resource]:[Resource]],0),COLUMN(Tab_Data[[Pause2_Ende]:[Pause2_Ende]]))),"",
IF(TIME(HOUR(Tab_Parametr[[#Headers],[10:15]]),MINUTE(Tab_Parametr[[#Headers],[10:15]]),SECOND(Tab_Parametr[[#Headers],[10:15]]))&gt;=INDEX(Tab_Data[],MATCH($B19,Tab_Data[[Resource]:[Resource]],0),COLUMN(Tab_Data[[Ende ]:[Ende ]])),"","X")))))</f>
        <v>X</v>
      </c>
      <c r="Z19" t="str" cm="1">
        <f t="array" ref="Z19">IF($E19=FALSE,"",
IF(TIME(HOUR(Tab_Parametr[[#Headers],[10:30]]),MINUTE(Tab_Parametr[[#Headers],[10:30]]),SECOND(Tab_Parametr[[#Headers],[10:30]]))&lt;INDEX(Tab_Data[],MATCH($B19,Tab_Data[[Resource]:[Resource]],0),COLUMN(Tab_Data[[Start ]:[Start ]])),"",
IF(AND(TIME(HOUR(Tab_Parametr[[#Headers],[10:30]]),MINUTE(Tab_Parametr[[#Headers],[10:30]]),SECOND(Tab_Parametr[[#Headers],[10:30]]))&gt;=INDEX(Tab_Data[],MATCH($B19,Tab_Data[[Resource]:[Resource]],0),COLUMN(Tab_Data[[Pause1_Start]:[Pause1_Start]])),TIME(HOUR(Tab_Parametr[[#Headers],[10:30]]),MINUTE(Tab_Parametr[[#Headers],[10:30]]),SECOND(Tab_Parametr[[#Headers],[10:30]]))&lt;INDEX(Tab_Data[],MATCH($B19,Tab_Data[[Resource]:[Resource]],0),COLUMN(Tab_Data[[Pause1_Ende]:[Pause1_Ende]]))),"",
IF(AND(TIME(HOUR(Tab_Parametr[[#Headers],[10:30]]),MINUTE(Tab_Parametr[[#Headers],[10:30]]),SECOND(Tab_Parametr[[#Headers],[10:30]]))&gt;=INDEX(Tab_Data[],MATCH($B19,Tab_Data[[Resource]:[Resource]],0),COLUMN(Tab_Data[[Pause2_Start]:[Pause2_Start]])),TIME(HOUR(Tab_Parametr[[#Headers],[10:30]]),MINUTE(Tab_Parametr[[#Headers],[10:30]]),SECOND(Tab_Parametr[[#Headers],[10:30]]))&lt;INDEX(Tab_Data[],MATCH($B19,Tab_Data[[Resource]:[Resource]],0),COLUMN(Tab_Data[[Pause2_Ende]:[Pause2_Ende]]))),"",
IF(TIME(HOUR(Tab_Parametr[[#Headers],[10:30]]),MINUTE(Tab_Parametr[[#Headers],[10:30]]),SECOND(Tab_Parametr[[#Headers],[10:30]]))&gt;=INDEX(Tab_Data[],MATCH($B19,Tab_Data[[Resource]:[Resource]],0),COLUMN(Tab_Data[[Ende ]:[Ende ]])),"","X")))))</f>
        <v>X</v>
      </c>
      <c r="AA19" t="str" cm="1">
        <f t="array" ref="AA19">IF($E19=FALSE,"",
IF(TIME(HOUR(Tab_Parametr[[#Headers],[10:45]]),MINUTE(Tab_Parametr[[#Headers],[10:45]]),SECOND(Tab_Parametr[[#Headers],[10:45]]))&lt;INDEX(Tab_Data[],MATCH($B19,Tab_Data[[Resource]:[Resource]],0),COLUMN(Tab_Data[[Start ]:[Start ]])),"",
IF(AND(TIME(HOUR(Tab_Parametr[[#Headers],[10:45]]),MINUTE(Tab_Parametr[[#Headers],[10:45]]),SECOND(Tab_Parametr[[#Headers],[10:45]]))&gt;=INDEX(Tab_Data[],MATCH($B19,Tab_Data[[Resource]:[Resource]],0),COLUMN(Tab_Data[[Pause1_Start]:[Pause1_Start]])),TIME(HOUR(Tab_Parametr[[#Headers],[10:45]]),MINUTE(Tab_Parametr[[#Headers],[10:45]]),SECOND(Tab_Parametr[[#Headers],[10:45]]))&lt;INDEX(Tab_Data[],MATCH($B19,Tab_Data[[Resource]:[Resource]],0),COLUMN(Tab_Data[[Pause1_Ende]:[Pause1_Ende]]))),"",
IF(AND(TIME(HOUR(Tab_Parametr[[#Headers],[10:45]]),MINUTE(Tab_Parametr[[#Headers],[10:45]]),SECOND(Tab_Parametr[[#Headers],[10:45]]))&gt;=INDEX(Tab_Data[],MATCH($B19,Tab_Data[[Resource]:[Resource]],0),COLUMN(Tab_Data[[Pause2_Start]:[Pause2_Start]])),TIME(HOUR(Tab_Parametr[[#Headers],[10:45]]),MINUTE(Tab_Parametr[[#Headers],[10:45]]),SECOND(Tab_Parametr[[#Headers],[10:45]]))&lt;INDEX(Tab_Data[],MATCH($B19,Tab_Data[[Resource]:[Resource]],0),COLUMN(Tab_Data[[Pause2_Ende]:[Pause2_Ende]]))),"",
IF(TIME(HOUR(Tab_Parametr[[#Headers],[10:45]]),MINUTE(Tab_Parametr[[#Headers],[10:45]]),SECOND(Tab_Parametr[[#Headers],[10:45]]))&gt;=INDEX(Tab_Data[],MATCH($B19,Tab_Data[[Resource]:[Resource]],0),COLUMN(Tab_Data[[Ende ]:[Ende ]])),"","X")))))</f>
        <v>X</v>
      </c>
      <c r="AB19" t="str" cm="1">
        <f t="array" ref="AB19">IF($E19=FALSE,"",
IF(TIME(HOUR(Tab_Parametr[[#Headers],[11:00]]),MINUTE(Tab_Parametr[[#Headers],[11:00]]),SECOND(Tab_Parametr[[#Headers],[11:00]]))&lt;INDEX(Tab_Data[],MATCH($B19,Tab_Data[[Resource]:[Resource]],0),COLUMN(Tab_Data[[Start ]:[Start ]])),"",
IF(AND(TIME(HOUR(Tab_Parametr[[#Headers],[11:00]]),MINUTE(Tab_Parametr[[#Headers],[11:00]]),SECOND(Tab_Parametr[[#Headers],[11:00]]))&gt;=INDEX(Tab_Data[],MATCH($B19,Tab_Data[[Resource]:[Resource]],0),COLUMN(Tab_Data[[Pause1_Start]:[Pause1_Start]])),TIME(HOUR(Tab_Parametr[[#Headers],[11:00]]),MINUTE(Tab_Parametr[[#Headers],[11:00]]),SECOND(Tab_Parametr[[#Headers],[11:00]]))&lt;INDEX(Tab_Data[],MATCH($B19,Tab_Data[[Resource]:[Resource]],0),COLUMN(Tab_Data[[Pause1_Ende]:[Pause1_Ende]]))),"",
IF(AND(TIME(HOUR(Tab_Parametr[[#Headers],[11:00]]),MINUTE(Tab_Parametr[[#Headers],[11:00]]),SECOND(Tab_Parametr[[#Headers],[11:00]]))&gt;=INDEX(Tab_Data[],MATCH($B19,Tab_Data[[Resource]:[Resource]],0),COLUMN(Tab_Data[[Pause2_Start]:[Pause2_Start]])),TIME(HOUR(Tab_Parametr[[#Headers],[11:00]]),MINUTE(Tab_Parametr[[#Headers],[11:00]]),SECOND(Tab_Parametr[[#Headers],[11:00]]))&lt;INDEX(Tab_Data[],MATCH($B19,Tab_Data[[Resource]:[Resource]],0),COLUMN(Tab_Data[[Pause2_Ende]:[Pause2_Ende]]))),"",
IF(TIME(HOUR(Tab_Parametr[[#Headers],[11:00]]),MINUTE(Tab_Parametr[[#Headers],[11:00]]),SECOND(Tab_Parametr[[#Headers],[11:00]]))&gt;=INDEX(Tab_Data[],MATCH($B19,Tab_Data[[Resource]:[Resource]],0),COLUMN(Tab_Data[[Ende ]:[Ende ]])),"","X")))))</f>
        <v>X</v>
      </c>
      <c r="AC19" t="str" cm="1">
        <f t="array" ref="AC19">IF($E19=FALSE,"",
IF(TIME(HOUR(Tab_Parametr[[#Headers],[11:15]]),MINUTE(Tab_Parametr[[#Headers],[11:15]]),SECOND(Tab_Parametr[[#Headers],[11:15]]))&lt;INDEX(Tab_Data[],MATCH($B19,Tab_Data[[Resource]:[Resource]],0),COLUMN(Tab_Data[[Start ]:[Start ]])),"",
IF(AND(TIME(HOUR(Tab_Parametr[[#Headers],[11:15]]),MINUTE(Tab_Parametr[[#Headers],[11:15]]),SECOND(Tab_Parametr[[#Headers],[11:15]]))&gt;=INDEX(Tab_Data[],MATCH($B19,Tab_Data[[Resource]:[Resource]],0),COLUMN(Tab_Data[[Pause1_Start]:[Pause1_Start]])),TIME(HOUR(Tab_Parametr[[#Headers],[11:15]]),MINUTE(Tab_Parametr[[#Headers],[11:15]]),SECOND(Tab_Parametr[[#Headers],[11:15]]))&lt;INDEX(Tab_Data[],MATCH($B19,Tab_Data[[Resource]:[Resource]],0),COLUMN(Tab_Data[[Pause1_Ende]:[Pause1_Ende]]))),"",
IF(AND(TIME(HOUR(Tab_Parametr[[#Headers],[11:15]]),MINUTE(Tab_Parametr[[#Headers],[11:15]]),SECOND(Tab_Parametr[[#Headers],[11:15]]))&gt;=INDEX(Tab_Data[],MATCH($B19,Tab_Data[[Resource]:[Resource]],0),COLUMN(Tab_Data[[Pause2_Start]:[Pause2_Start]])),TIME(HOUR(Tab_Parametr[[#Headers],[11:15]]),MINUTE(Tab_Parametr[[#Headers],[11:15]]),SECOND(Tab_Parametr[[#Headers],[11:15]]))&lt;INDEX(Tab_Data[],MATCH($B19,Tab_Data[[Resource]:[Resource]],0),COLUMN(Tab_Data[[Pause2_Ende]:[Pause2_Ende]]))),"",
IF(TIME(HOUR(Tab_Parametr[[#Headers],[11:15]]),MINUTE(Tab_Parametr[[#Headers],[11:15]]),SECOND(Tab_Parametr[[#Headers],[11:15]]))&gt;=INDEX(Tab_Data[],MATCH($B19,Tab_Data[[Resource]:[Resource]],0),COLUMN(Tab_Data[[Ende ]:[Ende ]])),"","X")))))</f>
        <v>X</v>
      </c>
      <c r="AD19" t="str" cm="1">
        <f t="array" ref="AD19">IF($E19=FALSE,"",
IF(TIME(HOUR(Tab_Parametr[[#Headers],[11:30]]),MINUTE(Tab_Parametr[[#Headers],[11:30]]),SECOND(Tab_Parametr[[#Headers],[11:30]]))&lt;INDEX(Tab_Data[],MATCH($B19,Tab_Data[[Resource]:[Resource]],0),COLUMN(Tab_Data[[Start ]:[Start ]])),"",
IF(AND(TIME(HOUR(Tab_Parametr[[#Headers],[11:30]]),MINUTE(Tab_Parametr[[#Headers],[11:30]]),SECOND(Tab_Parametr[[#Headers],[11:30]]))&gt;=INDEX(Tab_Data[],MATCH($B19,Tab_Data[[Resource]:[Resource]],0),COLUMN(Tab_Data[[Pause1_Start]:[Pause1_Start]])),TIME(HOUR(Tab_Parametr[[#Headers],[11:30]]),MINUTE(Tab_Parametr[[#Headers],[11:30]]),SECOND(Tab_Parametr[[#Headers],[11:30]]))&lt;INDEX(Tab_Data[],MATCH($B19,Tab_Data[[Resource]:[Resource]],0),COLUMN(Tab_Data[[Pause1_Ende]:[Pause1_Ende]]))),"",
IF(AND(TIME(HOUR(Tab_Parametr[[#Headers],[11:30]]),MINUTE(Tab_Parametr[[#Headers],[11:30]]),SECOND(Tab_Parametr[[#Headers],[11:30]]))&gt;=INDEX(Tab_Data[],MATCH($B19,Tab_Data[[Resource]:[Resource]],0),COLUMN(Tab_Data[[Pause2_Start]:[Pause2_Start]])),TIME(HOUR(Tab_Parametr[[#Headers],[11:30]]),MINUTE(Tab_Parametr[[#Headers],[11:30]]),SECOND(Tab_Parametr[[#Headers],[11:30]]))&lt;INDEX(Tab_Data[],MATCH($B19,Tab_Data[[Resource]:[Resource]],0),COLUMN(Tab_Data[[Pause2_Ende]:[Pause2_Ende]]))),"",
IF(TIME(HOUR(Tab_Parametr[[#Headers],[11:30]]),MINUTE(Tab_Parametr[[#Headers],[11:30]]),SECOND(Tab_Parametr[[#Headers],[11:30]]))&gt;=INDEX(Tab_Data[],MATCH($B19,Tab_Data[[Resource]:[Resource]],0),COLUMN(Tab_Data[[Ende ]:[Ende ]])),"","X")))))</f>
        <v>X</v>
      </c>
      <c r="AE19" t="str" cm="1">
        <f t="array" ref="AE19">IF($E19=FALSE,"",
IF(TIME(HOUR(Tab_Parametr[[#Headers],[11:45]]),MINUTE(Tab_Parametr[[#Headers],[11:45]]),SECOND(Tab_Parametr[[#Headers],[11:45]]))&lt;INDEX(Tab_Data[],MATCH($B19,Tab_Data[[Resource]:[Resource]],0),COLUMN(Tab_Data[[Start ]:[Start ]])),"",
IF(AND(TIME(HOUR(Tab_Parametr[[#Headers],[11:45]]),MINUTE(Tab_Parametr[[#Headers],[11:45]]),SECOND(Tab_Parametr[[#Headers],[11:45]]))&gt;=INDEX(Tab_Data[],MATCH($B19,Tab_Data[[Resource]:[Resource]],0),COLUMN(Tab_Data[[Pause1_Start]:[Pause1_Start]])),TIME(HOUR(Tab_Parametr[[#Headers],[11:45]]),MINUTE(Tab_Parametr[[#Headers],[11:45]]),SECOND(Tab_Parametr[[#Headers],[11:45]]))&lt;INDEX(Tab_Data[],MATCH($B19,Tab_Data[[Resource]:[Resource]],0),COLUMN(Tab_Data[[Pause1_Ende]:[Pause1_Ende]]))),"",
IF(AND(TIME(HOUR(Tab_Parametr[[#Headers],[11:45]]),MINUTE(Tab_Parametr[[#Headers],[11:45]]),SECOND(Tab_Parametr[[#Headers],[11:45]]))&gt;=INDEX(Tab_Data[],MATCH($B19,Tab_Data[[Resource]:[Resource]],0),COLUMN(Tab_Data[[Pause2_Start]:[Pause2_Start]])),TIME(HOUR(Tab_Parametr[[#Headers],[11:45]]),MINUTE(Tab_Parametr[[#Headers],[11:45]]),SECOND(Tab_Parametr[[#Headers],[11:45]]))&lt;INDEX(Tab_Data[],MATCH($B19,Tab_Data[[Resource]:[Resource]],0),COLUMN(Tab_Data[[Pause2_Ende]:[Pause2_Ende]]))),"",
IF(TIME(HOUR(Tab_Parametr[[#Headers],[11:45]]),MINUTE(Tab_Parametr[[#Headers],[11:45]]),SECOND(Tab_Parametr[[#Headers],[11:45]]))&gt;=INDEX(Tab_Data[],MATCH($B19,Tab_Data[[Resource]:[Resource]],0),COLUMN(Tab_Data[[Ende ]:[Ende ]])),"","X")))))</f>
        <v>X</v>
      </c>
      <c r="AF19" t="str" cm="1">
        <f t="array" ref="AF19">IF($E19=FALSE,"",
IF(TIME(HOUR(Tab_Parametr[[#Headers],[12:00]]),MINUTE(Tab_Parametr[[#Headers],[12:00]]),SECOND(Tab_Parametr[[#Headers],[12:00]]))&lt;INDEX(Tab_Data[],MATCH($B19,Tab_Data[[Resource]:[Resource]],0),COLUMN(Tab_Data[[Start ]:[Start ]])),"",
IF(AND(TIME(HOUR(Tab_Parametr[[#Headers],[12:00]]),MINUTE(Tab_Parametr[[#Headers],[12:00]]),SECOND(Tab_Parametr[[#Headers],[12:00]]))&gt;=INDEX(Tab_Data[],MATCH($B19,Tab_Data[[Resource]:[Resource]],0),COLUMN(Tab_Data[[Pause1_Start]:[Pause1_Start]])),TIME(HOUR(Tab_Parametr[[#Headers],[12:00]]),MINUTE(Tab_Parametr[[#Headers],[12:00]]),SECOND(Tab_Parametr[[#Headers],[12:00]]))&lt;INDEX(Tab_Data[],MATCH($B19,Tab_Data[[Resource]:[Resource]],0),COLUMN(Tab_Data[[Pause1_Ende]:[Pause1_Ende]]))),"",
IF(AND(TIME(HOUR(Tab_Parametr[[#Headers],[12:00]]),MINUTE(Tab_Parametr[[#Headers],[12:00]]),SECOND(Tab_Parametr[[#Headers],[12:00]]))&gt;=INDEX(Tab_Data[],MATCH($B19,Tab_Data[[Resource]:[Resource]],0),COLUMN(Tab_Data[[Pause2_Start]:[Pause2_Start]])),TIME(HOUR(Tab_Parametr[[#Headers],[12:00]]),MINUTE(Tab_Parametr[[#Headers],[12:00]]),SECOND(Tab_Parametr[[#Headers],[12:00]]))&lt;INDEX(Tab_Data[],MATCH($B19,Tab_Data[[Resource]:[Resource]],0),COLUMN(Tab_Data[[Pause2_Ende]:[Pause2_Ende]]))),"",
IF(TIME(HOUR(Tab_Parametr[[#Headers],[12:00]]),MINUTE(Tab_Parametr[[#Headers],[12:00]]),SECOND(Tab_Parametr[[#Headers],[12:00]]))&gt;=INDEX(Tab_Data[],MATCH($B19,Tab_Data[[Resource]:[Resource]],0),COLUMN(Tab_Data[[Ende ]:[Ende ]])),"","X")))))</f>
        <v>X</v>
      </c>
      <c r="AG19" t="str" cm="1">
        <f t="array" ref="AG19">IF($E19=FALSE,"",
IF(TIME(HOUR(Tab_Parametr[[#Headers],[12:15]]),MINUTE(Tab_Parametr[[#Headers],[12:15]]),SECOND(Tab_Parametr[[#Headers],[12:15]]))&lt;INDEX(Tab_Data[],MATCH($B19,Tab_Data[[Resource]:[Resource]],0),COLUMN(Tab_Data[[Start ]:[Start ]])),"",
IF(AND(TIME(HOUR(Tab_Parametr[[#Headers],[12:15]]),MINUTE(Tab_Parametr[[#Headers],[12:15]]),SECOND(Tab_Parametr[[#Headers],[12:15]]))&gt;=INDEX(Tab_Data[],MATCH($B19,Tab_Data[[Resource]:[Resource]],0),COLUMN(Tab_Data[[Pause1_Start]:[Pause1_Start]])),TIME(HOUR(Tab_Parametr[[#Headers],[12:15]]),MINUTE(Tab_Parametr[[#Headers],[12:15]]),SECOND(Tab_Parametr[[#Headers],[12:15]]))&lt;INDEX(Tab_Data[],MATCH($B19,Tab_Data[[Resource]:[Resource]],0),COLUMN(Tab_Data[[Pause1_Ende]:[Pause1_Ende]]))),"",
IF(AND(TIME(HOUR(Tab_Parametr[[#Headers],[12:15]]),MINUTE(Tab_Parametr[[#Headers],[12:15]]),SECOND(Tab_Parametr[[#Headers],[12:15]]))&gt;=INDEX(Tab_Data[],MATCH($B19,Tab_Data[[Resource]:[Resource]],0),COLUMN(Tab_Data[[Pause2_Start]:[Pause2_Start]])),TIME(HOUR(Tab_Parametr[[#Headers],[12:15]]),MINUTE(Tab_Parametr[[#Headers],[12:15]]),SECOND(Tab_Parametr[[#Headers],[12:15]]))&lt;INDEX(Tab_Data[],MATCH($B19,Tab_Data[[Resource]:[Resource]],0),COLUMN(Tab_Data[[Pause2_Ende]:[Pause2_Ende]]))),"",
IF(TIME(HOUR(Tab_Parametr[[#Headers],[12:15]]),MINUTE(Tab_Parametr[[#Headers],[12:15]]),SECOND(Tab_Parametr[[#Headers],[12:15]]))&gt;=INDEX(Tab_Data[],MATCH($B19,Tab_Data[[Resource]:[Resource]],0),COLUMN(Tab_Data[[Ende ]:[Ende ]])),"","X")))))</f>
        <v>X</v>
      </c>
      <c r="AH19" t="str" cm="1">
        <f t="array" ref="AH19">IF($E19=FALSE,"",
IF(TIME(HOUR(Tab_Parametr[[#Headers],[12:30]]),MINUTE(Tab_Parametr[[#Headers],[12:30]]),SECOND(Tab_Parametr[[#Headers],[12:30]]))&lt;INDEX(Tab_Data[],MATCH($B19,Tab_Data[[Resource]:[Resource]],0),COLUMN(Tab_Data[[Start ]:[Start ]])),"",
IF(AND(TIME(HOUR(Tab_Parametr[[#Headers],[12:30]]),MINUTE(Tab_Parametr[[#Headers],[12:30]]),SECOND(Tab_Parametr[[#Headers],[12:30]]))&gt;=INDEX(Tab_Data[],MATCH($B19,Tab_Data[[Resource]:[Resource]],0),COLUMN(Tab_Data[[Pause1_Start]:[Pause1_Start]])),TIME(HOUR(Tab_Parametr[[#Headers],[12:30]]),MINUTE(Tab_Parametr[[#Headers],[12:30]]),SECOND(Tab_Parametr[[#Headers],[12:30]]))&lt;INDEX(Tab_Data[],MATCH($B19,Tab_Data[[Resource]:[Resource]],0),COLUMN(Tab_Data[[Pause1_Ende]:[Pause1_Ende]]))),"",
IF(AND(TIME(HOUR(Tab_Parametr[[#Headers],[12:30]]),MINUTE(Tab_Parametr[[#Headers],[12:30]]),SECOND(Tab_Parametr[[#Headers],[12:30]]))&gt;=INDEX(Tab_Data[],MATCH($B19,Tab_Data[[Resource]:[Resource]],0),COLUMN(Tab_Data[[Pause2_Start]:[Pause2_Start]])),TIME(HOUR(Tab_Parametr[[#Headers],[12:30]]),MINUTE(Tab_Parametr[[#Headers],[12:30]]),SECOND(Tab_Parametr[[#Headers],[12:30]]))&lt;INDEX(Tab_Data[],MATCH($B19,Tab_Data[[Resource]:[Resource]],0),COLUMN(Tab_Data[[Pause2_Ende]:[Pause2_Ende]]))),"",
IF(TIME(HOUR(Tab_Parametr[[#Headers],[12:30]]),MINUTE(Tab_Parametr[[#Headers],[12:30]]),SECOND(Tab_Parametr[[#Headers],[12:30]]))&gt;=INDEX(Tab_Data[],MATCH($B19,Tab_Data[[Resource]:[Resource]],0),COLUMN(Tab_Data[[Ende ]:[Ende ]])),"","X")))))</f>
        <v>X</v>
      </c>
      <c r="AI19" t="str" cm="1">
        <f t="array" ref="AI19">IF($E19=FALSE,"",
IF(TIME(HOUR(Tab_Parametr[[#Headers],[12:45]]),MINUTE(Tab_Parametr[[#Headers],[12:45]]),SECOND(Tab_Parametr[[#Headers],[12:45]]))&lt;INDEX(Tab_Data[],MATCH($B19,Tab_Data[[Resource]:[Resource]],0),COLUMN(Tab_Data[[Start ]:[Start ]])),"",
IF(AND(TIME(HOUR(Tab_Parametr[[#Headers],[12:45]]),MINUTE(Tab_Parametr[[#Headers],[12:45]]),SECOND(Tab_Parametr[[#Headers],[12:45]]))&gt;=INDEX(Tab_Data[],MATCH($B19,Tab_Data[[Resource]:[Resource]],0),COLUMN(Tab_Data[[Pause1_Start]:[Pause1_Start]])),TIME(HOUR(Tab_Parametr[[#Headers],[12:45]]),MINUTE(Tab_Parametr[[#Headers],[12:45]]),SECOND(Tab_Parametr[[#Headers],[12:45]]))&lt;INDEX(Tab_Data[],MATCH($B19,Tab_Data[[Resource]:[Resource]],0),COLUMN(Tab_Data[[Pause1_Ende]:[Pause1_Ende]]))),"",
IF(AND(TIME(HOUR(Tab_Parametr[[#Headers],[12:45]]),MINUTE(Tab_Parametr[[#Headers],[12:45]]),SECOND(Tab_Parametr[[#Headers],[12:45]]))&gt;=INDEX(Tab_Data[],MATCH($B19,Tab_Data[[Resource]:[Resource]],0),COLUMN(Tab_Data[[Pause2_Start]:[Pause2_Start]])),TIME(HOUR(Tab_Parametr[[#Headers],[12:45]]),MINUTE(Tab_Parametr[[#Headers],[12:45]]),SECOND(Tab_Parametr[[#Headers],[12:45]]))&lt;INDEX(Tab_Data[],MATCH($B19,Tab_Data[[Resource]:[Resource]],0),COLUMN(Tab_Data[[Pause2_Ende]:[Pause2_Ende]]))),"",
IF(TIME(HOUR(Tab_Parametr[[#Headers],[12:45]]),MINUTE(Tab_Parametr[[#Headers],[12:45]]),SECOND(Tab_Parametr[[#Headers],[12:45]]))&gt;=INDEX(Tab_Data[],MATCH($B19,Tab_Data[[Resource]:[Resource]],0),COLUMN(Tab_Data[[Ende ]:[Ende ]])),"","X")))))</f>
        <v>X</v>
      </c>
      <c r="AJ19" t="str" cm="1">
        <f t="array" ref="AJ19">IF($E19=FALSE,"",
IF(TIME(HOUR(Tab_Parametr[[#Headers],[13:00]]),MINUTE(Tab_Parametr[[#Headers],[13:00]]),SECOND(Tab_Parametr[[#Headers],[13:00]]))&lt;INDEX(Tab_Data[],MATCH($B19,Tab_Data[[Resource]:[Resource]],0),COLUMN(Tab_Data[[Start ]:[Start ]])),"",
IF(AND(TIME(HOUR(Tab_Parametr[[#Headers],[13:00]]),MINUTE(Tab_Parametr[[#Headers],[13:00]]),SECOND(Tab_Parametr[[#Headers],[13:00]]))&gt;=INDEX(Tab_Data[],MATCH($B19,Tab_Data[[Resource]:[Resource]],0),COLUMN(Tab_Data[[Pause1_Start]:[Pause1_Start]])),TIME(HOUR(Tab_Parametr[[#Headers],[13:00]]),MINUTE(Tab_Parametr[[#Headers],[13:00]]),SECOND(Tab_Parametr[[#Headers],[13:00]]))&lt;INDEX(Tab_Data[],MATCH($B19,Tab_Data[[Resource]:[Resource]],0),COLUMN(Tab_Data[[Pause1_Ende]:[Pause1_Ende]]))),"",
IF(AND(TIME(HOUR(Tab_Parametr[[#Headers],[13:00]]),MINUTE(Tab_Parametr[[#Headers],[13:00]]),SECOND(Tab_Parametr[[#Headers],[13:00]]))&gt;=INDEX(Tab_Data[],MATCH($B19,Tab_Data[[Resource]:[Resource]],0),COLUMN(Tab_Data[[Pause2_Start]:[Pause2_Start]])),TIME(HOUR(Tab_Parametr[[#Headers],[13:00]]),MINUTE(Tab_Parametr[[#Headers],[13:00]]),SECOND(Tab_Parametr[[#Headers],[13:00]]))&lt;INDEX(Tab_Data[],MATCH($B19,Tab_Data[[Resource]:[Resource]],0),COLUMN(Tab_Data[[Pause2_Ende]:[Pause2_Ende]]))),"",
IF(TIME(HOUR(Tab_Parametr[[#Headers],[13:00]]),MINUTE(Tab_Parametr[[#Headers],[13:00]]),SECOND(Tab_Parametr[[#Headers],[13:00]]))&gt;=INDEX(Tab_Data[],MATCH($B19,Tab_Data[[Resource]:[Resource]],0),COLUMN(Tab_Data[[Ende ]:[Ende ]])),"","X")))))</f>
        <v>X</v>
      </c>
      <c r="AK19" t="str" cm="1">
        <f t="array" ref="AK19">IF($E19=FALSE,"",
IF(TIME(HOUR(Tab_Parametr[[#Headers],[13:15]]),MINUTE(Tab_Parametr[[#Headers],[13:15]]),SECOND(Tab_Parametr[[#Headers],[13:15]]))&lt;INDEX(Tab_Data[],MATCH($B19,Tab_Data[[Resource]:[Resource]],0),COLUMN(Tab_Data[[Start ]:[Start ]])),"",
IF(AND(TIME(HOUR(Tab_Parametr[[#Headers],[13:15]]),MINUTE(Tab_Parametr[[#Headers],[13:15]]),SECOND(Tab_Parametr[[#Headers],[13:15]]))&gt;=INDEX(Tab_Data[],MATCH($B19,Tab_Data[[Resource]:[Resource]],0),COLUMN(Tab_Data[[Pause1_Start]:[Pause1_Start]])),TIME(HOUR(Tab_Parametr[[#Headers],[13:15]]),MINUTE(Tab_Parametr[[#Headers],[13:15]]),SECOND(Tab_Parametr[[#Headers],[13:15]]))&lt;INDEX(Tab_Data[],MATCH($B19,Tab_Data[[Resource]:[Resource]],0),COLUMN(Tab_Data[[Pause1_Ende]:[Pause1_Ende]]))),"",
IF(AND(TIME(HOUR(Tab_Parametr[[#Headers],[13:15]]),MINUTE(Tab_Parametr[[#Headers],[13:15]]),SECOND(Tab_Parametr[[#Headers],[13:15]]))&gt;=INDEX(Tab_Data[],MATCH($B19,Tab_Data[[Resource]:[Resource]],0),COLUMN(Tab_Data[[Pause2_Start]:[Pause2_Start]])),TIME(HOUR(Tab_Parametr[[#Headers],[13:15]]),MINUTE(Tab_Parametr[[#Headers],[13:15]]),SECOND(Tab_Parametr[[#Headers],[13:15]]))&lt;INDEX(Tab_Data[],MATCH($B19,Tab_Data[[Resource]:[Resource]],0),COLUMN(Tab_Data[[Pause2_Ende]:[Pause2_Ende]]))),"",
IF(TIME(HOUR(Tab_Parametr[[#Headers],[13:15]]),MINUTE(Tab_Parametr[[#Headers],[13:15]]),SECOND(Tab_Parametr[[#Headers],[13:15]]))&gt;=INDEX(Tab_Data[],MATCH($B19,Tab_Data[[Resource]:[Resource]],0),COLUMN(Tab_Data[[Ende ]:[Ende ]])),"","X")))))</f>
        <v>X</v>
      </c>
      <c r="AL19" t="str" cm="1">
        <f t="array" ref="AL19">IF($E19=FALSE,"",
IF(TIME(HOUR(Tab_Parametr[[#Headers],[13:30]]),MINUTE(Tab_Parametr[[#Headers],[13:30]]),SECOND(Tab_Parametr[[#Headers],[13:30]]))&lt;INDEX(Tab_Data[],MATCH($B19,Tab_Data[[Resource]:[Resource]],0),COLUMN(Tab_Data[[Start ]:[Start ]])),"",
IF(AND(TIME(HOUR(Tab_Parametr[[#Headers],[13:30]]),MINUTE(Tab_Parametr[[#Headers],[13:30]]),SECOND(Tab_Parametr[[#Headers],[13:30]]))&gt;=INDEX(Tab_Data[],MATCH($B19,Tab_Data[[Resource]:[Resource]],0),COLUMN(Tab_Data[[Pause1_Start]:[Pause1_Start]])),TIME(HOUR(Tab_Parametr[[#Headers],[13:30]]),MINUTE(Tab_Parametr[[#Headers],[13:30]]),SECOND(Tab_Parametr[[#Headers],[13:30]]))&lt;INDEX(Tab_Data[],MATCH($B19,Tab_Data[[Resource]:[Resource]],0),COLUMN(Tab_Data[[Pause1_Ende]:[Pause1_Ende]]))),"",
IF(AND(TIME(HOUR(Tab_Parametr[[#Headers],[13:30]]),MINUTE(Tab_Parametr[[#Headers],[13:30]]),SECOND(Tab_Parametr[[#Headers],[13:30]]))&gt;=INDEX(Tab_Data[],MATCH($B19,Tab_Data[[Resource]:[Resource]],0),COLUMN(Tab_Data[[Pause2_Start]:[Pause2_Start]])),TIME(HOUR(Tab_Parametr[[#Headers],[13:30]]),MINUTE(Tab_Parametr[[#Headers],[13:30]]),SECOND(Tab_Parametr[[#Headers],[13:30]]))&lt;INDEX(Tab_Data[],MATCH($B19,Tab_Data[[Resource]:[Resource]],0),COLUMN(Tab_Data[[Pause2_Ende]:[Pause2_Ende]]))),"",
IF(TIME(HOUR(Tab_Parametr[[#Headers],[13:30]]),MINUTE(Tab_Parametr[[#Headers],[13:30]]),SECOND(Tab_Parametr[[#Headers],[13:30]]))&gt;=INDEX(Tab_Data[],MATCH($B19,Tab_Data[[Resource]:[Resource]],0),COLUMN(Tab_Data[[Ende ]:[Ende ]])),"","X")))))</f>
        <v>X</v>
      </c>
      <c r="AM19" t="str" cm="1">
        <f t="array" ref="AM19">IF($E19=FALSE,"",
IF(TIME(HOUR(Tab_Parametr[[#Headers],[13:45]]),MINUTE(Tab_Parametr[[#Headers],[13:45]]),SECOND(Tab_Parametr[[#Headers],[13:45]]))&lt;INDEX(Tab_Data[],MATCH($B19,Tab_Data[[Resource]:[Resource]],0),COLUMN(Tab_Data[[Start ]:[Start ]])),"",
IF(AND(TIME(HOUR(Tab_Parametr[[#Headers],[13:45]]),MINUTE(Tab_Parametr[[#Headers],[13:45]]),SECOND(Tab_Parametr[[#Headers],[13:45]]))&gt;=INDEX(Tab_Data[],MATCH($B19,Tab_Data[[Resource]:[Resource]],0),COLUMN(Tab_Data[[Pause1_Start]:[Pause1_Start]])),TIME(HOUR(Tab_Parametr[[#Headers],[13:45]]),MINUTE(Tab_Parametr[[#Headers],[13:45]]),SECOND(Tab_Parametr[[#Headers],[13:45]]))&lt;INDEX(Tab_Data[],MATCH($B19,Tab_Data[[Resource]:[Resource]],0),COLUMN(Tab_Data[[Pause1_Ende]:[Pause1_Ende]]))),"",
IF(AND(TIME(HOUR(Tab_Parametr[[#Headers],[13:45]]),MINUTE(Tab_Parametr[[#Headers],[13:45]]),SECOND(Tab_Parametr[[#Headers],[13:45]]))&gt;=INDEX(Tab_Data[],MATCH($B19,Tab_Data[[Resource]:[Resource]],0),COLUMN(Tab_Data[[Pause2_Start]:[Pause2_Start]])),TIME(HOUR(Tab_Parametr[[#Headers],[13:45]]),MINUTE(Tab_Parametr[[#Headers],[13:45]]),SECOND(Tab_Parametr[[#Headers],[13:45]]))&lt;INDEX(Tab_Data[],MATCH($B19,Tab_Data[[Resource]:[Resource]],0),COLUMN(Tab_Data[[Pause2_Ende]:[Pause2_Ende]]))),"",
IF(TIME(HOUR(Tab_Parametr[[#Headers],[13:45]]),MINUTE(Tab_Parametr[[#Headers],[13:45]]),SECOND(Tab_Parametr[[#Headers],[13:45]]))&gt;=INDEX(Tab_Data[],MATCH($B19,Tab_Data[[Resource]:[Resource]],0),COLUMN(Tab_Data[[Ende ]:[Ende ]])),"","X")))))</f>
        <v>X</v>
      </c>
      <c r="AN19" t="str" cm="1">
        <f t="array" ref="AN19">IF($E19=FALSE,"",
IF(TIME(HOUR(Tab_Parametr[[#Headers],[14:00]]),MINUTE(Tab_Parametr[[#Headers],[14:00]]),SECOND(Tab_Parametr[[#Headers],[14:00]]))&lt;INDEX(Tab_Data[],MATCH($B19,Tab_Data[[Resource]:[Resource]],0),COLUMN(Tab_Data[[Start ]:[Start ]])),"",
IF(AND(TIME(HOUR(Tab_Parametr[[#Headers],[14:00]]),MINUTE(Tab_Parametr[[#Headers],[14:00]]),SECOND(Tab_Parametr[[#Headers],[14:00]]))&gt;=INDEX(Tab_Data[],MATCH($B19,Tab_Data[[Resource]:[Resource]],0),COLUMN(Tab_Data[[Pause1_Start]:[Pause1_Start]])),TIME(HOUR(Tab_Parametr[[#Headers],[14:00]]),MINUTE(Tab_Parametr[[#Headers],[14:00]]),SECOND(Tab_Parametr[[#Headers],[14:00]]))&lt;INDEX(Tab_Data[],MATCH($B19,Tab_Data[[Resource]:[Resource]],0),COLUMN(Tab_Data[[Pause1_Ende]:[Pause1_Ende]]))),"",
IF(AND(TIME(HOUR(Tab_Parametr[[#Headers],[14:00]]),MINUTE(Tab_Parametr[[#Headers],[14:00]]),SECOND(Tab_Parametr[[#Headers],[14:00]]))&gt;=INDEX(Tab_Data[],MATCH($B19,Tab_Data[[Resource]:[Resource]],0),COLUMN(Tab_Data[[Pause2_Start]:[Pause2_Start]])),TIME(HOUR(Tab_Parametr[[#Headers],[14:00]]),MINUTE(Tab_Parametr[[#Headers],[14:00]]),SECOND(Tab_Parametr[[#Headers],[14:00]]))&lt;INDEX(Tab_Data[],MATCH($B19,Tab_Data[[Resource]:[Resource]],0),COLUMN(Tab_Data[[Pause2_Ende]:[Pause2_Ende]]))),"",
IF(TIME(HOUR(Tab_Parametr[[#Headers],[14:00]]),MINUTE(Tab_Parametr[[#Headers],[14:00]]),SECOND(Tab_Parametr[[#Headers],[14:00]]))&gt;=INDEX(Tab_Data[],MATCH($B19,Tab_Data[[Resource]:[Resource]],0),COLUMN(Tab_Data[[Ende ]:[Ende ]])),"","X")))))</f>
        <v>X</v>
      </c>
      <c r="AO19" t="str" cm="1">
        <f t="array" ref="AO19">IF($E19=FALSE,"",
IF(TIME(HOUR(Tab_Parametr[[#Headers],[14:15]]),MINUTE(Tab_Parametr[[#Headers],[14:15]]),SECOND(Tab_Parametr[[#Headers],[14:15]]))&lt;INDEX(Tab_Data[],MATCH($B19,Tab_Data[[Resource]:[Resource]],0),COLUMN(Tab_Data[[Start ]:[Start ]])),"",
IF(AND(TIME(HOUR(Tab_Parametr[[#Headers],[14:15]]),MINUTE(Tab_Parametr[[#Headers],[14:15]]),SECOND(Tab_Parametr[[#Headers],[14:15]]))&gt;=INDEX(Tab_Data[],MATCH($B19,Tab_Data[[Resource]:[Resource]],0),COLUMN(Tab_Data[[Pause1_Start]:[Pause1_Start]])),TIME(HOUR(Tab_Parametr[[#Headers],[14:15]]),MINUTE(Tab_Parametr[[#Headers],[14:15]]),SECOND(Tab_Parametr[[#Headers],[14:15]]))&lt;INDEX(Tab_Data[],MATCH($B19,Tab_Data[[Resource]:[Resource]],0),COLUMN(Tab_Data[[Pause1_Ende]:[Pause1_Ende]]))),"",
IF(AND(TIME(HOUR(Tab_Parametr[[#Headers],[14:15]]),MINUTE(Tab_Parametr[[#Headers],[14:15]]),SECOND(Tab_Parametr[[#Headers],[14:15]]))&gt;=INDEX(Tab_Data[],MATCH($B19,Tab_Data[[Resource]:[Resource]],0),COLUMN(Tab_Data[[Pause2_Start]:[Pause2_Start]])),TIME(HOUR(Tab_Parametr[[#Headers],[14:15]]),MINUTE(Tab_Parametr[[#Headers],[14:15]]),SECOND(Tab_Parametr[[#Headers],[14:15]]))&lt;INDEX(Tab_Data[],MATCH($B19,Tab_Data[[Resource]:[Resource]],0),COLUMN(Tab_Data[[Pause2_Ende]:[Pause2_Ende]]))),"",
IF(TIME(HOUR(Tab_Parametr[[#Headers],[14:15]]),MINUTE(Tab_Parametr[[#Headers],[14:15]]),SECOND(Tab_Parametr[[#Headers],[14:15]]))&gt;=INDEX(Tab_Data[],MATCH($B19,Tab_Data[[Resource]:[Resource]],0),COLUMN(Tab_Data[[Ende ]:[Ende ]])),"","X")))))</f>
        <v>X</v>
      </c>
      <c r="AP19" t="str" cm="1">
        <f t="array" ref="AP19">IF($E19=FALSE,"",
IF(TIME(HOUR(Tab_Parametr[[#Headers],[14:30]]),MINUTE(Tab_Parametr[[#Headers],[14:30]]),SECOND(Tab_Parametr[[#Headers],[14:30]]))&lt;INDEX(Tab_Data[],MATCH($B19,Tab_Data[[Resource]:[Resource]],0),COLUMN(Tab_Data[[Start ]:[Start ]])),"",
IF(AND(TIME(HOUR(Tab_Parametr[[#Headers],[14:30]]),MINUTE(Tab_Parametr[[#Headers],[14:30]]),SECOND(Tab_Parametr[[#Headers],[14:30]]))&gt;=INDEX(Tab_Data[],MATCH($B19,Tab_Data[[Resource]:[Resource]],0),COLUMN(Tab_Data[[Pause1_Start]:[Pause1_Start]])),TIME(HOUR(Tab_Parametr[[#Headers],[14:30]]),MINUTE(Tab_Parametr[[#Headers],[14:30]]),SECOND(Tab_Parametr[[#Headers],[14:30]]))&lt;INDEX(Tab_Data[],MATCH($B19,Tab_Data[[Resource]:[Resource]],0),COLUMN(Tab_Data[[Pause1_Ende]:[Pause1_Ende]]))),"",
IF(AND(TIME(HOUR(Tab_Parametr[[#Headers],[14:30]]),MINUTE(Tab_Parametr[[#Headers],[14:30]]),SECOND(Tab_Parametr[[#Headers],[14:30]]))&gt;=INDEX(Tab_Data[],MATCH($B19,Tab_Data[[Resource]:[Resource]],0),COLUMN(Tab_Data[[Pause2_Start]:[Pause2_Start]])),TIME(HOUR(Tab_Parametr[[#Headers],[14:30]]),MINUTE(Tab_Parametr[[#Headers],[14:30]]),SECOND(Tab_Parametr[[#Headers],[14:30]]))&lt;INDEX(Tab_Data[],MATCH($B19,Tab_Data[[Resource]:[Resource]],0),COLUMN(Tab_Data[[Pause2_Ende]:[Pause2_Ende]]))),"",
IF(TIME(HOUR(Tab_Parametr[[#Headers],[14:30]]),MINUTE(Tab_Parametr[[#Headers],[14:30]]),SECOND(Tab_Parametr[[#Headers],[14:30]]))&gt;=INDEX(Tab_Data[],MATCH($B19,Tab_Data[[Resource]:[Resource]],0),COLUMN(Tab_Data[[Ende ]:[Ende ]])),"","X")))))</f>
        <v>X</v>
      </c>
      <c r="AQ19" t="str" cm="1">
        <f t="array" ref="AQ19">IF($E19=FALSE,"",
IF(TIME(HOUR(Tab_Parametr[[#Headers],[14:45]]),MINUTE(Tab_Parametr[[#Headers],[14:45]]),SECOND(Tab_Parametr[[#Headers],[14:45]]))&lt;INDEX(Tab_Data[],MATCH($B19,Tab_Data[[Resource]:[Resource]],0),COLUMN(Tab_Data[[Start ]:[Start ]])),"",
IF(AND(TIME(HOUR(Tab_Parametr[[#Headers],[14:45]]),MINUTE(Tab_Parametr[[#Headers],[14:45]]),SECOND(Tab_Parametr[[#Headers],[14:45]]))&gt;=INDEX(Tab_Data[],MATCH($B19,Tab_Data[[Resource]:[Resource]],0),COLUMN(Tab_Data[[Pause1_Start]:[Pause1_Start]])),TIME(HOUR(Tab_Parametr[[#Headers],[14:45]]),MINUTE(Tab_Parametr[[#Headers],[14:45]]),SECOND(Tab_Parametr[[#Headers],[14:45]]))&lt;INDEX(Tab_Data[],MATCH($B19,Tab_Data[[Resource]:[Resource]],0),COLUMN(Tab_Data[[Pause1_Ende]:[Pause1_Ende]]))),"",
IF(AND(TIME(HOUR(Tab_Parametr[[#Headers],[14:45]]),MINUTE(Tab_Parametr[[#Headers],[14:45]]),SECOND(Tab_Parametr[[#Headers],[14:45]]))&gt;=INDEX(Tab_Data[],MATCH($B19,Tab_Data[[Resource]:[Resource]],0),COLUMN(Tab_Data[[Pause2_Start]:[Pause2_Start]])),TIME(HOUR(Tab_Parametr[[#Headers],[14:45]]),MINUTE(Tab_Parametr[[#Headers],[14:45]]),SECOND(Tab_Parametr[[#Headers],[14:45]]))&lt;INDEX(Tab_Data[],MATCH($B19,Tab_Data[[Resource]:[Resource]],0),COLUMN(Tab_Data[[Pause2_Ende]:[Pause2_Ende]]))),"",
IF(TIME(HOUR(Tab_Parametr[[#Headers],[14:45]]),MINUTE(Tab_Parametr[[#Headers],[14:45]]),SECOND(Tab_Parametr[[#Headers],[14:45]]))&gt;=INDEX(Tab_Data[],MATCH($B19,Tab_Data[[Resource]:[Resource]],0),COLUMN(Tab_Data[[Ende ]:[Ende ]])),"","X")))))</f>
        <v>X</v>
      </c>
      <c r="AR19" t="str" cm="1">
        <f t="array" ref="AR19">IF($E19=FALSE,"",
IF(TIME(HOUR(Tab_Parametr[[#Headers],[15:00]]),MINUTE(Tab_Parametr[[#Headers],[15:00]]),SECOND(Tab_Parametr[[#Headers],[15:00]]))&lt;INDEX(Tab_Data[],MATCH($B19,Tab_Data[[Resource]:[Resource]],0),COLUMN(Tab_Data[[Start ]:[Start ]])),"",
IF(AND(TIME(HOUR(Tab_Parametr[[#Headers],[15:00]]),MINUTE(Tab_Parametr[[#Headers],[15:00]]),SECOND(Tab_Parametr[[#Headers],[15:00]]))&gt;=INDEX(Tab_Data[],MATCH($B19,Tab_Data[[Resource]:[Resource]],0),COLUMN(Tab_Data[[Pause1_Start]:[Pause1_Start]])),TIME(HOUR(Tab_Parametr[[#Headers],[15:00]]),MINUTE(Tab_Parametr[[#Headers],[15:00]]),SECOND(Tab_Parametr[[#Headers],[15:00]]))&lt;INDEX(Tab_Data[],MATCH($B19,Tab_Data[[Resource]:[Resource]],0),COLUMN(Tab_Data[[Pause1_Ende]:[Pause1_Ende]]))),"",
IF(AND(TIME(HOUR(Tab_Parametr[[#Headers],[15:00]]),MINUTE(Tab_Parametr[[#Headers],[15:00]]),SECOND(Tab_Parametr[[#Headers],[15:00]]))&gt;=INDEX(Tab_Data[],MATCH($B19,Tab_Data[[Resource]:[Resource]],0),COLUMN(Tab_Data[[Pause2_Start]:[Pause2_Start]])),TIME(HOUR(Tab_Parametr[[#Headers],[15:00]]),MINUTE(Tab_Parametr[[#Headers],[15:00]]),SECOND(Tab_Parametr[[#Headers],[15:00]]))&lt;INDEX(Tab_Data[],MATCH($B19,Tab_Data[[Resource]:[Resource]],0),COLUMN(Tab_Data[[Pause2_Ende]:[Pause2_Ende]]))),"",
IF(TIME(HOUR(Tab_Parametr[[#Headers],[15:00]]),MINUTE(Tab_Parametr[[#Headers],[15:00]]),SECOND(Tab_Parametr[[#Headers],[15:00]]))&gt;=INDEX(Tab_Data[],MATCH($B19,Tab_Data[[Resource]:[Resource]],0),COLUMN(Tab_Data[[Ende ]:[Ende ]])),"","X")))))</f>
        <v/>
      </c>
      <c r="AS19" t="str" cm="1">
        <f t="array" ref="AS19">IF($E19=FALSE,"",
IF(TIME(HOUR(Tab_Parametr[[#Headers],[15:15]]),MINUTE(Tab_Parametr[[#Headers],[15:15]]),SECOND(Tab_Parametr[[#Headers],[15:15]]))&lt;INDEX(Tab_Data[],MATCH($B19,Tab_Data[[Resource]:[Resource]],0),COLUMN(Tab_Data[[Start ]:[Start ]])),"",
IF(AND(TIME(HOUR(Tab_Parametr[[#Headers],[15:15]]),MINUTE(Tab_Parametr[[#Headers],[15:15]]),SECOND(Tab_Parametr[[#Headers],[15:15]]))&gt;=INDEX(Tab_Data[],MATCH($B19,Tab_Data[[Resource]:[Resource]],0),COLUMN(Tab_Data[[Pause1_Start]:[Pause1_Start]])),TIME(HOUR(Tab_Parametr[[#Headers],[15:15]]),MINUTE(Tab_Parametr[[#Headers],[15:15]]),SECOND(Tab_Parametr[[#Headers],[15:15]]))&lt;INDEX(Tab_Data[],MATCH($B19,Tab_Data[[Resource]:[Resource]],0),COLUMN(Tab_Data[[Pause1_Ende]:[Pause1_Ende]]))),"",
IF(AND(TIME(HOUR(Tab_Parametr[[#Headers],[15:15]]),MINUTE(Tab_Parametr[[#Headers],[15:15]]),SECOND(Tab_Parametr[[#Headers],[15:15]]))&gt;=INDEX(Tab_Data[],MATCH($B19,Tab_Data[[Resource]:[Resource]],0),COLUMN(Tab_Data[[Pause2_Start]:[Pause2_Start]])),TIME(HOUR(Tab_Parametr[[#Headers],[15:15]]),MINUTE(Tab_Parametr[[#Headers],[15:15]]),SECOND(Tab_Parametr[[#Headers],[15:15]]))&lt;INDEX(Tab_Data[],MATCH($B19,Tab_Data[[Resource]:[Resource]],0),COLUMN(Tab_Data[[Pause2_Ende]:[Pause2_Ende]]))),"",
IF(TIME(HOUR(Tab_Parametr[[#Headers],[15:15]]),MINUTE(Tab_Parametr[[#Headers],[15:15]]),SECOND(Tab_Parametr[[#Headers],[15:15]]))&gt;=INDEX(Tab_Data[],MATCH($B19,Tab_Data[[Resource]:[Resource]],0),COLUMN(Tab_Data[[Ende ]:[Ende ]])),"","X")))))</f>
        <v>X</v>
      </c>
      <c r="AT19" t="str" cm="1">
        <f t="array" ref="AT19">IF($E19=FALSE,"",
IF(TIME(HOUR(Tab_Parametr[[#Headers],[15:30]]),MINUTE(Tab_Parametr[[#Headers],[15:30]]),SECOND(Tab_Parametr[[#Headers],[15:30]]))&lt;INDEX(Tab_Data[],MATCH($B19,Tab_Data[[Resource]:[Resource]],0),COLUMN(Tab_Data[[Start ]:[Start ]])),"",
IF(AND(TIME(HOUR(Tab_Parametr[[#Headers],[15:30]]),MINUTE(Tab_Parametr[[#Headers],[15:30]]),SECOND(Tab_Parametr[[#Headers],[15:30]]))&gt;=INDEX(Tab_Data[],MATCH($B19,Tab_Data[[Resource]:[Resource]],0),COLUMN(Tab_Data[[Pause1_Start]:[Pause1_Start]])),TIME(HOUR(Tab_Parametr[[#Headers],[15:30]]),MINUTE(Tab_Parametr[[#Headers],[15:30]]),SECOND(Tab_Parametr[[#Headers],[15:30]]))&lt;INDEX(Tab_Data[],MATCH($B19,Tab_Data[[Resource]:[Resource]],0),COLUMN(Tab_Data[[Pause1_Ende]:[Pause1_Ende]]))),"",
IF(AND(TIME(HOUR(Tab_Parametr[[#Headers],[15:30]]),MINUTE(Tab_Parametr[[#Headers],[15:30]]),SECOND(Tab_Parametr[[#Headers],[15:30]]))&gt;=INDEX(Tab_Data[],MATCH($B19,Tab_Data[[Resource]:[Resource]],0),COLUMN(Tab_Data[[Pause2_Start]:[Pause2_Start]])),TIME(HOUR(Tab_Parametr[[#Headers],[15:30]]),MINUTE(Tab_Parametr[[#Headers],[15:30]]),SECOND(Tab_Parametr[[#Headers],[15:30]]))&lt;INDEX(Tab_Data[],MATCH($B19,Tab_Data[[Resource]:[Resource]],0),COLUMN(Tab_Data[[Pause2_Ende]:[Pause2_Ende]]))),"",
IF(TIME(HOUR(Tab_Parametr[[#Headers],[15:30]]),MINUTE(Tab_Parametr[[#Headers],[15:30]]),SECOND(Tab_Parametr[[#Headers],[15:30]]))&gt;=INDEX(Tab_Data[],MATCH($B19,Tab_Data[[Resource]:[Resource]],0),COLUMN(Tab_Data[[Ende ]:[Ende ]])),"","X")))))</f>
        <v>X</v>
      </c>
      <c r="AU19" t="str" cm="1">
        <f t="array" ref="AU19">IF($E19=FALSE,"",
IF(TIME(HOUR(Tab_Parametr[[#Headers],[15:45]]),MINUTE(Tab_Parametr[[#Headers],[15:45]]),SECOND(Tab_Parametr[[#Headers],[15:45]]))&lt;INDEX(Tab_Data[],MATCH($B19,Tab_Data[[Resource]:[Resource]],0),COLUMN(Tab_Data[[Start ]:[Start ]])),"",
IF(AND(TIME(HOUR(Tab_Parametr[[#Headers],[15:45]]),MINUTE(Tab_Parametr[[#Headers],[15:45]]),SECOND(Tab_Parametr[[#Headers],[15:45]]))&gt;=INDEX(Tab_Data[],MATCH($B19,Tab_Data[[Resource]:[Resource]],0),COLUMN(Tab_Data[[Pause1_Start]:[Pause1_Start]])),TIME(HOUR(Tab_Parametr[[#Headers],[15:45]]),MINUTE(Tab_Parametr[[#Headers],[15:45]]),SECOND(Tab_Parametr[[#Headers],[15:45]]))&lt;INDEX(Tab_Data[],MATCH($B19,Tab_Data[[Resource]:[Resource]],0),COLUMN(Tab_Data[[Pause1_Ende]:[Pause1_Ende]]))),"",
IF(AND(TIME(HOUR(Tab_Parametr[[#Headers],[15:45]]),MINUTE(Tab_Parametr[[#Headers],[15:45]]),SECOND(Tab_Parametr[[#Headers],[15:45]]))&gt;=INDEX(Tab_Data[],MATCH($B19,Tab_Data[[Resource]:[Resource]],0),COLUMN(Tab_Data[[Pause2_Start]:[Pause2_Start]])),TIME(HOUR(Tab_Parametr[[#Headers],[15:45]]),MINUTE(Tab_Parametr[[#Headers],[15:45]]),SECOND(Tab_Parametr[[#Headers],[15:45]]))&lt;INDEX(Tab_Data[],MATCH($B19,Tab_Data[[Resource]:[Resource]],0),COLUMN(Tab_Data[[Pause2_Ende]:[Pause2_Ende]]))),"",
IF(TIME(HOUR(Tab_Parametr[[#Headers],[15:45]]),MINUTE(Tab_Parametr[[#Headers],[15:45]]),SECOND(Tab_Parametr[[#Headers],[15:45]]))&gt;=INDEX(Tab_Data[],MATCH($B19,Tab_Data[[Resource]:[Resource]],0),COLUMN(Tab_Data[[Ende ]:[Ende ]])),"","X")))))</f>
        <v>X</v>
      </c>
      <c r="AV19" t="str" cm="1">
        <f t="array" ref="AV19">IF($E19=FALSE,"",
IF(TIME(HOUR(Tab_Parametr[[#Headers],[16:00]]),MINUTE(Tab_Parametr[[#Headers],[16:00]]),SECOND(Tab_Parametr[[#Headers],[16:00]]))&lt;INDEX(Tab_Data[],MATCH($B19,Tab_Data[[Resource]:[Resource]],0),COLUMN(Tab_Data[[Start ]:[Start ]])),"",
IF(AND(TIME(HOUR(Tab_Parametr[[#Headers],[16:00]]),MINUTE(Tab_Parametr[[#Headers],[16:00]]),SECOND(Tab_Parametr[[#Headers],[16:00]]))&gt;=INDEX(Tab_Data[],MATCH($B19,Tab_Data[[Resource]:[Resource]],0),COLUMN(Tab_Data[[Pause1_Start]:[Pause1_Start]])),TIME(HOUR(Tab_Parametr[[#Headers],[16:00]]),MINUTE(Tab_Parametr[[#Headers],[16:00]]),SECOND(Tab_Parametr[[#Headers],[16:00]]))&lt;INDEX(Tab_Data[],MATCH($B19,Tab_Data[[Resource]:[Resource]],0),COLUMN(Tab_Data[[Pause1_Ende]:[Pause1_Ende]]))),"",
IF(AND(TIME(HOUR(Tab_Parametr[[#Headers],[16:00]]),MINUTE(Tab_Parametr[[#Headers],[16:00]]),SECOND(Tab_Parametr[[#Headers],[16:00]]))&gt;=INDEX(Tab_Data[],MATCH($B19,Tab_Data[[Resource]:[Resource]],0),COLUMN(Tab_Data[[Pause2_Start]:[Pause2_Start]])),TIME(HOUR(Tab_Parametr[[#Headers],[16:00]]),MINUTE(Tab_Parametr[[#Headers],[16:00]]),SECOND(Tab_Parametr[[#Headers],[16:00]]))&lt;INDEX(Tab_Data[],MATCH($B19,Tab_Data[[Resource]:[Resource]],0),COLUMN(Tab_Data[[Pause2_Ende]:[Pause2_Ende]]))),"",
IF(TIME(HOUR(Tab_Parametr[[#Headers],[16:00]]),MINUTE(Tab_Parametr[[#Headers],[16:00]]),SECOND(Tab_Parametr[[#Headers],[16:00]]))&gt;=INDEX(Tab_Data[],MATCH($B19,Tab_Data[[Resource]:[Resource]],0),COLUMN(Tab_Data[[Ende ]:[Ende ]])),"","X")))))</f>
        <v>X</v>
      </c>
      <c r="AW19" t="str" cm="1">
        <f t="array" ref="AW19">IF($E19=FALSE,"",
IF(TIME(HOUR(Tab_Parametr[[#Headers],[16:15]]),MINUTE(Tab_Parametr[[#Headers],[16:15]]),SECOND(Tab_Parametr[[#Headers],[16:15]]))&lt;INDEX(Tab_Data[],MATCH($B19,Tab_Data[[Resource]:[Resource]],0),COLUMN(Tab_Data[[Start ]:[Start ]])),"",
IF(AND(TIME(HOUR(Tab_Parametr[[#Headers],[16:15]]),MINUTE(Tab_Parametr[[#Headers],[16:15]]),SECOND(Tab_Parametr[[#Headers],[16:15]]))&gt;=INDEX(Tab_Data[],MATCH($B19,Tab_Data[[Resource]:[Resource]],0),COLUMN(Tab_Data[[Pause1_Start]:[Pause1_Start]])),TIME(HOUR(Tab_Parametr[[#Headers],[16:15]]),MINUTE(Tab_Parametr[[#Headers],[16:15]]),SECOND(Tab_Parametr[[#Headers],[16:15]]))&lt;INDEX(Tab_Data[],MATCH($B19,Tab_Data[[Resource]:[Resource]],0),COLUMN(Tab_Data[[Pause1_Ende]:[Pause1_Ende]]))),"",
IF(AND(TIME(HOUR(Tab_Parametr[[#Headers],[16:15]]),MINUTE(Tab_Parametr[[#Headers],[16:15]]),SECOND(Tab_Parametr[[#Headers],[16:15]]))&gt;=INDEX(Tab_Data[],MATCH($B19,Tab_Data[[Resource]:[Resource]],0),COLUMN(Tab_Data[[Pause2_Start]:[Pause2_Start]])),TIME(HOUR(Tab_Parametr[[#Headers],[16:15]]),MINUTE(Tab_Parametr[[#Headers],[16:15]]),SECOND(Tab_Parametr[[#Headers],[16:15]]))&lt;INDEX(Tab_Data[],MATCH($B19,Tab_Data[[Resource]:[Resource]],0),COLUMN(Tab_Data[[Pause2_Ende]:[Pause2_Ende]]))),"",
IF(TIME(HOUR(Tab_Parametr[[#Headers],[16:15]]),MINUTE(Tab_Parametr[[#Headers],[16:15]]),SECOND(Tab_Parametr[[#Headers],[16:15]]))&gt;=INDEX(Tab_Data[],MATCH($B19,Tab_Data[[Resource]:[Resource]],0),COLUMN(Tab_Data[[Ende ]:[Ende ]])),"","X")))))</f>
        <v>X</v>
      </c>
      <c r="AX19" t="str" cm="1">
        <f t="array" ref="AX19">IF($E19=FALSE,"",
IF(TIME(HOUR(Tab_Parametr[[#Headers],[16:30]]),MINUTE(Tab_Parametr[[#Headers],[16:30]]),SECOND(Tab_Parametr[[#Headers],[16:30]]))&lt;INDEX(Tab_Data[],MATCH($B19,Tab_Data[[Resource]:[Resource]],0),COLUMN(Tab_Data[[Start ]:[Start ]])),"",
IF(AND(TIME(HOUR(Tab_Parametr[[#Headers],[16:30]]),MINUTE(Tab_Parametr[[#Headers],[16:30]]),SECOND(Tab_Parametr[[#Headers],[16:30]]))&gt;=INDEX(Tab_Data[],MATCH($B19,Tab_Data[[Resource]:[Resource]],0),COLUMN(Tab_Data[[Pause1_Start]:[Pause1_Start]])),TIME(HOUR(Tab_Parametr[[#Headers],[16:30]]),MINUTE(Tab_Parametr[[#Headers],[16:30]]),SECOND(Tab_Parametr[[#Headers],[16:30]]))&lt;INDEX(Tab_Data[],MATCH($B19,Tab_Data[[Resource]:[Resource]],0),COLUMN(Tab_Data[[Pause1_Ende]:[Pause1_Ende]]))),"",
IF(AND(TIME(HOUR(Tab_Parametr[[#Headers],[16:30]]),MINUTE(Tab_Parametr[[#Headers],[16:30]]),SECOND(Tab_Parametr[[#Headers],[16:30]]))&gt;=INDEX(Tab_Data[],MATCH($B19,Tab_Data[[Resource]:[Resource]],0),COLUMN(Tab_Data[[Pause2_Start]:[Pause2_Start]])),TIME(HOUR(Tab_Parametr[[#Headers],[16:30]]),MINUTE(Tab_Parametr[[#Headers],[16:30]]),SECOND(Tab_Parametr[[#Headers],[16:30]]))&lt;INDEX(Tab_Data[],MATCH($B19,Tab_Data[[Resource]:[Resource]],0),COLUMN(Tab_Data[[Pause2_Ende]:[Pause2_Ende]]))),"",
IF(TIME(HOUR(Tab_Parametr[[#Headers],[16:30]]),MINUTE(Tab_Parametr[[#Headers],[16:30]]),SECOND(Tab_Parametr[[#Headers],[16:30]]))&gt;=INDEX(Tab_Data[],MATCH($B19,Tab_Data[[Resource]:[Resource]],0),COLUMN(Tab_Data[[Ende ]:[Ende ]])),"","X")))))</f>
        <v>X</v>
      </c>
      <c r="AY19" t="str" cm="1">
        <f t="array" ref="AY19">IF($E19=FALSE,"",
IF(TIME(HOUR(Tab_Parametr[[#Headers],[16:45]]),MINUTE(Tab_Parametr[[#Headers],[16:45]]),SECOND(Tab_Parametr[[#Headers],[16:45]]))&lt;INDEX(Tab_Data[],MATCH($B19,Tab_Data[[Resource]:[Resource]],0),COLUMN(Tab_Data[[Start ]:[Start ]])),"",
IF(AND(TIME(HOUR(Tab_Parametr[[#Headers],[16:45]]),MINUTE(Tab_Parametr[[#Headers],[16:45]]),SECOND(Tab_Parametr[[#Headers],[16:45]]))&gt;=INDEX(Tab_Data[],MATCH($B19,Tab_Data[[Resource]:[Resource]],0),COLUMN(Tab_Data[[Pause1_Start]:[Pause1_Start]])),TIME(HOUR(Tab_Parametr[[#Headers],[16:45]]),MINUTE(Tab_Parametr[[#Headers],[16:45]]),SECOND(Tab_Parametr[[#Headers],[16:45]]))&lt;INDEX(Tab_Data[],MATCH($B19,Tab_Data[[Resource]:[Resource]],0),COLUMN(Tab_Data[[Pause1_Ende]:[Pause1_Ende]]))),"",
IF(AND(TIME(HOUR(Tab_Parametr[[#Headers],[16:45]]),MINUTE(Tab_Parametr[[#Headers],[16:45]]),SECOND(Tab_Parametr[[#Headers],[16:45]]))&gt;=INDEX(Tab_Data[],MATCH($B19,Tab_Data[[Resource]:[Resource]],0),COLUMN(Tab_Data[[Pause2_Start]:[Pause2_Start]])),TIME(HOUR(Tab_Parametr[[#Headers],[16:45]]),MINUTE(Tab_Parametr[[#Headers],[16:45]]),SECOND(Tab_Parametr[[#Headers],[16:45]]))&lt;INDEX(Tab_Data[],MATCH($B19,Tab_Data[[Resource]:[Resource]],0),COLUMN(Tab_Data[[Pause2_Ende]:[Pause2_Ende]]))),"",
IF(TIME(HOUR(Tab_Parametr[[#Headers],[16:45]]),MINUTE(Tab_Parametr[[#Headers],[16:45]]),SECOND(Tab_Parametr[[#Headers],[16:45]]))&gt;=INDEX(Tab_Data[],MATCH($B19,Tab_Data[[Resource]:[Resource]],0),COLUMN(Tab_Data[[Ende ]:[Ende ]])),"","X")))))</f>
        <v>X</v>
      </c>
      <c r="AZ19" t="str" cm="1">
        <f t="array" ref="AZ19">IF($E19=FALSE,"",
IF(TIME(HOUR(Tab_Parametr[[#Headers],[17:00]]),MINUTE(Tab_Parametr[[#Headers],[17:00]]),SECOND(Tab_Parametr[[#Headers],[17:00]]))&lt;INDEX(Tab_Data[],MATCH($B19,Tab_Data[[Resource]:[Resource]],0),COLUMN(Tab_Data[[Start ]:[Start ]])),"",
IF(AND(TIME(HOUR(Tab_Parametr[[#Headers],[17:00]]),MINUTE(Tab_Parametr[[#Headers],[17:00]]),SECOND(Tab_Parametr[[#Headers],[17:00]]))&gt;=INDEX(Tab_Data[],MATCH($B19,Tab_Data[[Resource]:[Resource]],0),COLUMN(Tab_Data[[Pause1_Start]:[Pause1_Start]])),TIME(HOUR(Tab_Parametr[[#Headers],[17:00]]),MINUTE(Tab_Parametr[[#Headers],[17:00]]),SECOND(Tab_Parametr[[#Headers],[17:00]]))&lt;INDEX(Tab_Data[],MATCH($B19,Tab_Data[[Resource]:[Resource]],0),COLUMN(Tab_Data[[Pause1_Ende]:[Pause1_Ende]]))),"",
IF(AND(TIME(HOUR(Tab_Parametr[[#Headers],[17:00]]),MINUTE(Tab_Parametr[[#Headers],[17:00]]),SECOND(Tab_Parametr[[#Headers],[17:00]]))&gt;=INDEX(Tab_Data[],MATCH($B19,Tab_Data[[Resource]:[Resource]],0),COLUMN(Tab_Data[[Pause2_Start]:[Pause2_Start]])),TIME(HOUR(Tab_Parametr[[#Headers],[17:00]]),MINUTE(Tab_Parametr[[#Headers],[17:00]]),SECOND(Tab_Parametr[[#Headers],[17:00]]))&lt;INDEX(Tab_Data[],MATCH($B19,Tab_Data[[Resource]:[Resource]],0),COLUMN(Tab_Data[[Pause2_Ende]:[Pause2_Ende]]))),"",
IF(TIME(HOUR(Tab_Parametr[[#Headers],[17:00]]),MINUTE(Tab_Parametr[[#Headers],[17:00]]),SECOND(Tab_Parametr[[#Headers],[17:00]]))&gt;=INDEX(Tab_Data[],MATCH($B19,Tab_Data[[Resource]:[Resource]],0),COLUMN(Tab_Data[[Ende ]:[Ende ]])),"","X")))))</f>
        <v>X</v>
      </c>
      <c r="BA19" t="str" cm="1">
        <f t="array" ref="BA19">IF($E19=FALSE,"",
IF(TIME(HOUR(Tab_Parametr[[#Headers],[17:15]]),MINUTE(Tab_Parametr[[#Headers],[17:15]]),SECOND(Tab_Parametr[[#Headers],[17:15]]))&lt;INDEX(Tab_Data[],MATCH($B19,Tab_Data[[Resource]:[Resource]],0),COLUMN(Tab_Data[[Start ]:[Start ]])),"",
IF(AND(TIME(HOUR(Tab_Parametr[[#Headers],[17:15]]),MINUTE(Tab_Parametr[[#Headers],[17:15]]),SECOND(Tab_Parametr[[#Headers],[17:15]]))&gt;=INDEX(Tab_Data[],MATCH($B19,Tab_Data[[Resource]:[Resource]],0),COLUMN(Tab_Data[[Pause1_Start]:[Pause1_Start]])),TIME(HOUR(Tab_Parametr[[#Headers],[17:15]]),MINUTE(Tab_Parametr[[#Headers],[17:15]]),SECOND(Tab_Parametr[[#Headers],[17:15]]))&lt;INDEX(Tab_Data[],MATCH($B19,Tab_Data[[Resource]:[Resource]],0),COLUMN(Tab_Data[[Pause1_Ende]:[Pause1_Ende]]))),"",
IF(AND(TIME(HOUR(Tab_Parametr[[#Headers],[17:15]]),MINUTE(Tab_Parametr[[#Headers],[17:15]]),SECOND(Tab_Parametr[[#Headers],[17:15]]))&gt;=INDEX(Tab_Data[],MATCH($B19,Tab_Data[[Resource]:[Resource]],0),COLUMN(Tab_Data[[Pause2_Start]:[Pause2_Start]])),TIME(HOUR(Tab_Parametr[[#Headers],[17:15]]),MINUTE(Tab_Parametr[[#Headers],[17:15]]),SECOND(Tab_Parametr[[#Headers],[17:15]]))&lt;INDEX(Tab_Data[],MATCH($B19,Tab_Data[[Resource]:[Resource]],0),COLUMN(Tab_Data[[Pause2_Ende]:[Pause2_Ende]]))),"",
IF(TIME(HOUR(Tab_Parametr[[#Headers],[17:15]]),MINUTE(Tab_Parametr[[#Headers],[17:15]]),SECOND(Tab_Parametr[[#Headers],[17:15]]))&gt;=INDEX(Tab_Data[],MATCH($B19,Tab_Data[[Resource]:[Resource]],0),COLUMN(Tab_Data[[Ende ]:[Ende ]])),"","X")))))</f>
        <v>X</v>
      </c>
      <c r="BB19" t="str" cm="1">
        <f t="array" ref="BB19">IF($E19=FALSE,"",
IF(TIME(HOUR(Tab_Parametr[[#Headers],[17:30]]),MINUTE(Tab_Parametr[[#Headers],[17:30]]),SECOND(Tab_Parametr[[#Headers],[17:30]]))&lt;INDEX(Tab_Data[],MATCH($B19,Tab_Data[[Resource]:[Resource]],0),COLUMN(Tab_Data[[Start ]:[Start ]])),"",
IF(AND(TIME(HOUR(Tab_Parametr[[#Headers],[17:30]]),MINUTE(Tab_Parametr[[#Headers],[17:30]]),SECOND(Tab_Parametr[[#Headers],[17:30]]))&gt;=INDEX(Tab_Data[],MATCH($B19,Tab_Data[[Resource]:[Resource]],0),COLUMN(Tab_Data[[Pause1_Start]:[Pause1_Start]])),TIME(HOUR(Tab_Parametr[[#Headers],[17:30]]),MINUTE(Tab_Parametr[[#Headers],[17:30]]),SECOND(Tab_Parametr[[#Headers],[17:30]]))&lt;INDEX(Tab_Data[],MATCH($B19,Tab_Data[[Resource]:[Resource]],0),COLUMN(Tab_Data[[Pause1_Ende]:[Pause1_Ende]]))),"",
IF(AND(TIME(HOUR(Tab_Parametr[[#Headers],[17:30]]),MINUTE(Tab_Parametr[[#Headers],[17:30]]),SECOND(Tab_Parametr[[#Headers],[17:30]]))&gt;=INDEX(Tab_Data[],MATCH($B19,Tab_Data[[Resource]:[Resource]],0),COLUMN(Tab_Data[[Pause2_Start]:[Pause2_Start]])),TIME(HOUR(Tab_Parametr[[#Headers],[17:30]]),MINUTE(Tab_Parametr[[#Headers],[17:30]]),SECOND(Tab_Parametr[[#Headers],[17:30]]))&lt;INDEX(Tab_Data[],MATCH($B19,Tab_Data[[Resource]:[Resource]],0),COLUMN(Tab_Data[[Pause2_Ende]:[Pause2_Ende]]))),"",
IF(TIME(HOUR(Tab_Parametr[[#Headers],[17:30]]),MINUTE(Tab_Parametr[[#Headers],[17:30]]),SECOND(Tab_Parametr[[#Headers],[17:30]]))&gt;=INDEX(Tab_Data[],MATCH($B19,Tab_Data[[Resource]:[Resource]],0),COLUMN(Tab_Data[[Ende ]:[Ende ]])),"","X")))))</f>
        <v>X</v>
      </c>
      <c r="BC19" t="str" cm="1">
        <f t="array" ref="BC19">IF($E19=FALSE,"",
IF(TIME(HOUR(Tab_Parametr[[#Headers],[17:45]]),MINUTE(Tab_Parametr[[#Headers],[17:45]]),SECOND(Tab_Parametr[[#Headers],[17:45]]))&lt;INDEX(Tab_Data[],MATCH($B19,Tab_Data[[Resource]:[Resource]],0),COLUMN(Tab_Data[[Start ]:[Start ]])),"",
IF(AND(TIME(HOUR(Tab_Parametr[[#Headers],[17:45]]),MINUTE(Tab_Parametr[[#Headers],[17:45]]),SECOND(Tab_Parametr[[#Headers],[17:45]]))&gt;=INDEX(Tab_Data[],MATCH($B19,Tab_Data[[Resource]:[Resource]],0),COLUMN(Tab_Data[[Pause1_Start]:[Pause1_Start]])),TIME(HOUR(Tab_Parametr[[#Headers],[17:45]]),MINUTE(Tab_Parametr[[#Headers],[17:45]]),SECOND(Tab_Parametr[[#Headers],[17:45]]))&lt;INDEX(Tab_Data[],MATCH($B19,Tab_Data[[Resource]:[Resource]],0),COLUMN(Tab_Data[[Pause1_Ende]:[Pause1_Ende]]))),"",
IF(AND(TIME(HOUR(Tab_Parametr[[#Headers],[17:45]]),MINUTE(Tab_Parametr[[#Headers],[17:45]]),SECOND(Tab_Parametr[[#Headers],[17:45]]))&gt;=INDEX(Tab_Data[],MATCH($B19,Tab_Data[[Resource]:[Resource]],0),COLUMN(Tab_Data[[Pause2_Start]:[Pause2_Start]])),TIME(HOUR(Tab_Parametr[[#Headers],[17:45]]),MINUTE(Tab_Parametr[[#Headers],[17:45]]),SECOND(Tab_Parametr[[#Headers],[17:45]]))&lt;INDEX(Tab_Data[],MATCH($B19,Tab_Data[[Resource]:[Resource]],0),COLUMN(Tab_Data[[Pause2_Ende]:[Pause2_Ende]]))),"",
IF(TIME(HOUR(Tab_Parametr[[#Headers],[17:45]]),MINUTE(Tab_Parametr[[#Headers],[17:45]]),SECOND(Tab_Parametr[[#Headers],[17:45]]))&gt;=INDEX(Tab_Data[],MATCH($B19,Tab_Data[[Resource]:[Resource]],0),COLUMN(Tab_Data[[Ende ]:[Ende ]])),"","X")))))</f>
        <v>X</v>
      </c>
      <c r="BD19" t="str" cm="1">
        <f t="array" ref="BD19">IF($E19=FALSE,"",
IF(TIME(HOUR(Tab_Parametr[[#Headers],[18:00]]),MINUTE(Tab_Parametr[[#Headers],[18:00]]),SECOND(Tab_Parametr[[#Headers],[18:00]]))&lt;INDEX(Tab_Data[],MATCH($B19,Tab_Data[[Resource]:[Resource]],0),COLUMN(Tab_Data[[Start ]:[Start ]])),"",
IF(AND(TIME(HOUR(Tab_Parametr[[#Headers],[18:00]]),MINUTE(Tab_Parametr[[#Headers],[18:00]]),SECOND(Tab_Parametr[[#Headers],[18:00]]))&gt;=INDEX(Tab_Data[],MATCH($B19,Tab_Data[[Resource]:[Resource]],0),COLUMN(Tab_Data[[Pause1_Start]:[Pause1_Start]])),TIME(HOUR(Tab_Parametr[[#Headers],[18:00]]),MINUTE(Tab_Parametr[[#Headers],[18:00]]),SECOND(Tab_Parametr[[#Headers],[18:00]]))&lt;INDEX(Tab_Data[],MATCH($B19,Tab_Data[[Resource]:[Resource]],0),COLUMN(Tab_Data[[Pause1_Ende]:[Pause1_Ende]]))),"",
IF(AND(TIME(HOUR(Tab_Parametr[[#Headers],[18:00]]),MINUTE(Tab_Parametr[[#Headers],[18:00]]),SECOND(Tab_Parametr[[#Headers],[18:00]]))&gt;=INDEX(Tab_Data[],MATCH($B19,Tab_Data[[Resource]:[Resource]],0),COLUMN(Tab_Data[[Pause2_Start]:[Pause2_Start]])),TIME(HOUR(Tab_Parametr[[#Headers],[18:00]]),MINUTE(Tab_Parametr[[#Headers],[18:00]]),SECOND(Tab_Parametr[[#Headers],[18:00]]))&lt;INDEX(Tab_Data[],MATCH($B19,Tab_Data[[Resource]:[Resource]],0),COLUMN(Tab_Data[[Pause2_Ende]:[Pause2_Ende]]))),"",
IF(TIME(HOUR(Tab_Parametr[[#Headers],[18:00]]),MINUTE(Tab_Parametr[[#Headers],[18:00]]),SECOND(Tab_Parametr[[#Headers],[18:00]]))&gt;=INDEX(Tab_Data[],MATCH($B19,Tab_Data[[Resource]:[Resource]],0),COLUMN(Tab_Data[[Ende ]:[Ende ]])),"","X")))))</f>
        <v>X</v>
      </c>
      <c r="BE19" t="str" cm="1">
        <f t="array" ref="BE19">IF($E19=FALSE,"",
IF(TIME(HOUR(Tab_Parametr[[#Headers],[18:15]]),MINUTE(Tab_Parametr[[#Headers],[18:15]]),SECOND(Tab_Parametr[[#Headers],[18:15]]))&lt;INDEX(Tab_Data[],MATCH($B19,Tab_Data[[Resource]:[Resource]],0),COLUMN(Tab_Data[[Start ]:[Start ]])),"",
IF(AND(TIME(HOUR(Tab_Parametr[[#Headers],[18:15]]),MINUTE(Tab_Parametr[[#Headers],[18:15]]),SECOND(Tab_Parametr[[#Headers],[18:15]]))&gt;=INDEX(Tab_Data[],MATCH($B19,Tab_Data[[Resource]:[Resource]],0),COLUMN(Tab_Data[[Pause1_Start]:[Pause1_Start]])),TIME(HOUR(Tab_Parametr[[#Headers],[18:15]]),MINUTE(Tab_Parametr[[#Headers],[18:15]]),SECOND(Tab_Parametr[[#Headers],[18:15]]))&lt;INDEX(Tab_Data[],MATCH($B19,Tab_Data[[Resource]:[Resource]],0),COLUMN(Tab_Data[[Pause1_Ende]:[Pause1_Ende]]))),"",
IF(AND(TIME(HOUR(Tab_Parametr[[#Headers],[18:15]]),MINUTE(Tab_Parametr[[#Headers],[18:15]]),SECOND(Tab_Parametr[[#Headers],[18:15]]))&gt;=INDEX(Tab_Data[],MATCH($B19,Tab_Data[[Resource]:[Resource]],0),COLUMN(Tab_Data[[Pause2_Start]:[Pause2_Start]])),TIME(HOUR(Tab_Parametr[[#Headers],[18:15]]),MINUTE(Tab_Parametr[[#Headers],[18:15]]),SECOND(Tab_Parametr[[#Headers],[18:15]]))&lt;INDEX(Tab_Data[],MATCH($B19,Tab_Data[[Resource]:[Resource]],0),COLUMN(Tab_Data[[Pause2_Ende]:[Pause2_Ende]]))),"",
IF(TIME(HOUR(Tab_Parametr[[#Headers],[18:15]]),MINUTE(Tab_Parametr[[#Headers],[18:15]]),SECOND(Tab_Parametr[[#Headers],[18:15]]))&gt;=INDEX(Tab_Data[],MATCH($B19,Tab_Data[[Resource]:[Resource]],0),COLUMN(Tab_Data[[Ende ]:[Ende ]])),"","X")))))</f>
        <v>X</v>
      </c>
      <c r="BF19" t="str" cm="1">
        <f t="array" ref="BF19">IF($E19=FALSE,"",
IF(TIME(HOUR(Tab_Parametr[[#Headers],[18:30]]),MINUTE(Tab_Parametr[[#Headers],[18:30]]),SECOND(Tab_Parametr[[#Headers],[18:30]]))&lt;INDEX(Tab_Data[],MATCH($B19,Tab_Data[[Resource]:[Resource]],0),COLUMN(Tab_Data[[Start ]:[Start ]])),"",
IF(AND(TIME(HOUR(Tab_Parametr[[#Headers],[18:30]]),MINUTE(Tab_Parametr[[#Headers],[18:30]]),SECOND(Tab_Parametr[[#Headers],[18:30]]))&gt;=INDEX(Tab_Data[],MATCH($B19,Tab_Data[[Resource]:[Resource]],0),COLUMN(Tab_Data[[Pause1_Start]:[Pause1_Start]])),TIME(HOUR(Tab_Parametr[[#Headers],[18:30]]),MINUTE(Tab_Parametr[[#Headers],[18:30]]),SECOND(Tab_Parametr[[#Headers],[18:30]]))&lt;INDEX(Tab_Data[],MATCH($B19,Tab_Data[[Resource]:[Resource]],0),COLUMN(Tab_Data[[Pause1_Ende]:[Pause1_Ende]]))),"",
IF(AND(TIME(HOUR(Tab_Parametr[[#Headers],[18:30]]),MINUTE(Tab_Parametr[[#Headers],[18:30]]),SECOND(Tab_Parametr[[#Headers],[18:30]]))&gt;=INDEX(Tab_Data[],MATCH($B19,Tab_Data[[Resource]:[Resource]],0),COLUMN(Tab_Data[[Pause2_Start]:[Pause2_Start]])),TIME(HOUR(Tab_Parametr[[#Headers],[18:30]]),MINUTE(Tab_Parametr[[#Headers],[18:30]]),SECOND(Tab_Parametr[[#Headers],[18:30]]))&lt;INDEX(Tab_Data[],MATCH($B19,Tab_Data[[Resource]:[Resource]],0),COLUMN(Tab_Data[[Pause2_Ende]:[Pause2_Ende]]))),"",
IF(TIME(HOUR(Tab_Parametr[[#Headers],[18:30]]),MINUTE(Tab_Parametr[[#Headers],[18:30]]),SECOND(Tab_Parametr[[#Headers],[18:30]]))&gt;=INDEX(Tab_Data[],MATCH($B19,Tab_Data[[Resource]:[Resource]],0),COLUMN(Tab_Data[[Ende ]:[Ende ]])),"","X")))))</f>
        <v>X</v>
      </c>
      <c r="BG19" t="str" cm="1">
        <f t="array" ref="BG19">IF($E19=FALSE,"",
IF(TIME(HOUR(Tab_Parametr[[#Headers],[18:45]]),MINUTE(Tab_Parametr[[#Headers],[18:45]]),SECOND(Tab_Parametr[[#Headers],[18:45]]))&lt;INDEX(Tab_Data[],MATCH($B19,Tab_Data[[Resource]:[Resource]],0),COLUMN(Tab_Data[[Start ]:[Start ]])),"",
IF(AND(TIME(HOUR(Tab_Parametr[[#Headers],[18:45]]),MINUTE(Tab_Parametr[[#Headers],[18:45]]),SECOND(Tab_Parametr[[#Headers],[18:45]]))&gt;=INDEX(Tab_Data[],MATCH($B19,Tab_Data[[Resource]:[Resource]],0),COLUMN(Tab_Data[[Pause1_Start]:[Pause1_Start]])),TIME(HOUR(Tab_Parametr[[#Headers],[18:45]]),MINUTE(Tab_Parametr[[#Headers],[18:45]]),SECOND(Tab_Parametr[[#Headers],[18:45]]))&lt;INDEX(Tab_Data[],MATCH($B19,Tab_Data[[Resource]:[Resource]],0),COLUMN(Tab_Data[[Pause1_Ende]:[Pause1_Ende]]))),"",
IF(AND(TIME(HOUR(Tab_Parametr[[#Headers],[18:45]]),MINUTE(Tab_Parametr[[#Headers],[18:45]]),SECOND(Tab_Parametr[[#Headers],[18:45]]))&gt;=INDEX(Tab_Data[],MATCH($B19,Tab_Data[[Resource]:[Resource]],0),COLUMN(Tab_Data[[Pause2_Start]:[Pause2_Start]])),TIME(HOUR(Tab_Parametr[[#Headers],[18:45]]),MINUTE(Tab_Parametr[[#Headers],[18:45]]),SECOND(Tab_Parametr[[#Headers],[18:45]]))&lt;INDEX(Tab_Data[],MATCH($B19,Tab_Data[[Resource]:[Resource]],0),COLUMN(Tab_Data[[Pause2_Ende]:[Pause2_Ende]]))),"",
IF(TIME(HOUR(Tab_Parametr[[#Headers],[18:45]]),MINUTE(Tab_Parametr[[#Headers],[18:45]]),SECOND(Tab_Parametr[[#Headers],[18:45]]))&gt;=INDEX(Tab_Data[],MATCH($B19,Tab_Data[[Resource]:[Resource]],0),COLUMN(Tab_Data[[Ende ]:[Ende ]])),"","X")))))</f>
        <v>X</v>
      </c>
      <c r="BH19" t="str" cm="1">
        <f t="array" ref="BH19">IF($E19=FALSE,"",
IF(TIME(HOUR(Tab_Parametr[[#Headers],[19:00]]),MINUTE(Tab_Parametr[[#Headers],[19:00]]),SECOND(Tab_Parametr[[#Headers],[19:00]]))&lt;INDEX(Tab_Data[],MATCH($B19,Tab_Data[[Resource]:[Resource]],0),COLUMN(Tab_Data[[Start ]:[Start ]])),"",
IF(AND(TIME(HOUR(Tab_Parametr[[#Headers],[19:00]]),MINUTE(Tab_Parametr[[#Headers],[19:00]]),SECOND(Tab_Parametr[[#Headers],[19:00]]))&gt;=INDEX(Tab_Data[],MATCH($B19,Tab_Data[[Resource]:[Resource]],0),COLUMN(Tab_Data[[Pause1_Start]:[Pause1_Start]])),TIME(HOUR(Tab_Parametr[[#Headers],[19:00]]),MINUTE(Tab_Parametr[[#Headers],[19:00]]),SECOND(Tab_Parametr[[#Headers],[19:00]]))&lt;INDEX(Tab_Data[],MATCH($B19,Tab_Data[[Resource]:[Resource]],0),COLUMN(Tab_Data[[Pause1_Ende]:[Pause1_Ende]]))),"",
IF(AND(TIME(HOUR(Tab_Parametr[[#Headers],[19:00]]),MINUTE(Tab_Parametr[[#Headers],[19:00]]),SECOND(Tab_Parametr[[#Headers],[19:00]]))&gt;=INDEX(Tab_Data[],MATCH($B19,Tab_Data[[Resource]:[Resource]],0),COLUMN(Tab_Data[[Pause2_Start]:[Pause2_Start]])),TIME(HOUR(Tab_Parametr[[#Headers],[19:00]]),MINUTE(Tab_Parametr[[#Headers],[19:00]]),SECOND(Tab_Parametr[[#Headers],[19:00]]))&lt;INDEX(Tab_Data[],MATCH($B19,Tab_Data[[Resource]:[Resource]],0),COLUMN(Tab_Data[[Pause2_Ende]:[Pause2_Ende]]))),"",
IF(TIME(HOUR(Tab_Parametr[[#Headers],[19:00]]),MINUTE(Tab_Parametr[[#Headers],[19:00]]),SECOND(Tab_Parametr[[#Headers],[19:00]]))&gt;=INDEX(Tab_Data[],MATCH($B19,Tab_Data[[Resource]:[Resource]],0),COLUMN(Tab_Data[[Ende ]:[Ende ]])),"","X")))))</f>
        <v>X</v>
      </c>
      <c r="BI19" t="str" cm="1">
        <f t="array" ref="BI19">IF($E19=FALSE,"",
IF(TIME(HOUR(Tab_Parametr[[#Headers],[19:15]]),MINUTE(Tab_Parametr[[#Headers],[19:15]]),SECOND(Tab_Parametr[[#Headers],[19:15]]))&lt;INDEX(Tab_Data[],MATCH($B19,Tab_Data[[Resource]:[Resource]],0),COLUMN(Tab_Data[[Start ]:[Start ]])),"",
IF(AND(TIME(HOUR(Tab_Parametr[[#Headers],[19:15]]),MINUTE(Tab_Parametr[[#Headers],[19:15]]),SECOND(Tab_Parametr[[#Headers],[19:15]]))&gt;=INDEX(Tab_Data[],MATCH($B19,Tab_Data[[Resource]:[Resource]],0),COLUMN(Tab_Data[[Pause1_Start]:[Pause1_Start]])),TIME(HOUR(Tab_Parametr[[#Headers],[19:15]]),MINUTE(Tab_Parametr[[#Headers],[19:15]]),SECOND(Tab_Parametr[[#Headers],[19:15]]))&lt;INDEX(Tab_Data[],MATCH($B19,Tab_Data[[Resource]:[Resource]],0),COLUMN(Tab_Data[[Pause1_Ende]:[Pause1_Ende]]))),"",
IF(AND(TIME(HOUR(Tab_Parametr[[#Headers],[19:15]]),MINUTE(Tab_Parametr[[#Headers],[19:15]]),SECOND(Tab_Parametr[[#Headers],[19:15]]))&gt;=INDEX(Tab_Data[],MATCH($B19,Tab_Data[[Resource]:[Resource]],0),COLUMN(Tab_Data[[Pause2_Start]:[Pause2_Start]])),TIME(HOUR(Tab_Parametr[[#Headers],[19:15]]),MINUTE(Tab_Parametr[[#Headers],[19:15]]),SECOND(Tab_Parametr[[#Headers],[19:15]]))&lt;INDEX(Tab_Data[],MATCH($B19,Tab_Data[[Resource]:[Resource]],0),COLUMN(Tab_Data[[Pause2_Ende]:[Pause2_Ende]]))),"",
IF(TIME(HOUR(Tab_Parametr[[#Headers],[19:15]]),MINUTE(Tab_Parametr[[#Headers],[19:15]]),SECOND(Tab_Parametr[[#Headers],[19:15]]))&gt;=INDEX(Tab_Data[],MATCH($B19,Tab_Data[[Resource]:[Resource]],0),COLUMN(Tab_Data[[Ende ]:[Ende ]])),"","X")))))</f>
        <v>X</v>
      </c>
      <c r="BJ19" t="str" cm="1">
        <f t="array" ref="BJ19">IF($E19=FALSE,"",
IF(TIME(HOUR(Tab_Parametr[[#Headers],[19:30]]),MINUTE(Tab_Parametr[[#Headers],[19:30]]),SECOND(Tab_Parametr[[#Headers],[19:30]]))&lt;INDEX(Tab_Data[],MATCH($B19,Tab_Data[[Resource]:[Resource]],0),COLUMN(Tab_Data[[Start ]:[Start ]])),"",
IF(AND(TIME(HOUR(Tab_Parametr[[#Headers],[19:30]]),MINUTE(Tab_Parametr[[#Headers],[19:30]]),SECOND(Tab_Parametr[[#Headers],[19:30]]))&gt;=INDEX(Tab_Data[],MATCH($B19,Tab_Data[[Resource]:[Resource]],0),COLUMN(Tab_Data[[Pause1_Start]:[Pause1_Start]])),TIME(HOUR(Tab_Parametr[[#Headers],[19:30]]),MINUTE(Tab_Parametr[[#Headers],[19:30]]),SECOND(Tab_Parametr[[#Headers],[19:30]]))&lt;INDEX(Tab_Data[],MATCH($B19,Tab_Data[[Resource]:[Resource]],0),COLUMN(Tab_Data[[Pause1_Ende]:[Pause1_Ende]]))),"",
IF(AND(TIME(HOUR(Tab_Parametr[[#Headers],[19:30]]),MINUTE(Tab_Parametr[[#Headers],[19:30]]),SECOND(Tab_Parametr[[#Headers],[19:30]]))&gt;=INDEX(Tab_Data[],MATCH($B19,Tab_Data[[Resource]:[Resource]],0),COLUMN(Tab_Data[[Pause2_Start]:[Pause2_Start]])),TIME(HOUR(Tab_Parametr[[#Headers],[19:30]]),MINUTE(Tab_Parametr[[#Headers],[19:30]]),SECOND(Tab_Parametr[[#Headers],[19:30]]))&lt;INDEX(Tab_Data[],MATCH($B19,Tab_Data[[Resource]:[Resource]],0),COLUMN(Tab_Data[[Pause2_Ende]:[Pause2_Ende]]))),"",
IF(TIME(HOUR(Tab_Parametr[[#Headers],[19:30]]),MINUTE(Tab_Parametr[[#Headers],[19:30]]),SECOND(Tab_Parametr[[#Headers],[19:30]]))&gt;=INDEX(Tab_Data[],MATCH($B19,Tab_Data[[Resource]:[Resource]],0),COLUMN(Tab_Data[[Ende ]:[Ende ]])),"","X")))))</f>
        <v>X</v>
      </c>
      <c r="BK19" t="str" cm="1">
        <f t="array" ref="BK19">IF($E19=FALSE,"",
IF(TIME(HOUR(Tab_Parametr[[#Headers],[19:45]]),MINUTE(Tab_Parametr[[#Headers],[19:45]]),SECOND(Tab_Parametr[[#Headers],[19:45]]))&lt;INDEX(Tab_Data[],MATCH($B19,Tab_Data[[Resource]:[Resource]],0),COLUMN(Tab_Data[[Start ]:[Start ]])),"",
IF(AND(TIME(HOUR(Tab_Parametr[[#Headers],[19:45]]),MINUTE(Tab_Parametr[[#Headers],[19:45]]),SECOND(Tab_Parametr[[#Headers],[19:45]]))&gt;=INDEX(Tab_Data[],MATCH($B19,Tab_Data[[Resource]:[Resource]],0),COLUMN(Tab_Data[[Pause1_Start]:[Pause1_Start]])),TIME(HOUR(Tab_Parametr[[#Headers],[19:45]]),MINUTE(Tab_Parametr[[#Headers],[19:45]]),SECOND(Tab_Parametr[[#Headers],[19:45]]))&lt;INDEX(Tab_Data[],MATCH($B19,Tab_Data[[Resource]:[Resource]],0),COLUMN(Tab_Data[[Pause1_Ende]:[Pause1_Ende]]))),"",
IF(AND(TIME(HOUR(Tab_Parametr[[#Headers],[19:45]]),MINUTE(Tab_Parametr[[#Headers],[19:45]]),SECOND(Tab_Parametr[[#Headers],[19:45]]))&gt;=INDEX(Tab_Data[],MATCH($B19,Tab_Data[[Resource]:[Resource]],0),COLUMN(Tab_Data[[Pause2_Start]:[Pause2_Start]])),TIME(HOUR(Tab_Parametr[[#Headers],[19:45]]),MINUTE(Tab_Parametr[[#Headers],[19:45]]),SECOND(Tab_Parametr[[#Headers],[19:45]]))&lt;INDEX(Tab_Data[],MATCH($B19,Tab_Data[[Resource]:[Resource]],0),COLUMN(Tab_Data[[Pause2_Ende]:[Pause2_Ende]]))),"",
IF(TIME(HOUR(Tab_Parametr[[#Headers],[19:45]]),MINUTE(Tab_Parametr[[#Headers],[19:45]]),SECOND(Tab_Parametr[[#Headers],[19:45]]))&gt;=INDEX(Tab_Data[],MATCH($B19,Tab_Data[[Resource]:[Resource]],0),COLUMN(Tab_Data[[Ende ]:[Ende ]])),"","X")))))</f>
        <v>X</v>
      </c>
      <c r="BL19" t="str" cm="1">
        <f t="array" ref="BL19">IF($E19=FALSE,"",
IF(TIME(HOUR(Tab_Parametr[[#Headers],[20:00]]),MINUTE(Tab_Parametr[[#Headers],[20:00]]),SECOND(Tab_Parametr[[#Headers],[20:00]]))&lt;INDEX(Tab_Data[],MATCH($B19,Tab_Data[[Resource]:[Resource]],0),COLUMN(Tab_Data[[Start ]:[Start ]])),"",
IF(AND(TIME(HOUR(Tab_Parametr[[#Headers],[20:00]]),MINUTE(Tab_Parametr[[#Headers],[20:00]]),SECOND(Tab_Parametr[[#Headers],[20:00]]))&gt;=INDEX(Tab_Data[],MATCH($B19,Tab_Data[[Resource]:[Resource]],0),COLUMN(Tab_Data[[Pause1_Start]:[Pause1_Start]])),TIME(HOUR(Tab_Parametr[[#Headers],[20:00]]),MINUTE(Tab_Parametr[[#Headers],[20:00]]),SECOND(Tab_Parametr[[#Headers],[20:00]]))&lt;INDEX(Tab_Data[],MATCH($B19,Tab_Data[[Resource]:[Resource]],0),COLUMN(Tab_Data[[Pause1_Ende]:[Pause1_Ende]]))),"",
IF(AND(TIME(HOUR(Tab_Parametr[[#Headers],[20:00]]),MINUTE(Tab_Parametr[[#Headers],[20:00]]),SECOND(Tab_Parametr[[#Headers],[20:00]]))&gt;=INDEX(Tab_Data[],MATCH($B19,Tab_Data[[Resource]:[Resource]],0),COLUMN(Tab_Data[[Pause2_Start]:[Pause2_Start]])),TIME(HOUR(Tab_Parametr[[#Headers],[20:00]]),MINUTE(Tab_Parametr[[#Headers],[20:00]]),SECOND(Tab_Parametr[[#Headers],[20:00]]))&lt;INDEX(Tab_Data[],MATCH($B19,Tab_Data[[Resource]:[Resource]],0),COLUMN(Tab_Data[[Pause2_Ende]:[Pause2_Ende]]))),"",
IF(TIME(HOUR(Tab_Parametr[[#Headers],[20:00]]),MINUTE(Tab_Parametr[[#Headers],[20:00]]),SECOND(Tab_Parametr[[#Headers],[20:00]]))&gt;=INDEX(Tab_Data[],MATCH($B19,Tab_Data[[Resource]:[Resource]],0),COLUMN(Tab_Data[[Ende ]:[Ende ]])),"","X")))))</f>
        <v>X</v>
      </c>
      <c r="BM19" t="str" cm="1">
        <f t="array" ref="BM19">IF($E19=FALSE,"",
IF(TIME(HOUR(Tab_Parametr[[#Headers],[20:15]]),MINUTE(Tab_Parametr[[#Headers],[20:15]]),SECOND(Tab_Parametr[[#Headers],[20:15]]))&lt;INDEX(Tab_Data[],MATCH($B19,Tab_Data[[Resource]:[Resource]],0),COLUMN(Tab_Data[[Start ]:[Start ]])),"",
IF(AND(TIME(HOUR(Tab_Parametr[[#Headers],[20:15]]),MINUTE(Tab_Parametr[[#Headers],[20:15]]),SECOND(Tab_Parametr[[#Headers],[20:15]]))&gt;=INDEX(Tab_Data[],MATCH($B19,Tab_Data[[Resource]:[Resource]],0),COLUMN(Tab_Data[[Pause1_Start]:[Pause1_Start]])),TIME(HOUR(Tab_Parametr[[#Headers],[20:15]]),MINUTE(Tab_Parametr[[#Headers],[20:15]]),SECOND(Tab_Parametr[[#Headers],[20:15]]))&lt;INDEX(Tab_Data[],MATCH($B19,Tab_Data[[Resource]:[Resource]],0),COLUMN(Tab_Data[[Pause1_Ende]:[Pause1_Ende]]))),"",
IF(AND(TIME(HOUR(Tab_Parametr[[#Headers],[20:15]]),MINUTE(Tab_Parametr[[#Headers],[20:15]]),SECOND(Tab_Parametr[[#Headers],[20:15]]))&gt;=INDEX(Tab_Data[],MATCH($B19,Tab_Data[[Resource]:[Resource]],0),COLUMN(Tab_Data[[Pause2_Start]:[Pause2_Start]])),TIME(HOUR(Tab_Parametr[[#Headers],[20:15]]),MINUTE(Tab_Parametr[[#Headers],[20:15]]),SECOND(Tab_Parametr[[#Headers],[20:15]]))&lt;INDEX(Tab_Data[],MATCH($B19,Tab_Data[[Resource]:[Resource]],0),COLUMN(Tab_Data[[Pause2_Ende]:[Pause2_Ende]]))),"",
IF(TIME(HOUR(Tab_Parametr[[#Headers],[20:15]]),MINUTE(Tab_Parametr[[#Headers],[20:15]]),SECOND(Tab_Parametr[[#Headers],[20:15]]))&gt;=INDEX(Tab_Data[],MATCH($B19,Tab_Data[[Resource]:[Resource]],0),COLUMN(Tab_Data[[Ende ]:[Ende ]])),"","X")))))</f>
        <v>X</v>
      </c>
      <c r="BN19" t="str" cm="1">
        <f t="array" ref="BN19">IF($E19=FALSE,"",
IF(TIME(HOUR(Tab_Parametr[[#Headers],[20:30]]),MINUTE(Tab_Parametr[[#Headers],[20:30]]),SECOND(Tab_Parametr[[#Headers],[20:30]]))&lt;INDEX(Tab_Data[],MATCH($B19,Tab_Data[[Resource]:[Resource]],0),COLUMN(Tab_Data[[Start ]:[Start ]])),"",
IF(AND(TIME(HOUR(Tab_Parametr[[#Headers],[20:30]]),MINUTE(Tab_Parametr[[#Headers],[20:30]]),SECOND(Tab_Parametr[[#Headers],[20:30]]))&gt;=INDEX(Tab_Data[],MATCH($B19,Tab_Data[[Resource]:[Resource]],0),COLUMN(Tab_Data[[Pause1_Start]:[Pause1_Start]])),TIME(HOUR(Tab_Parametr[[#Headers],[20:30]]),MINUTE(Tab_Parametr[[#Headers],[20:30]]),SECOND(Tab_Parametr[[#Headers],[20:30]]))&lt;INDEX(Tab_Data[],MATCH($B19,Tab_Data[[Resource]:[Resource]],0),COLUMN(Tab_Data[[Pause1_Ende]:[Pause1_Ende]]))),"",
IF(AND(TIME(HOUR(Tab_Parametr[[#Headers],[20:30]]),MINUTE(Tab_Parametr[[#Headers],[20:30]]),SECOND(Tab_Parametr[[#Headers],[20:30]]))&gt;=INDEX(Tab_Data[],MATCH($B19,Tab_Data[[Resource]:[Resource]],0),COLUMN(Tab_Data[[Pause2_Start]:[Pause2_Start]])),TIME(HOUR(Tab_Parametr[[#Headers],[20:30]]),MINUTE(Tab_Parametr[[#Headers],[20:30]]),SECOND(Tab_Parametr[[#Headers],[20:30]]))&lt;INDEX(Tab_Data[],MATCH($B19,Tab_Data[[Resource]:[Resource]],0),COLUMN(Tab_Data[[Pause2_Ende]:[Pause2_Ende]]))),"",
IF(TIME(HOUR(Tab_Parametr[[#Headers],[20:30]]),MINUTE(Tab_Parametr[[#Headers],[20:30]]),SECOND(Tab_Parametr[[#Headers],[20:30]]))&gt;=INDEX(Tab_Data[],MATCH($B19,Tab_Data[[Resource]:[Resource]],0),COLUMN(Tab_Data[[Ende ]:[Ende ]])),"","X")))))</f>
        <v>X</v>
      </c>
      <c r="BO19" t="str" cm="1">
        <f t="array" ref="BO19">IF($E19=FALSE,"",
IF(TIME(HOUR(Tab_Parametr[[#Headers],[20:45]]),MINUTE(Tab_Parametr[[#Headers],[20:45]]),SECOND(Tab_Parametr[[#Headers],[20:45]]))&lt;INDEX(Tab_Data[],MATCH($B19,Tab_Data[[Resource]:[Resource]],0),COLUMN(Tab_Data[[Start ]:[Start ]])),"",
IF(AND(TIME(HOUR(Tab_Parametr[[#Headers],[20:45]]),MINUTE(Tab_Parametr[[#Headers],[20:45]]),SECOND(Tab_Parametr[[#Headers],[20:45]]))&gt;=INDEX(Tab_Data[],MATCH($B19,Tab_Data[[Resource]:[Resource]],0),COLUMN(Tab_Data[[Pause1_Start]:[Pause1_Start]])),TIME(HOUR(Tab_Parametr[[#Headers],[20:45]]),MINUTE(Tab_Parametr[[#Headers],[20:45]]),SECOND(Tab_Parametr[[#Headers],[20:45]]))&lt;INDEX(Tab_Data[],MATCH($B19,Tab_Data[[Resource]:[Resource]],0),COLUMN(Tab_Data[[Pause1_Ende]:[Pause1_Ende]]))),"",
IF(AND(TIME(HOUR(Tab_Parametr[[#Headers],[20:45]]),MINUTE(Tab_Parametr[[#Headers],[20:45]]),SECOND(Tab_Parametr[[#Headers],[20:45]]))&gt;=INDEX(Tab_Data[],MATCH($B19,Tab_Data[[Resource]:[Resource]],0),COLUMN(Tab_Data[[Pause2_Start]:[Pause2_Start]])),TIME(HOUR(Tab_Parametr[[#Headers],[20:45]]),MINUTE(Tab_Parametr[[#Headers],[20:45]]),SECOND(Tab_Parametr[[#Headers],[20:45]]))&lt;INDEX(Tab_Data[],MATCH($B19,Tab_Data[[Resource]:[Resource]],0),COLUMN(Tab_Data[[Pause2_Ende]:[Pause2_Ende]]))),"",
IF(TIME(HOUR(Tab_Parametr[[#Headers],[20:45]]),MINUTE(Tab_Parametr[[#Headers],[20:45]]),SECOND(Tab_Parametr[[#Headers],[20:45]]))&gt;=INDEX(Tab_Data[],MATCH($B19,Tab_Data[[Resource]:[Resource]],0),COLUMN(Tab_Data[[Ende ]:[Ende ]])),"","X")))))</f>
        <v>X</v>
      </c>
      <c r="BP19" t="str" cm="1">
        <f t="array" ref="BP19">IF($E19=FALSE,"",
IF(TIME(HOUR(Tab_Parametr[[#Headers],[21:00]]),MINUTE(Tab_Parametr[[#Headers],[21:00]]),SECOND(Tab_Parametr[[#Headers],[21:00]]))&lt;INDEX(Tab_Data[],MATCH($B19,Tab_Data[[Resource]:[Resource]],0),COLUMN(Tab_Data[[Start ]:[Start ]])),"",
IF(AND(TIME(HOUR(Tab_Parametr[[#Headers],[21:00]]),MINUTE(Tab_Parametr[[#Headers],[21:00]]),SECOND(Tab_Parametr[[#Headers],[21:00]]))&gt;=INDEX(Tab_Data[],MATCH($B19,Tab_Data[[Resource]:[Resource]],0),COLUMN(Tab_Data[[Pause1_Start]:[Pause1_Start]])),TIME(HOUR(Tab_Parametr[[#Headers],[21:00]]),MINUTE(Tab_Parametr[[#Headers],[21:00]]),SECOND(Tab_Parametr[[#Headers],[21:00]]))&lt;INDEX(Tab_Data[],MATCH($B19,Tab_Data[[Resource]:[Resource]],0),COLUMN(Tab_Data[[Pause1_Ende]:[Pause1_Ende]]))),"",
IF(AND(TIME(HOUR(Tab_Parametr[[#Headers],[21:00]]),MINUTE(Tab_Parametr[[#Headers],[21:00]]),SECOND(Tab_Parametr[[#Headers],[21:00]]))&gt;=INDEX(Tab_Data[],MATCH($B19,Tab_Data[[Resource]:[Resource]],0),COLUMN(Tab_Data[[Pause2_Start]:[Pause2_Start]])),TIME(HOUR(Tab_Parametr[[#Headers],[21:00]]),MINUTE(Tab_Parametr[[#Headers],[21:00]]),SECOND(Tab_Parametr[[#Headers],[21:00]]))&lt;INDEX(Tab_Data[],MATCH($B19,Tab_Data[[Resource]:[Resource]],0),COLUMN(Tab_Data[[Pause2_Ende]:[Pause2_Ende]]))),"",
IF(TIME(HOUR(Tab_Parametr[[#Headers],[21:00]]),MINUTE(Tab_Parametr[[#Headers],[21:00]]),SECOND(Tab_Parametr[[#Headers],[21:00]]))&gt;=INDEX(Tab_Data[],MATCH($B19,Tab_Data[[Resource]:[Resource]],0),COLUMN(Tab_Data[[Ende ]:[Ende ]])),"","X")))))</f>
        <v>X</v>
      </c>
      <c r="BQ19" t="str" cm="1">
        <f t="array" ref="BQ19">IF($E19=FALSE,"",
IF(TIME(HOUR(Tab_Parametr[[#Headers],[21:15]]),MINUTE(Tab_Parametr[[#Headers],[21:15]]),SECOND(Tab_Parametr[[#Headers],[21:15]]))&lt;INDEX(Tab_Data[],MATCH($B19,Tab_Data[[Resource]:[Resource]],0),COLUMN(Tab_Data[[Start ]:[Start ]])),"",
IF(AND(TIME(HOUR(Tab_Parametr[[#Headers],[21:15]]),MINUTE(Tab_Parametr[[#Headers],[21:15]]),SECOND(Tab_Parametr[[#Headers],[21:15]]))&gt;=INDEX(Tab_Data[],MATCH($B19,Tab_Data[[Resource]:[Resource]],0),COLUMN(Tab_Data[[Pause1_Start]:[Pause1_Start]])),TIME(HOUR(Tab_Parametr[[#Headers],[21:15]]),MINUTE(Tab_Parametr[[#Headers],[21:15]]),SECOND(Tab_Parametr[[#Headers],[21:15]]))&lt;INDEX(Tab_Data[],MATCH($B19,Tab_Data[[Resource]:[Resource]],0),COLUMN(Tab_Data[[Pause1_Ende]:[Pause1_Ende]]))),"",
IF(AND(TIME(HOUR(Tab_Parametr[[#Headers],[21:15]]),MINUTE(Tab_Parametr[[#Headers],[21:15]]),SECOND(Tab_Parametr[[#Headers],[21:15]]))&gt;=INDEX(Tab_Data[],MATCH($B19,Tab_Data[[Resource]:[Resource]],0),COLUMN(Tab_Data[[Pause2_Start]:[Pause2_Start]])),TIME(HOUR(Tab_Parametr[[#Headers],[21:15]]),MINUTE(Tab_Parametr[[#Headers],[21:15]]),SECOND(Tab_Parametr[[#Headers],[21:15]]))&lt;INDEX(Tab_Data[],MATCH($B19,Tab_Data[[Resource]:[Resource]],0),COLUMN(Tab_Data[[Pause2_Ende]:[Pause2_Ende]]))),"",
IF(TIME(HOUR(Tab_Parametr[[#Headers],[21:15]]),MINUTE(Tab_Parametr[[#Headers],[21:15]]),SECOND(Tab_Parametr[[#Headers],[21:15]]))&gt;=INDEX(Tab_Data[],MATCH($B19,Tab_Data[[Resource]:[Resource]],0),COLUMN(Tab_Data[[Ende ]:[Ende ]])),"","X")))))</f>
        <v>X</v>
      </c>
      <c r="BR19" t="str" cm="1">
        <f t="array" ref="BR19">IF($E19=FALSE,"",
IF(TIME(HOUR(Tab_Parametr[[#Headers],[21:30]]),MINUTE(Tab_Parametr[[#Headers],[21:30]]),SECOND(Tab_Parametr[[#Headers],[21:30]]))&lt;INDEX(Tab_Data[],MATCH($B19,Tab_Data[[Resource]:[Resource]],0),COLUMN(Tab_Data[[Start ]:[Start ]])),"",
IF(AND(TIME(HOUR(Tab_Parametr[[#Headers],[21:30]]),MINUTE(Tab_Parametr[[#Headers],[21:30]]),SECOND(Tab_Parametr[[#Headers],[21:30]]))&gt;=INDEX(Tab_Data[],MATCH($B19,Tab_Data[[Resource]:[Resource]],0),COLUMN(Tab_Data[[Pause1_Start]:[Pause1_Start]])),TIME(HOUR(Tab_Parametr[[#Headers],[21:30]]),MINUTE(Tab_Parametr[[#Headers],[21:30]]),SECOND(Tab_Parametr[[#Headers],[21:30]]))&lt;INDEX(Tab_Data[],MATCH($B19,Tab_Data[[Resource]:[Resource]],0),COLUMN(Tab_Data[[Pause1_Ende]:[Pause1_Ende]]))),"",
IF(AND(TIME(HOUR(Tab_Parametr[[#Headers],[21:30]]),MINUTE(Tab_Parametr[[#Headers],[21:30]]),SECOND(Tab_Parametr[[#Headers],[21:30]]))&gt;=INDEX(Tab_Data[],MATCH($B19,Tab_Data[[Resource]:[Resource]],0),COLUMN(Tab_Data[[Pause2_Start]:[Pause2_Start]])),TIME(HOUR(Tab_Parametr[[#Headers],[21:30]]),MINUTE(Tab_Parametr[[#Headers],[21:30]]),SECOND(Tab_Parametr[[#Headers],[21:30]]))&lt;INDEX(Tab_Data[],MATCH($B19,Tab_Data[[Resource]:[Resource]],0),COLUMN(Tab_Data[[Pause2_Ende]:[Pause2_Ende]]))),"",
IF(TIME(HOUR(Tab_Parametr[[#Headers],[21:30]]),MINUTE(Tab_Parametr[[#Headers],[21:30]]),SECOND(Tab_Parametr[[#Headers],[21:30]]))&gt;=INDEX(Tab_Data[],MATCH($B19,Tab_Data[[Resource]:[Resource]],0),COLUMN(Tab_Data[[Ende ]:[Ende ]])),"","X")))))</f>
        <v>X</v>
      </c>
      <c r="BS19" t="str" cm="1">
        <f t="array" ref="BS19">IF($E19=FALSE,"",
IF(TIME(HOUR(Tab_Parametr[[#Headers],[21:45]]),MINUTE(Tab_Parametr[[#Headers],[21:45]]),SECOND(Tab_Parametr[[#Headers],[21:45]]))&lt;INDEX(Tab_Data[],MATCH($B19,Tab_Data[[Resource]:[Resource]],0),COLUMN(Tab_Data[[Start ]:[Start ]])),"",
IF(AND(TIME(HOUR(Tab_Parametr[[#Headers],[21:45]]),MINUTE(Tab_Parametr[[#Headers],[21:45]]),SECOND(Tab_Parametr[[#Headers],[21:45]]))&gt;=INDEX(Tab_Data[],MATCH($B19,Tab_Data[[Resource]:[Resource]],0),COLUMN(Tab_Data[[Pause1_Start]:[Pause1_Start]])),TIME(HOUR(Tab_Parametr[[#Headers],[21:45]]),MINUTE(Tab_Parametr[[#Headers],[21:45]]),SECOND(Tab_Parametr[[#Headers],[21:45]]))&lt;INDEX(Tab_Data[],MATCH($B19,Tab_Data[[Resource]:[Resource]],0),COLUMN(Tab_Data[[Pause1_Ende]:[Pause1_Ende]]))),"",
IF(AND(TIME(HOUR(Tab_Parametr[[#Headers],[21:45]]),MINUTE(Tab_Parametr[[#Headers],[21:45]]),SECOND(Tab_Parametr[[#Headers],[21:45]]))&gt;=INDEX(Tab_Data[],MATCH($B19,Tab_Data[[Resource]:[Resource]],0),COLUMN(Tab_Data[[Pause2_Start]:[Pause2_Start]])),TIME(HOUR(Tab_Parametr[[#Headers],[21:45]]),MINUTE(Tab_Parametr[[#Headers],[21:45]]),SECOND(Tab_Parametr[[#Headers],[21:45]]))&lt;INDEX(Tab_Data[],MATCH($B19,Tab_Data[[Resource]:[Resource]],0),COLUMN(Tab_Data[[Pause2_Ende]:[Pause2_Ende]]))),"",
IF(TIME(HOUR(Tab_Parametr[[#Headers],[21:45]]),MINUTE(Tab_Parametr[[#Headers],[21:45]]),SECOND(Tab_Parametr[[#Headers],[21:45]]))&gt;=INDEX(Tab_Data[],MATCH($B19,Tab_Data[[Resource]:[Resource]],0),COLUMN(Tab_Data[[Ende ]:[Ende ]])),"","X")))))</f>
        <v>X</v>
      </c>
      <c r="BT19" t="str" cm="1">
        <f t="array" ref="BT19">IF($E19=FALSE,"",
IF(TIME(HOUR(Tab_Parametr[[#Headers],[22:00]]),MINUTE(Tab_Parametr[[#Headers],[22:00]]),SECOND(Tab_Parametr[[#Headers],[22:00]]))&lt;INDEX(Tab_Data[],MATCH($B19,Tab_Data[[Resource]:[Resource]],0),COLUMN(Tab_Data[[Start ]:[Start ]])),"",
IF(AND(TIME(HOUR(Tab_Parametr[[#Headers],[22:00]]),MINUTE(Tab_Parametr[[#Headers],[22:00]]),SECOND(Tab_Parametr[[#Headers],[22:00]]))&gt;=INDEX(Tab_Data[],MATCH($B19,Tab_Data[[Resource]:[Resource]],0),COLUMN(Tab_Data[[Pause1_Start]:[Pause1_Start]])),TIME(HOUR(Tab_Parametr[[#Headers],[22:00]]),MINUTE(Tab_Parametr[[#Headers],[22:00]]),SECOND(Tab_Parametr[[#Headers],[22:00]]))&lt;INDEX(Tab_Data[],MATCH($B19,Tab_Data[[Resource]:[Resource]],0),COLUMN(Tab_Data[[Pause1_Ende]:[Pause1_Ende]]))),"",
IF(AND(TIME(HOUR(Tab_Parametr[[#Headers],[22:00]]),MINUTE(Tab_Parametr[[#Headers],[22:00]]),SECOND(Tab_Parametr[[#Headers],[22:00]]))&gt;=INDEX(Tab_Data[],MATCH($B19,Tab_Data[[Resource]:[Resource]],0),COLUMN(Tab_Data[[Pause2_Start]:[Pause2_Start]])),TIME(HOUR(Tab_Parametr[[#Headers],[22:00]]),MINUTE(Tab_Parametr[[#Headers],[22:00]]),SECOND(Tab_Parametr[[#Headers],[22:00]]))&lt;INDEX(Tab_Data[],MATCH($B19,Tab_Data[[Resource]:[Resource]],0),COLUMN(Tab_Data[[Pause2_Ende]:[Pause2_Ende]]))),"",
IF(TIME(HOUR(Tab_Parametr[[#Headers],[22:00]]),MINUTE(Tab_Parametr[[#Headers],[22:00]]),SECOND(Tab_Parametr[[#Headers],[22:00]]))&gt;=INDEX(Tab_Data[],MATCH($B19,Tab_Data[[Resource]:[Resource]],0),COLUMN(Tab_Data[[Ende ]:[Ende ]])),"","X")))))</f>
        <v/>
      </c>
    </row>
    <row r="20" spans="1:72" x14ac:dyDescent="0.25">
      <c r="A20">
        <v>19</v>
      </c>
      <c r="B20" t="str" cm="1">
        <f t="array" ref="B20">IFERROR(INDEX(Tab_Data[],Tab_Parametr[[#This Row],[No.]],MATCH($B$1,Tab_Data[#Headers],0)),"")</f>
        <v>Main Part AGV 13</v>
      </c>
      <c r="C20" t="str">
        <f>IF(Tab_Parametr[[#This Row],[Resource]]="","",INDEX(Tab_Data[],MATCH(Tab_Parametr[[#This Row],[Resource]],Tab_Data[Resource],0),MATCH(Tab_Parametr[[#Headers],[Division]],Tab_Data[#Headers],0)))</f>
        <v>Transport Logistic</v>
      </c>
      <c r="D20" s="5" t="b">
        <v>1</v>
      </c>
      <c r="E20" s="6" t="b">
        <f>IF(AND(Tab_Parametr[[#This Row],[Resource]]&lt;&gt;"",Tab_Parametr[[#This Row],[Planung]]=TRUE),TRUE,FALSE)</f>
        <v>1</v>
      </c>
      <c r="F20">
        <f>IF(Tab_Parametr[[#This Row],[Resource]]="","",INDEX(Tab_Data[],MATCH(Tab_Parametr[[#This Row],[Resource]],Tab_Data[Resource],0),MATCH(Tab_Parametr[[#Headers],[Efficiency/Speed]],Tab_Data[#Headers],0)))</f>
        <v>1</v>
      </c>
      <c r="G20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14.5</v>
      </c>
      <c r="H20" t="str" cm="1">
        <f t="array" ref="H20">IF($E20=FALSE,"",
IF(TIME(HOUR(Tab_Parametr[[#Headers],[06:00]]),MINUTE(Tab_Parametr[[#Headers],[06:00]]),SECOND(Tab_Parametr[[#Headers],[06:00]]))&lt;INDEX(Tab_Data[],MATCH($B20,Tab_Data[[Resource]:[Resource]],0),COLUMN(Tab_Data[[Start ]:[Start ]])),"",
IF(AND(TIME(HOUR(Tab_Parametr[[#Headers],[06:00]]),MINUTE(Tab_Parametr[[#Headers],[06:00]]),SECOND(Tab_Parametr[[#Headers],[06:00]]))&gt;=INDEX(Tab_Data[],MATCH($B20,Tab_Data[[Resource]:[Resource]],0),COLUMN(Tab_Data[[Pause1_Start]:[Pause1_Start]])),TIME(HOUR(Tab_Parametr[[#Headers],[06:00]]),MINUTE(Tab_Parametr[[#Headers],[06:00]]),SECOND(Tab_Parametr[[#Headers],[06:00]]))&lt;INDEX(Tab_Data[],MATCH($B20,Tab_Data[[Resource]:[Resource]],0),COLUMN(Tab_Data[[Pause1_Ende]:[Pause1_Ende]]))),"",
IF(AND(TIME(HOUR(Tab_Parametr[[#Headers],[06:00]]),MINUTE(Tab_Parametr[[#Headers],[06:00]]),SECOND(Tab_Parametr[[#Headers],[06:00]]))&gt;=INDEX(Tab_Data[],MATCH($B20,Tab_Data[[Resource]:[Resource]],0),COLUMN(Tab_Data[[Pause2_Start]:[Pause2_Start]])),TIME(HOUR(Tab_Parametr[[#Headers],[06:00]]),MINUTE(Tab_Parametr[[#Headers],[06:00]]),SECOND(Tab_Parametr[[#Headers],[06:00]]))&lt;INDEX(Tab_Data[],MATCH($B20,Tab_Data[[Resource]:[Resource]],0),COLUMN(Tab_Data[[Pause2_Ende]:[Pause2_Ende]]))),"",
IF(TIME(HOUR(Tab_Parametr[[#Headers],[06:00]]),MINUTE(Tab_Parametr[[#Headers],[06:00]]),SECOND(Tab_Parametr[[#Headers],[06:00]]))&gt;=INDEX(Tab_Data[],MATCH($B20,Tab_Data[[Resource]:[Resource]],0),COLUMN(Tab_Data[[Ende ]:[Ende ]])),"","X")))))</f>
        <v>X</v>
      </c>
      <c r="I20" t="str" cm="1">
        <f t="array" ref="I20">IF($E20=FALSE,"",
IF(TIME(HOUR(Tab_Parametr[[#Headers],[6:15]]),MINUTE(Tab_Parametr[[#Headers],[6:15]]),SECOND(Tab_Parametr[[#Headers],[6:15]]))&lt;INDEX(Tab_Data[],MATCH($B20,Tab_Data[[Resource]:[Resource]],0),COLUMN(Tab_Data[[Start ]:[Start ]])),"",
IF(AND(TIME(HOUR(Tab_Parametr[[#Headers],[6:15]]),MINUTE(Tab_Parametr[[#Headers],[6:15]]),SECOND(Tab_Parametr[[#Headers],[6:15]]))&gt;=INDEX(Tab_Data[],MATCH($B20,Tab_Data[[Resource]:[Resource]],0),COLUMN(Tab_Data[[Pause1_Start]:[Pause1_Start]])),TIME(HOUR(Tab_Parametr[[#Headers],[6:15]]),MINUTE(Tab_Parametr[[#Headers],[6:15]]),SECOND(Tab_Parametr[[#Headers],[6:15]]))&lt;INDEX(Tab_Data[],MATCH($B20,Tab_Data[[Resource]:[Resource]],0),COLUMN(Tab_Data[[Pause1_Ende]:[Pause1_Ende]]))),"",
IF(AND(TIME(HOUR(Tab_Parametr[[#Headers],[6:15]]),MINUTE(Tab_Parametr[[#Headers],[6:15]]),SECOND(Tab_Parametr[[#Headers],[6:15]]))&gt;=INDEX(Tab_Data[],MATCH($B20,Tab_Data[[Resource]:[Resource]],0),COLUMN(Tab_Data[[Pause2_Start]:[Pause2_Start]])),TIME(HOUR(Tab_Parametr[[#Headers],[6:15]]),MINUTE(Tab_Parametr[[#Headers],[6:15]]),SECOND(Tab_Parametr[[#Headers],[6:15]]))&lt;INDEX(Tab_Data[],MATCH($B20,Tab_Data[[Resource]:[Resource]],0),COLUMN(Tab_Data[[Pause2_Ende]:[Pause2_Ende]]))),"",
IF(TIME(HOUR(Tab_Parametr[[#Headers],[6:15]]),MINUTE(Tab_Parametr[[#Headers],[6:15]]),SECOND(Tab_Parametr[[#Headers],[6:15]]))&gt;=INDEX(Tab_Data[],MATCH($B20,Tab_Data[[Resource]:[Resource]],0),COLUMN(Tab_Data[[Ende ]:[Ende ]])),"","X")))))</f>
        <v>X</v>
      </c>
      <c r="J20" t="str" cm="1">
        <f t="array" ref="J20">IF($E20=FALSE,"",
IF(TIME(HOUR(Tab_Parametr[[#Headers],[6:30]]),MINUTE(Tab_Parametr[[#Headers],[6:30]]),SECOND(Tab_Parametr[[#Headers],[6:30]]))&lt;INDEX(Tab_Data[],MATCH($B20,Tab_Data[[Resource]:[Resource]],0),COLUMN(Tab_Data[[Start ]:[Start ]])),"",
IF(AND(TIME(HOUR(Tab_Parametr[[#Headers],[6:30]]),MINUTE(Tab_Parametr[[#Headers],[6:30]]),SECOND(Tab_Parametr[[#Headers],[6:30]]))&gt;=INDEX(Tab_Data[],MATCH($B20,Tab_Data[[Resource]:[Resource]],0),COLUMN(Tab_Data[[Pause1_Start]:[Pause1_Start]])),TIME(HOUR(Tab_Parametr[[#Headers],[6:30]]),MINUTE(Tab_Parametr[[#Headers],[6:30]]),SECOND(Tab_Parametr[[#Headers],[6:30]]))&lt;INDEX(Tab_Data[],MATCH($B20,Tab_Data[[Resource]:[Resource]],0),COLUMN(Tab_Data[[Pause1_Ende]:[Pause1_Ende]]))),"",
IF(AND(TIME(HOUR(Tab_Parametr[[#Headers],[6:30]]),MINUTE(Tab_Parametr[[#Headers],[6:30]]),SECOND(Tab_Parametr[[#Headers],[6:30]]))&gt;=INDEX(Tab_Data[],MATCH($B20,Tab_Data[[Resource]:[Resource]],0),COLUMN(Tab_Data[[Pause2_Start]:[Pause2_Start]])),TIME(HOUR(Tab_Parametr[[#Headers],[6:30]]),MINUTE(Tab_Parametr[[#Headers],[6:30]]),SECOND(Tab_Parametr[[#Headers],[6:30]]))&lt;INDEX(Tab_Data[],MATCH($B20,Tab_Data[[Resource]:[Resource]],0),COLUMN(Tab_Data[[Pause2_Ende]:[Pause2_Ende]]))),"",
IF(TIME(HOUR(Tab_Parametr[[#Headers],[6:30]]),MINUTE(Tab_Parametr[[#Headers],[6:30]]),SECOND(Tab_Parametr[[#Headers],[6:30]]))&gt;=INDEX(Tab_Data[],MATCH($B20,Tab_Data[[Resource]:[Resource]],0),COLUMN(Tab_Data[[Ende ]:[Ende ]])),"","X")))))</f>
        <v>X</v>
      </c>
      <c r="K20" t="str" cm="1">
        <f t="array" ref="K20">IF($E20=FALSE,"",
IF(TIME(HOUR(Tab_Parametr[[#Headers],[6:45]]),MINUTE(Tab_Parametr[[#Headers],[6:45]]),SECOND(Tab_Parametr[[#Headers],[6:45]]))&lt;INDEX(Tab_Data[],MATCH($B20,Tab_Data[[Resource]:[Resource]],0),COLUMN(Tab_Data[[Start ]:[Start ]])),"",
IF(AND(TIME(HOUR(Tab_Parametr[[#Headers],[6:45]]),MINUTE(Tab_Parametr[[#Headers],[6:45]]),SECOND(Tab_Parametr[[#Headers],[6:45]]))&gt;=INDEX(Tab_Data[],MATCH($B20,Tab_Data[[Resource]:[Resource]],0),COLUMN(Tab_Data[[Pause1_Start]:[Pause1_Start]])),TIME(HOUR(Tab_Parametr[[#Headers],[6:45]]),MINUTE(Tab_Parametr[[#Headers],[6:45]]),SECOND(Tab_Parametr[[#Headers],[6:45]]))&lt;INDEX(Tab_Data[],MATCH($B20,Tab_Data[[Resource]:[Resource]],0),COLUMN(Tab_Data[[Pause1_Ende]:[Pause1_Ende]]))),"",
IF(AND(TIME(HOUR(Tab_Parametr[[#Headers],[6:45]]),MINUTE(Tab_Parametr[[#Headers],[6:45]]),SECOND(Tab_Parametr[[#Headers],[6:45]]))&gt;=INDEX(Tab_Data[],MATCH($B20,Tab_Data[[Resource]:[Resource]],0),COLUMN(Tab_Data[[Pause2_Start]:[Pause2_Start]])),TIME(HOUR(Tab_Parametr[[#Headers],[6:45]]),MINUTE(Tab_Parametr[[#Headers],[6:45]]),SECOND(Tab_Parametr[[#Headers],[6:45]]))&lt;INDEX(Tab_Data[],MATCH($B20,Tab_Data[[Resource]:[Resource]],0),COLUMN(Tab_Data[[Pause2_Ende]:[Pause2_Ende]]))),"",
IF(TIME(HOUR(Tab_Parametr[[#Headers],[6:45]]),MINUTE(Tab_Parametr[[#Headers],[6:45]]),SECOND(Tab_Parametr[[#Headers],[6:45]]))&gt;=INDEX(Tab_Data[],MATCH($B20,Tab_Data[[Resource]:[Resource]],0),COLUMN(Tab_Data[[Ende ]:[Ende ]])),"","X")))))</f>
        <v>X</v>
      </c>
      <c r="L20" t="str" cm="1">
        <f t="array" ref="L20">IF($E20=FALSE,"",
IF(TIME(HOUR(Tab_Parametr[[#Headers],[7:00]]),MINUTE(Tab_Parametr[[#Headers],[7:00]]),SECOND(Tab_Parametr[[#Headers],[7:00]]))&lt;INDEX(Tab_Data[],MATCH($B20,Tab_Data[[Resource]:[Resource]],0),COLUMN(Tab_Data[[Start ]:[Start ]])),"",
IF(AND(TIME(HOUR(Tab_Parametr[[#Headers],[7:00]]),MINUTE(Tab_Parametr[[#Headers],[7:00]]),SECOND(Tab_Parametr[[#Headers],[7:00]]))&gt;=INDEX(Tab_Data[],MATCH($B20,Tab_Data[[Resource]:[Resource]],0),COLUMN(Tab_Data[[Pause1_Start]:[Pause1_Start]])),TIME(HOUR(Tab_Parametr[[#Headers],[7:00]]),MINUTE(Tab_Parametr[[#Headers],[7:00]]),SECOND(Tab_Parametr[[#Headers],[7:00]]))&lt;INDEX(Tab_Data[],MATCH($B20,Tab_Data[[Resource]:[Resource]],0),COLUMN(Tab_Data[[Pause1_Ende]:[Pause1_Ende]]))),"",
IF(AND(TIME(HOUR(Tab_Parametr[[#Headers],[7:00]]),MINUTE(Tab_Parametr[[#Headers],[7:00]]),SECOND(Tab_Parametr[[#Headers],[7:00]]))&gt;=INDEX(Tab_Data[],MATCH($B20,Tab_Data[[Resource]:[Resource]],0),COLUMN(Tab_Data[[Pause2_Start]:[Pause2_Start]])),TIME(HOUR(Tab_Parametr[[#Headers],[7:00]]),MINUTE(Tab_Parametr[[#Headers],[7:00]]),SECOND(Tab_Parametr[[#Headers],[7:00]]))&lt;INDEX(Tab_Data[],MATCH($B20,Tab_Data[[Resource]:[Resource]],0),COLUMN(Tab_Data[[Pause2_Ende]:[Pause2_Ende]]))),"",
IF(TIME(HOUR(Tab_Parametr[[#Headers],[7:00]]),MINUTE(Tab_Parametr[[#Headers],[7:00]]),SECOND(Tab_Parametr[[#Headers],[7:00]]))&gt;=INDEX(Tab_Data[],MATCH($B20,Tab_Data[[Resource]:[Resource]],0),COLUMN(Tab_Data[[Ende ]:[Ende ]])),"","X")))))</f>
        <v/>
      </c>
      <c r="M20" t="str" cm="1">
        <f t="array" ref="M20">IF($E20=FALSE,"",
IF(TIME(HOUR(Tab_Parametr[[#Headers],[7:15]]),MINUTE(Tab_Parametr[[#Headers],[7:15]]),SECOND(Tab_Parametr[[#Headers],[7:15]]))&lt;INDEX(Tab_Data[],MATCH($B20,Tab_Data[[Resource]:[Resource]],0),COLUMN(Tab_Data[[Start ]:[Start ]])),"",
IF(AND(TIME(HOUR(Tab_Parametr[[#Headers],[7:15]]),MINUTE(Tab_Parametr[[#Headers],[7:15]]),SECOND(Tab_Parametr[[#Headers],[7:15]]))&gt;=INDEX(Tab_Data[],MATCH($B20,Tab_Data[[Resource]:[Resource]],0),COLUMN(Tab_Data[[Pause1_Start]:[Pause1_Start]])),TIME(HOUR(Tab_Parametr[[#Headers],[7:15]]),MINUTE(Tab_Parametr[[#Headers],[7:15]]),SECOND(Tab_Parametr[[#Headers],[7:15]]))&lt;INDEX(Tab_Data[],MATCH($B20,Tab_Data[[Resource]:[Resource]],0),COLUMN(Tab_Data[[Pause1_Ende]:[Pause1_Ende]]))),"",
IF(AND(TIME(HOUR(Tab_Parametr[[#Headers],[7:15]]),MINUTE(Tab_Parametr[[#Headers],[7:15]]),SECOND(Tab_Parametr[[#Headers],[7:15]]))&gt;=INDEX(Tab_Data[],MATCH($B20,Tab_Data[[Resource]:[Resource]],0),COLUMN(Tab_Data[[Pause2_Start]:[Pause2_Start]])),TIME(HOUR(Tab_Parametr[[#Headers],[7:15]]),MINUTE(Tab_Parametr[[#Headers],[7:15]]),SECOND(Tab_Parametr[[#Headers],[7:15]]))&lt;INDEX(Tab_Data[],MATCH($B20,Tab_Data[[Resource]:[Resource]],0),COLUMN(Tab_Data[[Pause2_Ende]:[Pause2_Ende]]))),"",
IF(TIME(HOUR(Tab_Parametr[[#Headers],[7:15]]),MINUTE(Tab_Parametr[[#Headers],[7:15]]),SECOND(Tab_Parametr[[#Headers],[7:15]]))&gt;=INDEX(Tab_Data[],MATCH($B20,Tab_Data[[Resource]:[Resource]],0),COLUMN(Tab_Data[[Ende ]:[Ende ]])),"","X")))))</f>
        <v>X</v>
      </c>
      <c r="N20" t="str" cm="1">
        <f t="array" ref="N20">IF($E20=FALSE,"",
IF(TIME(HOUR(Tab_Parametr[[#Headers],[7:30]]),MINUTE(Tab_Parametr[[#Headers],[7:30]]),SECOND(Tab_Parametr[[#Headers],[7:30]]))&lt;INDEX(Tab_Data[],MATCH($B20,Tab_Data[[Resource]:[Resource]],0),COLUMN(Tab_Data[[Start ]:[Start ]])),"",
IF(AND(TIME(HOUR(Tab_Parametr[[#Headers],[7:30]]),MINUTE(Tab_Parametr[[#Headers],[7:30]]),SECOND(Tab_Parametr[[#Headers],[7:30]]))&gt;=INDEX(Tab_Data[],MATCH($B20,Tab_Data[[Resource]:[Resource]],0),COLUMN(Tab_Data[[Pause1_Start]:[Pause1_Start]])),TIME(HOUR(Tab_Parametr[[#Headers],[7:30]]),MINUTE(Tab_Parametr[[#Headers],[7:30]]),SECOND(Tab_Parametr[[#Headers],[7:30]]))&lt;INDEX(Tab_Data[],MATCH($B20,Tab_Data[[Resource]:[Resource]],0),COLUMN(Tab_Data[[Pause1_Ende]:[Pause1_Ende]]))),"",
IF(AND(TIME(HOUR(Tab_Parametr[[#Headers],[7:30]]),MINUTE(Tab_Parametr[[#Headers],[7:30]]),SECOND(Tab_Parametr[[#Headers],[7:30]]))&gt;=INDEX(Tab_Data[],MATCH($B20,Tab_Data[[Resource]:[Resource]],0),COLUMN(Tab_Data[[Pause2_Start]:[Pause2_Start]])),TIME(HOUR(Tab_Parametr[[#Headers],[7:30]]),MINUTE(Tab_Parametr[[#Headers],[7:30]]),SECOND(Tab_Parametr[[#Headers],[7:30]]))&lt;INDEX(Tab_Data[],MATCH($B20,Tab_Data[[Resource]:[Resource]],0),COLUMN(Tab_Data[[Pause2_Ende]:[Pause2_Ende]]))),"",
IF(TIME(HOUR(Tab_Parametr[[#Headers],[7:30]]),MINUTE(Tab_Parametr[[#Headers],[7:30]]),SECOND(Tab_Parametr[[#Headers],[7:30]]))&gt;=INDEX(Tab_Data[],MATCH($B20,Tab_Data[[Resource]:[Resource]],0),COLUMN(Tab_Data[[Ende ]:[Ende ]])),"","X")))))</f>
        <v>X</v>
      </c>
      <c r="O20" t="str" cm="1">
        <f t="array" ref="O20">IF($E20=FALSE,"",
IF(TIME(HOUR(Tab_Parametr[[#Headers],[7:45]]),MINUTE(Tab_Parametr[[#Headers],[7:45]]),SECOND(Tab_Parametr[[#Headers],[7:45]]))&lt;INDEX(Tab_Data[],MATCH($B20,Tab_Data[[Resource]:[Resource]],0),COLUMN(Tab_Data[[Start ]:[Start ]])),"",
IF(AND(TIME(HOUR(Tab_Parametr[[#Headers],[7:45]]),MINUTE(Tab_Parametr[[#Headers],[7:45]]),SECOND(Tab_Parametr[[#Headers],[7:45]]))&gt;=INDEX(Tab_Data[],MATCH($B20,Tab_Data[[Resource]:[Resource]],0),COLUMN(Tab_Data[[Pause1_Start]:[Pause1_Start]])),TIME(HOUR(Tab_Parametr[[#Headers],[7:45]]),MINUTE(Tab_Parametr[[#Headers],[7:45]]),SECOND(Tab_Parametr[[#Headers],[7:45]]))&lt;INDEX(Tab_Data[],MATCH($B20,Tab_Data[[Resource]:[Resource]],0),COLUMN(Tab_Data[[Pause1_Ende]:[Pause1_Ende]]))),"",
IF(AND(TIME(HOUR(Tab_Parametr[[#Headers],[7:45]]),MINUTE(Tab_Parametr[[#Headers],[7:45]]),SECOND(Tab_Parametr[[#Headers],[7:45]]))&gt;=INDEX(Tab_Data[],MATCH($B20,Tab_Data[[Resource]:[Resource]],0),COLUMN(Tab_Data[[Pause2_Start]:[Pause2_Start]])),TIME(HOUR(Tab_Parametr[[#Headers],[7:45]]),MINUTE(Tab_Parametr[[#Headers],[7:45]]),SECOND(Tab_Parametr[[#Headers],[7:45]]))&lt;INDEX(Tab_Data[],MATCH($B20,Tab_Data[[Resource]:[Resource]],0),COLUMN(Tab_Data[[Pause2_Ende]:[Pause2_Ende]]))),"",
IF(TIME(HOUR(Tab_Parametr[[#Headers],[7:45]]),MINUTE(Tab_Parametr[[#Headers],[7:45]]),SECOND(Tab_Parametr[[#Headers],[7:45]]))&gt;=INDEX(Tab_Data[],MATCH($B20,Tab_Data[[Resource]:[Resource]],0),COLUMN(Tab_Data[[Ende ]:[Ende ]])),"","X")))))</f>
        <v>X</v>
      </c>
      <c r="P20" t="str" cm="1">
        <f t="array" ref="P20">IF($E20=FALSE,"",
IF(TIME(HOUR(Tab_Parametr[[#Headers],[8:00]]),MINUTE(Tab_Parametr[[#Headers],[8:00]]),SECOND(Tab_Parametr[[#Headers],[8:00]]))&lt;INDEX(Tab_Data[],MATCH($B20,Tab_Data[[Resource]:[Resource]],0),COLUMN(Tab_Data[[Start ]:[Start ]])),"",
IF(AND(TIME(HOUR(Tab_Parametr[[#Headers],[8:00]]),MINUTE(Tab_Parametr[[#Headers],[8:00]]),SECOND(Tab_Parametr[[#Headers],[8:00]]))&gt;=INDEX(Tab_Data[],MATCH($B20,Tab_Data[[Resource]:[Resource]],0),COLUMN(Tab_Data[[Pause1_Start]:[Pause1_Start]])),TIME(HOUR(Tab_Parametr[[#Headers],[8:00]]),MINUTE(Tab_Parametr[[#Headers],[8:00]]),SECOND(Tab_Parametr[[#Headers],[8:00]]))&lt;INDEX(Tab_Data[],MATCH($B20,Tab_Data[[Resource]:[Resource]],0),COLUMN(Tab_Data[[Pause1_Ende]:[Pause1_Ende]]))),"",
IF(AND(TIME(HOUR(Tab_Parametr[[#Headers],[8:00]]),MINUTE(Tab_Parametr[[#Headers],[8:00]]),SECOND(Tab_Parametr[[#Headers],[8:00]]))&gt;=INDEX(Tab_Data[],MATCH($B20,Tab_Data[[Resource]:[Resource]],0),COLUMN(Tab_Data[[Pause2_Start]:[Pause2_Start]])),TIME(HOUR(Tab_Parametr[[#Headers],[8:00]]),MINUTE(Tab_Parametr[[#Headers],[8:00]]),SECOND(Tab_Parametr[[#Headers],[8:00]]))&lt;INDEX(Tab_Data[],MATCH($B20,Tab_Data[[Resource]:[Resource]],0),COLUMN(Tab_Data[[Pause2_Ende]:[Pause2_Ende]]))),"",
IF(TIME(HOUR(Tab_Parametr[[#Headers],[8:00]]),MINUTE(Tab_Parametr[[#Headers],[8:00]]),SECOND(Tab_Parametr[[#Headers],[8:00]]))&gt;=INDEX(Tab_Data[],MATCH($B20,Tab_Data[[Resource]:[Resource]],0),COLUMN(Tab_Data[[Ende ]:[Ende ]])),"","X")))))</f>
        <v>X</v>
      </c>
      <c r="Q20" t="str" cm="1">
        <f t="array" ref="Q20">IF($E20=FALSE,"",
IF(TIME(HOUR(Tab_Parametr[[#Headers],[8:15]]),MINUTE(Tab_Parametr[[#Headers],[8:15]]),SECOND(Tab_Parametr[[#Headers],[8:15]]))&lt;INDEX(Tab_Data[],MATCH($B20,Tab_Data[[Resource]:[Resource]],0),COLUMN(Tab_Data[[Start ]:[Start ]])),"",
IF(AND(TIME(HOUR(Tab_Parametr[[#Headers],[8:15]]),MINUTE(Tab_Parametr[[#Headers],[8:15]]),SECOND(Tab_Parametr[[#Headers],[8:15]]))&gt;=INDEX(Tab_Data[],MATCH($B20,Tab_Data[[Resource]:[Resource]],0),COLUMN(Tab_Data[[Pause1_Start]:[Pause1_Start]])),TIME(HOUR(Tab_Parametr[[#Headers],[8:15]]),MINUTE(Tab_Parametr[[#Headers],[8:15]]),SECOND(Tab_Parametr[[#Headers],[8:15]]))&lt;INDEX(Tab_Data[],MATCH($B20,Tab_Data[[Resource]:[Resource]],0),COLUMN(Tab_Data[[Pause1_Ende]:[Pause1_Ende]]))),"",
IF(AND(TIME(HOUR(Tab_Parametr[[#Headers],[8:15]]),MINUTE(Tab_Parametr[[#Headers],[8:15]]),SECOND(Tab_Parametr[[#Headers],[8:15]]))&gt;=INDEX(Tab_Data[],MATCH($B20,Tab_Data[[Resource]:[Resource]],0),COLUMN(Tab_Data[[Pause2_Start]:[Pause2_Start]])),TIME(HOUR(Tab_Parametr[[#Headers],[8:15]]),MINUTE(Tab_Parametr[[#Headers],[8:15]]),SECOND(Tab_Parametr[[#Headers],[8:15]]))&lt;INDEX(Tab_Data[],MATCH($B20,Tab_Data[[Resource]:[Resource]],0),COLUMN(Tab_Data[[Pause2_Ende]:[Pause2_Ende]]))),"",
IF(TIME(HOUR(Tab_Parametr[[#Headers],[8:15]]),MINUTE(Tab_Parametr[[#Headers],[8:15]]),SECOND(Tab_Parametr[[#Headers],[8:15]]))&gt;=INDEX(Tab_Data[],MATCH($B20,Tab_Data[[Resource]:[Resource]],0),COLUMN(Tab_Data[[Ende ]:[Ende ]])),"","X")))))</f>
        <v>X</v>
      </c>
      <c r="R20" t="str" cm="1">
        <f t="array" ref="R20">IF($E20=FALSE,"",
IF(TIME(HOUR(Tab_Parametr[[#Headers],[8:30]]),MINUTE(Tab_Parametr[[#Headers],[8:30]]),SECOND(Tab_Parametr[[#Headers],[8:30]]))&lt;INDEX(Tab_Data[],MATCH($B20,Tab_Data[[Resource]:[Resource]],0),COLUMN(Tab_Data[[Start ]:[Start ]])),"",
IF(AND(TIME(HOUR(Tab_Parametr[[#Headers],[8:30]]),MINUTE(Tab_Parametr[[#Headers],[8:30]]),SECOND(Tab_Parametr[[#Headers],[8:30]]))&gt;=INDEX(Tab_Data[],MATCH($B20,Tab_Data[[Resource]:[Resource]],0),COLUMN(Tab_Data[[Pause1_Start]:[Pause1_Start]])),TIME(HOUR(Tab_Parametr[[#Headers],[8:30]]),MINUTE(Tab_Parametr[[#Headers],[8:30]]),SECOND(Tab_Parametr[[#Headers],[8:30]]))&lt;INDEX(Tab_Data[],MATCH($B20,Tab_Data[[Resource]:[Resource]],0),COLUMN(Tab_Data[[Pause1_Ende]:[Pause1_Ende]]))),"",
IF(AND(TIME(HOUR(Tab_Parametr[[#Headers],[8:30]]),MINUTE(Tab_Parametr[[#Headers],[8:30]]),SECOND(Tab_Parametr[[#Headers],[8:30]]))&gt;=INDEX(Tab_Data[],MATCH($B20,Tab_Data[[Resource]:[Resource]],0),COLUMN(Tab_Data[[Pause2_Start]:[Pause2_Start]])),TIME(HOUR(Tab_Parametr[[#Headers],[8:30]]),MINUTE(Tab_Parametr[[#Headers],[8:30]]),SECOND(Tab_Parametr[[#Headers],[8:30]]))&lt;INDEX(Tab_Data[],MATCH($B20,Tab_Data[[Resource]:[Resource]],0),COLUMN(Tab_Data[[Pause2_Ende]:[Pause2_Ende]]))),"",
IF(TIME(HOUR(Tab_Parametr[[#Headers],[8:30]]),MINUTE(Tab_Parametr[[#Headers],[8:30]]),SECOND(Tab_Parametr[[#Headers],[8:30]]))&gt;=INDEX(Tab_Data[],MATCH($B20,Tab_Data[[Resource]:[Resource]],0),COLUMN(Tab_Data[[Ende ]:[Ende ]])),"","X")))))</f>
        <v>X</v>
      </c>
      <c r="S20" t="str" cm="1">
        <f t="array" ref="S20">IF($E20=FALSE,"",
IF(TIME(HOUR(Tab_Parametr[[#Headers],[8:45]]),MINUTE(Tab_Parametr[[#Headers],[8:45]]),SECOND(Tab_Parametr[[#Headers],[8:45]]))&lt;INDEX(Tab_Data[],MATCH($B20,Tab_Data[[Resource]:[Resource]],0),COLUMN(Tab_Data[[Start ]:[Start ]])),"",
IF(AND(TIME(HOUR(Tab_Parametr[[#Headers],[8:45]]),MINUTE(Tab_Parametr[[#Headers],[8:45]]),SECOND(Tab_Parametr[[#Headers],[8:45]]))&gt;=INDEX(Tab_Data[],MATCH($B20,Tab_Data[[Resource]:[Resource]],0),COLUMN(Tab_Data[[Pause1_Start]:[Pause1_Start]])),TIME(HOUR(Tab_Parametr[[#Headers],[8:45]]),MINUTE(Tab_Parametr[[#Headers],[8:45]]),SECOND(Tab_Parametr[[#Headers],[8:45]]))&lt;INDEX(Tab_Data[],MATCH($B20,Tab_Data[[Resource]:[Resource]],0),COLUMN(Tab_Data[[Pause1_Ende]:[Pause1_Ende]]))),"",
IF(AND(TIME(HOUR(Tab_Parametr[[#Headers],[8:45]]),MINUTE(Tab_Parametr[[#Headers],[8:45]]),SECOND(Tab_Parametr[[#Headers],[8:45]]))&gt;=INDEX(Tab_Data[],MATCH($B20,Tab_Data[[Resource]:[Resource]],0),COLUMN(Tab_Data[[Pause2_Start]:[Pause2_Start]])),TIME(HOUR(Tab_Parametr[[#Headers],[8:45]]),MINUTE(Tab_Parametr[[#Headers],[8:45]]),SECOND(Tab_Parametr[[#Headers],[8:45]]))&lt;INDEX(Tab_Data[],MATCH($B20,Tab_Data[[Resource]:[Resource]],0),COLUMN(Tab_Data[[Pause2_Ende]:[Pause2_Ende]]))),"",
IF(TIME(HOUR(Tab_Parametr[[#Headers],[8:45]]),MINUTE(Tab_Parametr[[#Headers],[8:45]]),SECOND(Tab_Parametr[[#Headers],[8:45]]))&gt;=INDEX(Tab_Data[],MATCH($B20,Tab_Data[[Resource]:[Resource]],0),COLUMN(Tab_Data[[Ende ]:[Ende ]])),"","X")))))</f>
        <v>X</v>
      </c>
      <c r="T20" t="str" cm="1">
        <f t="array" ref="T20">IF($E20=FALSE,"",
IF(TIME(HOUR(Tab_Parametr[[#Headers],[9:00]]),MINUTE(Tab_Parametr[[#Headers],[9:00]]),SECOND(Tab_Parametr[[#Headers],[9:00]]))&lt;INDEX(Tab_Data[],MATCH($B20,Tab_Data[[Resource]:[Resource]],0),COLUMN(Tab_Data[[Start ]:[Start ]])),"",
IF(AND(TIME(HOUR(Tab_Parametr[[#Headers],[9:00]]),MINUTE(Tab_Parametr[[#Headers],[9:00]]),SECOND(Tab_Parametr[[#Headers],[9:00]]))&gt;=INDEX(Tab_Data[],MATCH($B20,Tab_Data[[Resource]:[Resource]],0),COLUMN(Tab_Data[[Pause1_Start]:[Pause1_Start]])),TIME(HOUR(Tab_Parametr[[#Headers],[9:00]]),MINUTE(Tab_Parametr[[#Headers],[9:00]]),SECOND(Tab_Parametr[[#Headers],[9:00]]))&lt;INDEX(Tab_Data[],MATCH($B20,Tab_Data[[Resource]:[Resource]],0),COLUMN(Tab_Data[[Pause1_Ende]:[Pause1_Ende]]))),"",
IF(AND(TIME(HOUR(Tab_Parametr[[#Headers],[9:00]]),MINUTE(Tab_Parametr[[#Headers],[9:00]]),SECOND(Tab_Parametr[[#Headers],[9:00]]))&gt;=INDEX(Tab_Data[],MATCH($B20,Tab_Data[[Resource]:[Resource]],0),COLUMN(Tab_Data[[Pause2_Start]:[Pause2_Start]])),TIME(HOUR(Tab_Parametr[[#Headers],[9:00]]),MINUTE(Tab_Parametr[[#Headers],[9:00]]),SECOND(Tab_Parametr[[#Headers],[9:00]]))&lt;INDEX(Tab_Data[],MATCH($B20,Tab_Data[[Resource]:[Resource]],0),COLUMN(Tab_Data[[Pause2_Ende]:[Pause2_Ende]]))),"",
IF(TIME(HOUR(Tab_Parametr[[#Headers],[9:00]]),MINUTE(Tab_Parametr[[#Headers],[9:00]]),SECOND(Tab_Parametr[[#Headers],[9:00]]))&gt;=INDEX(Tab_Data[],MATCH($B20,Tab_Data[[Resource]:[Resource]],0),COLUMN(Tab_Data[[Ende ]:[Ende ]])),"","X")))))</f>
        <v>X</v>
      </c>
      <c r="U20" t="str" cm="1">
        <f t="array" ref="U20">IF($E20=FALSE,"",
IF(TIME(HOUR(Tab_Parametr[[#Headers],[9:15]]),MINUTE(Tab_Parametr[[#Headers],[9:15]]),SECOND(Tab_Parametr[[#Headers],[9:15]]))&lt;INDEX(Tab_Data[],MATCH($B20,Tab_Data[[Resource]:[Resource]],0),COLUMN(Tab_Data[[Start ]:[Start ]])),"",
IF(AND(TIME(HOUR(Tab_Parametr[[#Headers],[9:15]]),MINUTE(Tab_Parametr[[#Headers],[9:15]]),SECOND(Tab_Parametr[[#Headers],[9:15]]))&gt;=INDEX(Tab_Data[],MATCH($B20,Tab_Data[[Resource]:[Resource]],0),COLUMN(Tab_Data[[Pause1_Start]:[Pause1_Start]])),TIME(HOUR(Tab_Parametr[[#Headers],[9:15]]),MINUTE(Tab_Parametr[[#Headers],[9:15]]),SECOND(Tab_Parametr[[#Headers],[9:15]]))&lt;INDEX(Tab_Data[],MATCH($B20,Tab_Data[[Resource]:[Resource]],0),COLUMN(Tab_Data[[Pause1_Ende]:[Pause1_Ende]]))),"",
IF(AND(TIME(HOUR(Tab_Parametr[[#Headers],[9:15]]),MINUTE(Tab_Parametr[[#Headers],[9:15]]),SECOND(Tab_Parametr[[#Headers],[9:15]]))&gt;=INDEX(Tab_Data[],MATCH($B20,Tab_Data[[Resource]:[Resource]],0),COLUMN(Tab_Data[[Pause2_Start]:[Pause2_Start]])),TIME(HOUR(Tab_Parametr[[#Headers],[9:15]]),MINUTE(Tab_Parametr[[#Headers],[9:15]]),SECOND(Tab_Parametr[[#Headers],[9:15]]))&lt;INDEX(Tab_Data[],MATCH($B20,Tab_Data[[Resource]:[Resource]],0),COLUMN(Tab_Data[[Pause2_Ende]:[Pause2_Ende]]))),"",
IF(TIME(HOUR(Tab_Parametr[[#Headers],[9:15]]),MINUTE(Tab_Parametr[[#Headers],[9:15]]),SECOND(Tab_Parametr[[#Headers],[9:15]]))&gt;=INDEX(Tab_Data[],MATCH($B20,Tab_Data[[Resource]:[Resource]],0),COLUMN(Tab_Data[[Ende ]:[Ende ]])),"","X")))))</f>
        <v>X</v>
      </c>
      <c r="V20" t="str" cm="1">
        <f t="array" ref="V20">IF($E20=FALSE,"",
IF(TIME(HOUR(Tab_Parametr[[#Headers],[9:30]]),MINUTE(Tab_Parametr[[#Headers],[9:30]]),SECOND(Tab_Parametr[[#Headers],[9:30]]))&lt;INDEX(Tab_Data[],MATCH($B20,Tab_Data[[Resource]:[Resource]],0),COLUMN(Tab_Data[[Start ]:[Start ]])),"",
IF(AND(TIME(HOUR(Tab_Parametr[[#Headers],[9:30]]),MINUTE(Tab_Parametr[[#Headers],[9:30]]),SECOND(Tab_Parametr[[#Headers],[9:30]]))&gt;=INDEX(Tab_Data[],MATCH($B20,Tab_Data[[Resource]:[Resource]],0),COLUMN(Tab_Data[[Pause1_Start]:[Pause1_Start]])),TIME(HOUR(Tab_Parametr[[#Headers],[9:30]]),MINUTE(Tab_Parametr[[#Headers],[9:30]]),SECOND(Tab_Parametr[[#Headers],[9:30]]))&lt;INDEX(Tab_Data[],MATCH($B20,Tab_Data[[Resource]:[Resource]],0),COLUMN(Tab_Data[[Pause1_Ende]:[Pause1_Ende]]))),"",
IF(AND(TIME(HOUR(Tab_Parametr[[#Headers],[9:30]]),MINUTE(Tab_Parametr[[#Headers],[9:30]]),SECOND(Tab_Parametr[[#Headers],[9:30]]))&gt;=INDEX(Tab_Data[],MATCH($B20,Tab_Data[[Resource]:[Resource]],0),COLUMN(Tab_Data[[Pause2_Start]:[Pause2_Start]])),TIME(HOUR(Tab_Parametr[[#Headers],[9:30]]),MINUTE(Tab_Parametr[[#Headers],[9:30]]),SECOND(Tab_Parametr[[#Headers],[9:30]]))&lt;INDEX(Tab_Data[],MATCH($B20,Tab_Data[[Resource]:[Resource]],0),COLUMN(Tab_Data[[Pause2_Ende]:[Pause2_Ende]]))),"",
IF(TIME(HOUR(Tab_Parametr[[#Headers],[9:30]]),MINUTE(Tab_Parametr[[#Headers],[9:30]]),SECOND(Tab_Parametr[[#Headers],[9:30]]))&gt;=INDEX(Tab_Data[],MATCH($B20,Tab_Data[[Resource]:[Resource]],0),COLUMN(Tab_Data[[Ende ]:[Ende ]])),"","X")))))</f>
        <v>X</v>
      </c>
      <c r="W20" t="str" cm="1">
        <f t="array" ref="W20">IF($E20=FALSE,"",
IF(TIME(HOUR(Tab_Parametr[[#Headers],[9:45]]),MINUTE(Tab_Parametr[[#Headers],[9:45]]),SECOND(Tab_Parametr[[#Headers],[9:45]]))&lt;INDEX(Tab_Data[],MATCH($B20,Tab_Data[[Resource]:[Resource]],0),COLUMN(Tab_Data[[Start ]:[Start ]])),"",
IF(AND(TIME(HOUR(Tab_Parametr[[#Headers],[9:45]]),MINUTE(Tab_Parametr[[#Headers],[9:45]]),SECOND(Tab_Parametr[[#Headers],[9:45]]))&gt;=INDEX(Tab_Data[],MATCH($B20,Tab_Data[[Resource]:[Resource]],0),COLUMN(Tab_Data[[Pause1_Start]:[Pause1_Start]])),TIME(HOUR(Tab_Parametr[[#Headers],[9:45]]),MINUTE(Tab_Parametr[[#Headers],[9:45]]),SECOND(Tab_Parametr[[#Headers],[9:45]]))&lt;INDEX(Tab_Data[],MATCH($B20,Tab_Data[[Resource]:[Resource]],0),COLUMN(Tab_Data[[Pause1_Ende]:[Pause1_Ende]]))),"",
IF(AND(TIME(HOUR(Tab_Parametr[[#Headers],[9:45]]),MINUTE(Tab_Parametr[[#Headers],[9:45]]),SECOND(Tab_Parametr[[#Headers],[9:45]]))&gt;=INDEX(Tab_Data[],MATCH($B20,Tab_Data[[Resource]:[Resource]],0),COLUMN(Tab_Data[[Pause2_Start]:[Pause2_Start]])),TIME(HOUR(Tab_Parametr[[#Headers],[9:45]]),MINUTE(Tab_Parametr[[#Headers],[9:45]]),SECOND(Tab_Parametr[[#Headers],[9:45]]))&lt;INDEX(Tab_Data[],MATCH($B20,Tab_Data[[Resource]:[Resource]],0),COLUMN(Tab_Data[[Pause2_Ende]:[Pause2_Ende]]))),"",
IF(TIME(HOUR(Tab_Parametr[[#Headers],[9:45]]),MINUTE(Tab_Parametr[[#Headers],[9:45]]),SECOND(Tab_Parametr[[#Headers],[9:45]]))&gt;=INDEX(Tab_Data[],MATCH($B20,Tab_Data[[Resource]:[Resource]],0),COLUMN(Tab_Data[[Ende ]:[Ende ]])),"","X")))))</f>
        <v>X</v>
      </c>
      <c r="X20" t="str" cm="1">
        <f t="array" ref="X20">IF($E20=FALSE,"",
IF(TIME(HOUR(Tab_Parametr[[#Headers],[10:00]]),MINUTE(Tab_Parametr[[#Headers],[10:00]]),SECOND(Tab_Parametr[[#Headers],[10:00]]))&lt;INDEX(Tab_Data[],MATCH($B20,Tab_Data[[Resource]:[Resource]],0),COLUMN(Tab_Data[[Start ]:[Start ]])),"",
IF(AND(TIME(HOUR(Tab_Parametr[[#Headers],[10:00]]),MINUTE(Tab_Parametr[[#Headers],[10:00]]),SECOND(Tab_Parametr[[#Headers],[10:00]]))&gt;=INDEX(Tab_Data[],MATCH($B20,Tab_Data[[Resource]:[Resource]],0),COLUMN(Tab_Data[[Pause1_Start]:[Pause1_Start]])),TIME(HOUR(Tab_Parametr[[#Headers],[10:00]]),MINUTE(Tab_Parametr[[#Headers],[10:00]]),SECOND(Tab_Parametr[[#Headers],[10:00]]))&lt;INDEX(Tab_Data[],MATCH($B20,Tab_Data[[Resource]:[Resource]],0),COLUMN(Tab_Data[[Pause1_Ende]:[Pause1_Ende]]))),"",
IF(AND(TIME(HOUR(Tab_Parametr[[#Headers],[10:00]]),MINUTE(Tab_Parametr[[#Headers],[10:00]]),SECOND(Tab_Parametr[[#Headers],[10:00]]))&gt;=INDEX(Tab_Data[],MATCH($B20,Tab_Data[[Resource]:[Resource]],0),COLUMN(Tab_Data[[Pause2_Start]:[Pause2_Start]])),TIME(HOUR(Tab_Parametr[[#Headers],[10:00]]),MINUTE(Tab_Parametr[[#Headers],[10:00]]),SECOND(Tab_Parametr[[#Headers],[10:00]]))&lt;INDEX(Tab_Data[],MATCH($B20,Tab_Data[[Resource]:[Resource]],0),COLUMN(Tab_Data[[Pause2_Ende]:[Pause2_Ende]]))),"",
IF(TIME(HOUR(Tab_Parametr[[#Headers],[10:00]]),MINUTE(Tab_Parametr[[#Headers],[10:00]]),SECOND(Tab_Parametr[[#Headers],[10:00]]))&gt;=INDEX(Tab_Data[],MATCH($B20,Tab_Data[[Resource]:[Resource]],0),COLUMN(Tab_Data[[Ende ]:[Ende ]])),"","X")))))</f>
        <v>X</v>
      </c>
      <c r="Y20" t="str" cm="1">
        <f t="array" ref="Y20">IF($E20=FALSE,"",
IF(TIME(HOUR(Tab_Parametr[[#Headers],[10:15]]),MINUTE(Tab_Parametr[[#Headers],[10:15]]),SECOND(Tab_Parametr[[#Headers],[10:15]]))&lt;INDEX(Tab_Data[],MATCH($B20,Tab_Data[[Resource]:[Resource]],0),COLUMN(Tab_Data[[Start ]:[Start ]])),"",
IF(AND(TIME(HOUR(Tab_Parametr[[#Headers],[10:15]]),MINUTE(Tab_Parametr[[#Headers],[10:15]]),SECOND(Tab_Parametr[[#Headers],[10:15]]))&gt;=INDEX(Tab_Data[],MATCH($B20,Tab_Data[[Resource]:[Resource]],0),COLUMN(Tab_Data[[Pause1_Start]:[Pause1_Start]])),TIME(HOUR(Tab_Parametr[[#Headers],[10:15]]),MINUTE(Tab_Parametr[[#Headers],[10:15]]),SECOND(Tab_Parametr[[#Headers],[10:15]]))&lt;INDEX(Tab_Data[],MATCH($B20,Tab_Data[[Resource]:[Resource]],0),COLUMN(Tab_Data[[Pause1_Ende]:[Pause1_Ende]]))),"",
IF(AND(TIME(HOUR(Tab_Parametr[[#Headers],[10:15]]),MINUTE(Tab_Parametr[[#Headers],[10:15]]),SECOND(Tab_Parametr[[#Headers],[10:15]]))&gt;=INDEX(Tab_Data[],MATCH($B20,Tab_Data[[Resource]:[Resource]],0),COLUMN(Tab_Data[[Pause2_Start]:[Pause2_Start]])),TIME(HOUR(Tab_Parametr[[#Headers],[10:15]]),MINUTE(Tab_Parametr[[#Headers],[10:15]]),SECOND(Tab_Parametr[[#Headers],[10:15]]))&lt;INDEX(Tab_Data[],MATCH($B20,Tab_Data[[Resource]:[Resource]],0),COLUMN(Tab_Data[[Pause2_Ende]:[Pause2_Ende]]))),"",
IF(TIME(HOUR(Tab_Parametr[[#Headers],[10:15]]),MINUTE(Tab_Parametr[[#Headers],[10:15]]),SECOND(Tab_Parametr[[#Headers],[10:15]]))&gt;=INDEX(Tab_Data[],MATCH($B20,Tab_Data[[Resource]:[Resource]],0),COLUMN(Tab_Data[[Ende ]:[Ende ]])),"","X")))))</f>
        <v>X</v>
      </c>
      <c r="Z20" t="str" cm="1">
        <f t="array" ref="Z20">IF($E20=FALSE,"",
IF(TIME(HOUR(Tab_Parametr[[#Headers],[10:30]]),MINUTE(Tab_Parametr[[#Headers],[10:30]]),SECOND(Tab_Parametr[[#Headers],[10:30]]))&lt;INDEX(Tab_Data[],MATCH($B20,Tab_Data[[Resource]:[Resource]],0),COLUMN(Tab_Data[[Start ]:[Start ]])),"",
IF(AND(TIME(HOUR(Tab_Parametr[[#Headers],[10:30]]),MINUTE(Tab_Parametr[[#Headers],[10:30]]),SECOND(Tab_Parametr[[#Headers],[10:30]]))&gt;=INDEX(Tab_Data[],MATCH($B20,Tab_Data[[Resource]:[Resource]],0),COLUMN(Tab_Data[[Pause1_Start]:[Pause1_Start]])),TIME(HOUR(Tab_Parametr[[#Headers],[10:30]]),MINUTE(Tab_Parametr[[#Headers],[10:30]]),SECOND(Tab_Parametr[[#Headers],[10:30]]))&lt;INDEX(Tab_Data[],MATCH($B20,Tab_Data[[Resource]:[Resource]],0),COLUMN(Tab_Data[[Pause1_Ende]:[Pause1_Ende]]))),"",
IF(AND(TIME(HOUR(Tab_Parametr[[#Headers],[10:30]]),MINUTE(Tab_Parametr[[#Headers],[10:30]]),SECOND(Tab_Parametr[[#Headers],[10:30]]))&gt;=INDEX(Tab_Data[],MATCH($B20,Tab_Data[[Resource]:[Resource]],0),COLUMN(Tab_Data[[Pause2_Start]:[Pause2_Start]])),TIME(HOUR(Tab_Parametr[[#Headers],[10:30]]),MINUTE(Tab_Parametr[[#Headers],[10:30]]),SECOND(Tab_Parametr[[#Headers],[10:30]]))&lt;INDEX(Tab_Data[],MATCH($B20,Tab_Data[[Resource]:[Resource]],0),COLUMN(Tab_Data[[Pause2_Ende]:[Pause2_Ende]]))),"",
IF(TIME(HOUR(Tab_Parametr[[#Headers],[10:30]]),MINUTE(Tab_Parametr[[#Headers],[10:30]]),SECOND(Tab_Parametr[[#Headers],[10:30]]))&gt;=INDEX(Tab_Data[],MATCH($B20,Tab_Data[[Resource]:[Resource]],0),COLUMN(Tab_Data[[Ende ]:[Ende ]])),"","X")))))</f>
        <v>X</v>
      </c>
      <c r="AA20" t="str" cm="1">
        <f t="array" ref="AA20">IF($E20=FALSE,"",
IF(TIME(HOUR(Tab_Parametr[[#Headers],[10:45]]),MINUTE(Tab_Parametr[[#Headers],[10:45]]),SECOND(Tab_Parametr[[#Headers],[10:45]]))&lt;INDEX(Tab_Data[],MATCH($B20,Tab_Data[[Resource]:[Resource]],0),COLUMN(Tab_Data[[Start ]:[Start ]])),"",
IF(AND(TIME(HOUR(Tab_Parametr[[#Headers],[10:45]]),MINUTE(Tab_Parametr[[#Headers],[10:45]]),SECOND(Tab_Parametr[[#Headers],[10:45]]))&gt;=INDEX(Tab_Data[],MATCH($B20,Tab_Data[[Resource]:[Resource]],0),COLUMN(Tab_Data[[Pause1_Start]:[Pause1_Start]])),TIME(HOUR(Tab_Parametr[[#Headers],[10:45]]),MINUTE(Tab_Parametr[[#Headers],[10:45]]),SECOND(Tab_Parametr[[#Headers],[10:45]]))&lt;INDEX(Tab_Data[],MATCH($B20,Tab_Data[[Resource]:[Resource]],0),COLUMN(Tab_Data[[Pause1_Ende]:[Pause1_Ende]]))),"",
IF(AND(TIME(HOUR(Tab_Parametr[[#Headers],[10:45]]),MINUTE(Tab_Parametr[[#Headers],[10:45]]),SECOND(Tab_Parametr[[#Headers],[10:45]]))&gt;=INDEX(Tab_Data[],MATCH($B20,Tab_Data[[Resource]:[Resource]],0),COLUMN(Tab_Data[[Pause2_Start]:[Pause2_Start]])),TIME(HOUR(Tab_Parametr[[#Headers],[10:45]]),MINUTE(Tab_Parametr[[#Headers],[10:45]]),SECOND(Tab_Parametr[[#Headers],[10:45]]))&lt;INDEX(Tab_Data[],MATCH($B20,Tab_Data[[Resource]:[Resource]],0),COLUMN(Tab_Data[[Pause2_Ende]:[Pause2_Ende]]))),"",
IF(TIME(HOUR(Tab_Parametr[[#Headers],[10:45]]),MINUTE(Tab_Parametr[[#Headers],[10:45]]),SECOND(Tab_Parametr[[#Headers],[10:45]]))&gt;=INDEX(Tab_Data[],MATCH($B20,Tab_Data[[Resource]:[Resource]],0),COLUMN(Tab_Data[[Ende ]:[Ende ]])),"","X")))))</f>
        <v>X</v>
      </c>
      <c r="AB20" t="str" cm="1">
        <f t="array" ref="AB20">IF($E20=FALSE,"",
IF(TIME(HOUR(Tab_Parametr[[#Headers],[11:00]]),MINUTE(Tab_Parametr[[#Headers],[11:00]]),SECOND(Tab_Parametr[[#Headers],[11:00]]))&lt;INDEX(Tab_Data[],MATCH($B20,Tab_Data[[Resource]:[Resource]],0),COLUMN(Tab_Data[[Start ]:[Start ]])),"",
IF(AND(TIME(HOUR(Tab_Parametr[[#Headers],[11:00]]),MINUTE(Tab_Parametr[[#Headers],[11:00]]),SECOND(Tab_Parametr[[#Headers],[11:00]]))&gt;=INDEX(Tab_Data[],MATCH($B20,Tab_Data[[Resource]:[Resource]],0),COLUMN(Tab_Data[[Pause1_Start]:[Pause1_Start]])),TIME(HOUR(Tab_Parametr[[#Headers],[11:00]]),MINUTE(Tab_Parametr[[#Headers],[11:00]]),SECOND(Tab_Parametr[[#Headers],[11:00]]))&lt;INDEX(Tab_Data[],MATCH($B20,Tab_Data[[Resource]:[Resource]],0),COLUMN(Tab_Data[[Pause1_Ende]:[Pause1_Ende]]))),"",
IF(AND(TIME(HOUR(Tab_Parametr[[#Headers],[11:00]]),MINUTE(Tab_Parametr[[#Headers],[11:00]]),SECOND(Tab_Parametr[[#Headers],[11:00]]))&gt;=INDEX(Tab_Data[],MATCH($B20,Tab_Data[[Resource]:[Resource]],0),COLUMN(Tab_Data[[Pause2_Start]:[Pause2_Start]])),TIME(HOUR(Tab_Parametr[[#Headers],[11:00]]),MINUTE(Tab_Parametr[[#Headers],[11:00]]),SECOND(Tab_Parametr[[#Headers],[11:00]]))&lt;INDEX(Tab_Data[],MATCH($B20,Tab_Data[[Resource]:[Resource]],0),COLUMN(Tab_Data[[Pause2_Ende]:[Pause2_Ende]]))),"",
IF(TIME(HOUR(Tab_Parametr[[#Headers],[11:00]]),MINUTE(Tab_Parametr[[#Headers],[11:00]]),SECOND(Tab_Parametr[[#Headers],[11:00]]))&gt;=INDEX(Tab_Data[],MATCH($B20,Tab_Data[[Resource]:[Resource]],0),COLUMN(Tab_Data[[Ende ]:[Ende ]])),"","X")))))</f>
        <v>X</v>
      </c>
      <c r="AC20" t="str" cm="1">
        <f t="array" ref="AC20">IF($E20=FALSE,"",
IF(TIME(HOUR(Tab_Parametr[[#Headers],[11:15]]),MINUTE(Tab_Parametr[[#Headers],[11:15]]),SECOND(Tab_Parametr[[#Headers],[11:15]]))&lt;INDEX(Tab_Data[],MATCH($B20,Tab_Data[[Resource]:[Resource]],0),COLUMN(Tab_Data[[Start ]:[Start ]])),"",
IF(AND(TIME(HOUR(Tab_Parametr[[#Headers],[11:15]]),MINUTE(Tab_Parametr[[#Headers],[11:15]]),SECOND(Tab_Parametr[[#Headers],[11:15]]))&gt;=INDEX(Tab_Data[],MATCH($B20,Tab_Data[[Resource]:[Resource]],0),COLUMN(Tab_Data[[Pause1_Start]:[Pause1_Start]])),TIME(HOUR(Tab_Parametr[[#Headers],[11:15]]),MINUTE(Tab_Parametr[[#Headers],[11:15]]),SECOND(Tab_Parametr[[#Headers],[11:15]]))&lt;INDEX(Tab_Data[],MATCH($B20,Tab_Data[[Resource]:[Resource]],0),COLUMN(Tab_Data[[Pause1_Ende]:[Pause1_Ende]]))),"",
IF(AND(TIME(HOUR(Tab_Parametr[[#Headers],[11:15]]),MINUTE(Tab_Parametr[[#Headers],[11:15]]),SECOND(Tab_Parametr[[#Headers],[11:15]]))&gt;=INDEX(Tab_Data[],MATCH($B20,Tab_Data[[Resource]:[Resource]],0),COLUMN(Tab_Data[[Pause2_Start]:[Pause2_Start]])),TIME(HOUR(Tab_Parametr[[#Headers],[11:15]]),MINUTE(Tab_Parametr[[#Headers],[11:15]]),SECOND(Tab_Parametr[[#Headers],[11:15]]))&lt;INDEX(Tab_Data[],MATCH($B20,Tab_Data[[Resource]:[Resource]],0),COLUMN(Tab_Data[[Pause2_Ende]:[Pause2_Ende]]))),"",
IF(TIME(HOUR(Tab_Parametr[[#Headers],[11:15]]),MINUTE(Tab_Parametr[[#Headers],[11:15]]),SECOND(Tab_Parametr[[#Headers],[11:15]]))&gt;=INDEX(Tab_Data[],MATCH($B20,Tab_Data[[Resource]:[Resource]],0),COLUMN(Tab_Data[[Ende ]:[Ende ]])),"","X")))))</f>
        <v>X</v>
      </c>
      <c r="AD20" t="str" cm="1">
        <f t="array" ref="AD20">IF($E20=FALSE,"",
IF(TIME(HOUR(Tab_Parametr[[#Headers],[11:30]]),MINUTE(Tab_Parametr[[#Headers],[11:30]]),SECOND(Tab_Parametr[[#Headers],[11:30]]))&lt;INDEX(Tab_Data[],MATCH($B20,Tab_Data[[Resource]:[Resource]],0),COLUMN(Tab_Data[[Start ]:[Start ]])),"",
IF(AND(TIME(HOUR(Tab_Parametr[[#Headers],[11:30]]),MINUTE(Tab_Parametr[[#Headers],[11:30]]),SECOND(Tab_Parametr[[#Headers],[11:30]]))&gt;=INDEX(Tab_Data[],MATCH($B20,Tab_Data[[Resource]:[Resource]],0),COLUMN(Tab_Data[[Pause1_Start]:[Pause1_Start]])),TIME(HOUR(Tab_Parametr[[#Headers],[11:30]]),MINUTE(Tab_Parametr[[#Headers],[11:30]]),SECOND(Tab_Parametr[[#Headers],[11:30]]))&lt;INDEX(Tab_Data[],MATCH($B20,Tab_Data[[Resource]:[Resource]],0),COLUMN(Tab_Data[[Pause1_Ende]:[Pause1_Ende]]))),"",
IF(AND(TIME(HOUR(Tab_Parametr[[#Headers],[11:30]]),MINUTE(Tab_Parametr[[#Headers],[11:30]]),SECOND(Tab_Parametr[[#Headers],[11:30]]))&gt;=INDEX(Tab_Data[],MATCH($B20,Tab_Data[[Resource]:[Resource]],0),COLUMN(Tab_Data[[Pause2_Start]:[Pause2_Start]])),TIME(HOUR(Tab_Parametr[[#Headers],[11:30]]),MINUTE(Tab_Parametr[[#Headers],[11:30]]),SECOND(Tab_Parametr[[#Headers],[11:30]]))&lt;INDEX(Tab_Data[],MATCH($B20,Tab_Data[[Resource]:[Resource]],0),COLUMN(Tab_Data[[Pause2_Ende]:[Pause2_Ende]]))),"",
IF(TIME(HOUR(Tab_Parametr[[#Headers],[11:30]]),MINUTE(Tab_Parametr[[#Headers],[11:30]]),SECOND(Tab_Parametr[[#Headers],[11:30]]))&gt;=INDEX(Tab_Data[],MATCH($B20,Tab_Data[[Resource]:[Resource]],0),COLUMN(Tab_Data[[Ende ]:[Ende ]])),"","X")))))</f>
        <v>X</v>
      </c>
      <c r="AE20" t="str" cm="1">
        <f t="array" ref="AE20">IF($E20=FALSE,"",
IF(TIME(HOUR(Tab_Parametr[[#Headers],[11:45]]),MINUTE(Tab_Parametr[[#Headers],[11:45]]),SECOND(Tab_Parametr[[#Headers],[11:45]]))&lt;INDEX(Tab_Data[],MATCH($B20,Tab_Data[[Resource]:[Resource]],0),COLUMN(Tab_Data[[Start ]:[Start ]])),"",
IF(AND(TIME(HOUR(Tab_Parametr[[#Headers],[11:45]]),MINUTE(Tab_Parametr[[#Headers],[11:45]]),SECOND(Tab_Parametr[[#Headers],[11:45]]))&gt;=INDEX(Tab_Data[],MATCH($B20,Tab_Data[[Resource]:[Resource]],0),COLUMN(Tab_Data[[Pause1_Start]:[Pause1_Start]])),TIME(HOUR(Tab_Parametr[[#Headers],[11:45]]),MINUTE(Tab_Parametr[[#Headers],[11:45]]),SECOND(Tab_Parametr[[#Headers],[11:45]]))&lt;INDEX(Tab_Data[],MATCH($B20,Tab_Data[[Resource]:[Resource]],0),COLUMN(Tab_Data[[Pause1_Ende]:[Pause1_Ende]]))),"",
IF(AND(TIME(HOUR(Tab_Parametr[[#Headers],[11:45]]),MINUTE(Tab_Parametr[[#Headers],[11:45]]),SECOND(Tab_Parametr[[#Headers],[11:45]]))&gt;=INDEX(Tab_Data[],MATCH($B20,Tab_Data[[Resource]:[Resource]],0),COLUMN(Tab_Data[[Pause2_Start]:[Pause2_Start]])),TIME(HOUR(Tab_Parametr[[#Headers],[11:45]]),MINUTE(Tab_Parametr[[#Headers],[11:45]]),SECOND(Tab_Parametr[[#Headers],[11:45]]))&lt;INDEX(Tab_Data[],MATCH($B20,Tab_Data[[Resource]:[Resource]],0),COLUMN(Tab_Data[[Pause2_Ende]:[Pause2_Ende]]))),"",
IF(TIME(HOUR(Tab_Parametr[[#Headers],[11:45]]),MINUTE(Tab_Parametr[[#Headers],[11:45]]),SECOND(Tab_Parametr[[#Headers],[11:45]]))&gt;=INDEX(Tab_Data[],MATCH($B20,Tab_Data[[Resource]:[Resource]],0),COLUMN(Tab_Data[[Ende ]:[Ende ]])),"","X")))))</f>
        <v>X</v>
      </c>
      <c r="AF20" t="str" cm="1">
        <f t="array" ref="AF20">IF($E20=FALSE,"",
IF(TIME(HOUR(Tab_Parametr[[#Headers],[12:00]]),MINUTE(Tab_Parametr[[#Headers],[12:00]]),SECOND(Tab_Parametr[[#Headers],[12:00]]))&lt;INDEX(Tab_Data[],MATCH($B20,Tab_Data[[Resource]:[Resource]],0),COLUMN(Tab_Data[[Start ]:[Start ]])),"",
IF(AND(TIME(HOUR(Tab_Parametr[[#Headers],[12:00]]),MINUTE(Tab_Parametr[[#Headers],[12:00]]),SECOND(Tab_Parametr[[#Headers],[12:00]]))&gt;=INDEX(Tab_Data[],MATCH($B20,Tab_Data[[Resource]:[Resource]],0),COLUMN(Tab_Data[[Pause1_Start]:[Pause1_Start]])),TIME(HOUR(Tab_Parametr[[#Headers],[12:00]]),MINUTE(Tab_Parametr[[#Headers],[12:00]]),SECOND(Tab_Parametr[[#Headers],[12:00]]))&lt;INDEX(Tab_Data[],MATCH($B20,Tab_Data[[Resource]:[Resource]],0),COLUMN(Tab_Data[[Pause1_Ende]:[Pause1_Ende]]))),"",
IF(AND(TIME(HOUR(Tab_Parametr[[#Headers],[12:00]]),MINUTE(Tab_Parametr[[#Headers],[12:00]]),SECOND(Tab_Parametr[[#Headers],[12:00]]))&gt;=INDEX(Tab_Data[],MATCH($B20,Tab_Data[[Resource]:[Resource]],0),COLUMN(Tab_Data[[Pause2_Start]:[Pause2_Start]])),TIME(HOUR(Tab_Parametr[[#Headers],[12:00]]),MINUTE(Tab_Parametr[[#Headers],[12:00]]),SECOND(Tab_Parametr[[#Headers],[12:00]]))&lt;INDEX(Tab_Data[],MATCH($B20,Tab_Data[[Resource]:[Resource]],0),COLUMN(Tab_Data[[Pause2_Ende]:[Pause2_Ende]]))),"",
IF(TIME(HOUR(Tab_Parametr[[#Headers],[12:00]]),MINUTE(Tab_Parametr[[#Headers],[12:00]]),SECOND(Tab_Parametr[[#Headers],[12:00]]))&gt;=INDEX(Tab_Data[],MATCH($B20,Tab_Data[[Resource]:[Resource]],0),COLUMN(Tab_Data[[Ende ]:[Ende ]])),"","X")))))</f>
        <v>X</v>
      </c>
      <c r="AG20" t="str" cm="1">
        <f t="array" ref="AG20">IF($E20=FALSE,"",
IF(TIME(HOUR(Tab_Parametr[[#Headers],[12:15]]),MINUTE(Tab_Parametr[[#Headers],[12:15]]),SECOND(Tab_Parametr[[#Headers],[12:15]]))&lt;INDEX(Tab_Data[],MATCH($B20,Tab_Data[[Resource]:[Resource]],0),COLUMN(Tab_Data[[Start ]:[Start ]])),"",
IF(AND(TIME(HOUR(Tab_Parametr[[#Headers],[12:15]]),MINUTE(Tab_Parametr[[#Headers],[12:15]]),SECOND(Tab_Parametr[[#Headers],[12:15]]))&gt;=INDEX(Tab_Data[],MATCH($B20,Tab_Data[[Resource]:[Resource]],0),COLUMN(Tab_Data[[Pause1_Start]:[Pause1_Start]])),TIME(HOUR(Tab_Parametr[[#Headers],[12:15]]),MINUTE(Tab_Parametr[[#Headers],[12:15]]),SECOND(Tab_Parametr[[#Headers],[12:15]]))&lt;INDEX(Tab_Data[],MATCH($B20,Tab_Data[[Resource]:[Resource]],0),COLUMN(Tab_Data[[Pause1_Ende]:[Pause1_Ende]]))),"",
IF(AND(TIME(HOUR(Tab_Parametr[[#Headers],[12:15]]),MINUTE(Tab_Parametr[[#Headers],[12:15]]),SECOND(Tab_Parametr[[#Headers],[12:15]]))&gt;=INDEX(Tab_Data[],MATCH($B20,Tab_Data[[Resource]:[Resource]],0),COLUMN(Tab_Data[[Pause2_Start]:[Pause2_Start]])),TIME(HOUR(Tab_Parametr[[#Headers],[12:15]]),MINUTE(Tab_Parametr[[#Headers],[12:15]]),SECOND(Tab_Parametr[[#Headers],[12:15]]))&lt;INDEX(Tab_Data[],MATCH($B20,Tab_Data[[Resource]:[Resource]],0),COLUMN(Tab_Data[[Pause2_Ende]:[Pause2_Ende]]))),"",
IF(TIME(HOUR(Tab_Parametr[[#Headers],[12:15]]),MINUTE(Tab_Parametr[[#Headers],[12:15]]),SECOND(Tab_Parametr[[#Headers],[12:15]]))&gt;=INDEX(Tab_Data[],MATCH($B20,Tab_Data[[Resource]:[Resource]],0),COLUMN(Tab_Data[[Ende ]:[Ende ]])),"","X")))))</f>
        <v>X</v>
      </c>
      <c r="AH20" t="str" cm="1">
        <f t="array" ref="AH20">IF($E20=FALSE,"",
IF(TIME(HOUR(Tab_Parametr[[#Headers],[12:30]]),MINUTE(Tab_Parametr[[#Headers],[12:30]]),SECOND(Tab_Parametr[[#Headers],[12:30]]))&lt;INDEX(Tab_Data[],MATCH($B20,Tab_Data[[Resource]:[Resource]],0),COLUMN(Tab_Data[[Start ]:[Start ]])),"",
IF(AND(TIME(HOUR(Tab_Parametr[[#Headers],[12:30]]),MINUTE(Tab_Parametr[[#Headers],[12:30]]),SECOND(Tab_Parametr[[#Headers],[12:30]]))&gt;=INDEX(Tab_Data[],MATCH($B20,Tab_Data[[Resource]:[Resource]],0),COLUMN(Tab_Data[[Pause1_Start]:[Pause1_Start]])),TIME(HOUR(Tab_Parametr[[#Headers],[12:30]]),MINUTE(Tab_Parametr[[#Headers],[12:30]]),SECOND(Tab_Parametr[[#Headers],[12:30]]))&lt;INDEX(Tab_Data[],MATCH($B20,Tab_Data[[Resource]:[Resource]],0),COLUMN(Tab_Data[[Pause1_Ende]:[Pause1_Ende]]))),"",
IF(AND(TIME(HOUR(Tab_Parametr[[#Headers],[12:30]]),MINUTE(Tab_Parametr[[#Headers],[12:30]]),SECOND(Tab_Parametr[[#Headers],[12:30]]))&gt;=INDEX(Tab_Data[],MATCH($B20,Tab_Data[[Resource]:[Resource]],0),COLUMN(Tab_Data[[Pause2_Start]:[Pause2_Start]])),TIME(HOUR(Tab_Parametr[[#Headers],[12:30]]),MINUTE(Tab_Parametr[[#Headers],[12:30]]),SECOND(Tab_Parametr[[#Headers],[12:30]]))&lt;INDEX(Tab_Data[],MATCH($B20,Tab_Data[[Resource]:[Resource]],0),COLUMN(Tab_Data[[Pause2_Ende]:[Pause2_Ende]]))),"",
IF(TIME(HOUR(Tab_Parametr[[#Headers],[12:30]]),MINUTE(Tab_Parametr[[#Headers],[12:30]]),SECOND(Tab_Parametr[[#Headers],[12:30]]))&gt;=INDEX(Tab_Data[],MATCH($B20,Tab_Data[[Resource]:[Resource]],0),COLUMN(Tab_Data[[Ende ]:[Ende ]])),"","X")))))</f>
        <v>X</v>
      </c>
      <c r="AI20" t="str" cm="1">
        <f t="array" ref="AI20">IF($E20=FALSE,"",
IF(TIME(HOUR(Tab_Parametr[[#Headers],[12:45]]),MINUTE(Tab_Parametr[[#Headers],[12:45]]),SECOND(Tab_Parametr[[#Headers],[12:45]]))&lt;INDEX(Tab_Data[],MATCH($B20,Tab_Data[[Resource]:[Resource]],0),COLUMN(Tab_Data[[Start ]:[Start ]])),"",
IF(AND(TIME(HOUR(Tab_Parametr[[#Headers],[12:45]]),MINUTE(Tab_Parametr[[#Headers],[12:45]]),SECOND(Tab_Parametr[[#Headers],[12:45]]))&gt;=INDEX(Tab_Data[],MATCH($B20,Tab_Data[[Resource]:[Resource]],0),COLUMN(Tab_Data[[Pause1_Start]:[Pause1_Start]])),TIME(HOUR(Tab_Parametr[[#Headers],[12:45]]),MINUTE(Tab_Parametr[[#Headers],[12:45]]),SECOND(Tab_Parametr[[#Headers],[12:45]]))&lt;INDEX(Tab_Data[],MATCH($B20,Tab_Data[[Resource]:[Resource]],0),COLUMN(Tab_Data[[Pause1_Ende]:[Pause1_Ende]]))),"",
IF(AND(TIME(HOUR(Tab_Parametr[[#Headers],[12:45]]),MINUTE(Tab_Parametr[[#Headers],[12:45]]),SECOND(Tab_Parametr[[#Headers],[12:45]]))&gt;=INDEX(Tab_Data[],MATCH($B20,Tab_Data[[Resource]:[Resource]],0),COLUMN(Tab_Data[[Pause2_Start]:[Pause2_Start]])),TIME(HOUR(Tab_Parametr[[#Headers],[12:45]]),MINUTE(Tab_Parametr[[#Headers],[12:45]]),SECOND(Tab_Parametr[[#Headers],[12:45]]))&lt;INDEX(Tab_Data[],MATCH($B20,Tab_Data[[Resource]:[Resource]],0),COLUMN(Tab_Data[[Pause2_Ende]:[Pause2_Ende]]))),"",
IF(TIME(HOUR(Tab_Parametr[[#Headers],[12:45]]),MINUTE(Tab_Parametr[[#Headers],[12:45]]),SECOND(Tab_Parametr[[#Headers],[12:45]]))&gt;=INDEX(Tab_Data[],MATCH($B20,Tab_Data[[Resource]:[Resource]],0),COLUMN(Tab_Data[[Ende ]:[Ende ]])),"","X")))))</f>
        <v>X</v>
      </c>
      <c r="AJ20" t="str" cm="1">
        <f t="array" ref="AJ20">IF($E20=FALSE,"",
IF(TIME(HOUR(Tab_Parametr[[#Headers],[13:00]]),MINUTE(Tab_Parametr[[#Headers],[13:00]]),SECOND(Tab_Parametr[[#Headers],[13:00]]))&lt;INDEX(Tab_Data[],MATCH($B20,Tab_Data[[Resource]:[Resource]],0),COLUMN(Tab_Data[[Start ]:[Start ]])),"",
IF(AND(TIME(HOUR(Tab_Parametr[[#Headers],[13:00]]),MINUTE(Tab_Parametr[[#Headers],[13:00]]),SECOND(Tab_Parametr[[#Headers],[13:00]]))&gt;=INDEX(Tab_Data[],MATCH($B20,Tab_Data[[Resource]:[Resource]],0),COLUMN(Tab_Data[[Pause1_Start]:[Pause1_Start]])),TIME(HOUR(Tab_Parametr[[#Headers],[13:00]]),MINUTE(Tab_Parametr[[#Headers],[13:00]]),SECOND(Tab_Parametr[[#Headers],[13:00]]))&lt;INDEX(Tab_Data[],MATCH($B20,Tab_Data[[Resource]:[Resource]],0),COLUMN(Tab_Data[[Pause1_Ende]:[Pause1_Ende]]))),"",
IF(AND(TIME(HOUR(Tab_Parametr[[#Headers],[13:00]]),MINUTE(Tab_Parametr[[#Headers],[13:00]]),SECOND(Tab_Parametr[[#Headers],[13:00]]))&gt;=INDEX(Tab_Data[],MATCH($B20,Tab_Data[[Resource]:[Resource]],0),COLUMN(Tab_Data[[Pause2_Start]:[Pause2_Start]])),TIME(HOUR(Tab_Parametr[[#Headers],[13:00]]),MINUTE(Tab_Parametr[[#Headers],[13:00]]),SECOND(Tab_Parametr[[#Headers],[13:00]]))&lt;INDEX(Tab_Data[],MATCH($B20,Tab_Data[[Resource]:[Resource]],0),COLUMN(Tab_Data[[Pause2_Ende]:[Pause2_Ende]]))),"",
IF(TIME(HOUR(Tab_Parametr[[#Headers],[13:00]]),MINUTE(Tab_Parametr[[#Headers],[13:00]]),SECOND(Tab_Parametr[[#Headers],[13:00]]))&gt;=INDEX(Tab_Data[],MATCH($B20,Tab_Data[[Resource]:[Resource]],0),COLUMN(Tab_Data[[Ende ]:[Ende ]])),"","X")))))</f>
        <v>X</v>
      </c>
      <c r="AK20" t="str" cm="1">
        <f t="array" ref="AK20">IF($E20=FALSE,"",
IF(TIME(HOUR(Tab_Parametr[[#Headers],[13:15]]),MINUTE(Tab_Parametr[[#Headers],[13:15]]),SECOND(Tab_Parametr[[#Headers],[13:15]]))&lt;INDEX(Tab_Data[],MATCH($B20,Tab_Data[[Resource]:[Resource]],0),COLUMN(Tab_Data[[Start ]:[Start ]])),"",
IF(AND(TIME(HOUR(Tab_Parametr[[#Headers],[13:15]]),MINUTE(Tab_Parametr[[#Headers],[13:15]]),SECOND(Tab_Parametr[[#Headers],[13:15]]))&gt;=INDEX(Tab_Data[],MATCH($B20,Tab_Data[[Resource]:[Resource]],0),COLUMN(Tab_Data[[Pause1_Start]:[Pause1_Start]])),TIME(HOUR(Tab_Parametr[[#Headers],[13:15]]),MINUTE(Tab_Parametr[[#Headers],[13:15]]),SECOND(Tab_Parametr[[#Headers],[13:15]]))&lt;INDEX(Tab_Data[],MATCH($B20,Tab_Data[[Resource]:[Resource]],0),COLUMN(Tab_Data[[Pause1_Ende]:[Pause1_Ende]]))),"",
IF(AND(TIME(HOUR(Tab_Parametr[[#Headers],[13:15]]),MINUTE(Tab_Parametr[[#Headers],[13:15]]),SECOND(Tab_Parametr[[#Headers],[13:15]]))&gt;=INDEX(Tab_Data[],MATCH($B20,Tab_Data[[Resource]:[Resource]],0),COLUMN(Tab_Data[[Pause2_Start]:[Pause2_Start]])),TIME(HOUR(Tab_Parametr[[#Headers],[13:15]]),MINUTE(Tab_Parametr[[#Headers],[13:15]]),SECOND(Tab_Parametr[[#Headers],[13:15]]))&lt;INDEX(Tab_Data[],MATCH($B20,Tab_Data[[Resource]:[Resource]],0),COLUMN(Tab_Data[[Pause2_Ende]:[Pause2_Ende]]))),"",
IF(TIME(HOUR(Tab_Parametr[[#Headers],[13:15]]),MINUTE(Tab_Parametr[[#Headers],[13:15]]),SECOND(Tab_Parametr[[#Headers],[13:15]]))&gt;=INDEX(Tab_Data[],MATCH($B20,Tab_Data[[Resource]:[Resource]],0),COLUMN(Tab_Data[[Ende ]:[Ende ]])),"","X")))))</f>
        <v>X</v>
      </c>
      <c r="AL20" t="str" cm="1">
        <f t="array" ref="AL20">IF($E20=FALSE,"",
IF(TIME(HOUR(Tab_Parametr[[#Headers],[13:30]]),MINUTE(Tab_Parametr[[#Headers],[13:30]]),SECOND(Tab_Parametr[[#Headers],[13:30]]))&lt;INDEX(Tab_Data[],MATCH($B20,Tab_Data[[Resource]:[Resource]],0),COLUMN(Tab_Data[[Start ]:[Start ]])),"",
IF(AND(TIME(HOUR(Tab_Parametr[[#Headers],[13:30]]),MINUTE(Tab_Parametr[[#Headers],[13:30]]),SECOND(Tab_Parametr[[#Headers],[13:30]]))&gt;=INDEX(Tab_Data[],MATCH($B20,Tab_Data[[Resource]:[Resource]],0),COLUMN(Tab_Data[[Pause1_Start]:[Pause1_Start]])),TIME(HOUR(Tab_Parametr[[#Headers],[13:30]]),MINUTE(Tab_Parametr[[#Headers],[13:30]]),SECOND(Tab_Parametr[[#Headers],[13:30]]))&lt;INDEX(Tab_Data[],MATCH($B20,Tab_Data[[Resource]:[Resource]],0),COLUMN(Tab_Data[[Pause1_Ende]:[Pause1_Ende]]))),"",
IF(AND(TIME(HOUR(Tab_Parametr[[#Headers],[13:30]]),MINUTE(Tab_Parametr[[#Headers],[13:30]]),SECOND(Tab_Parametr[[#Headers],[13:30]]))&gt;=INDEX(Tab_Data[],MATCH($B20,Tab_Data[[Resource]:[Resource]],0),COLUMN(Tab_Data[[Pause2_Start]:[Pause2_Start]])),TIME(HOUR(Tab_Parametr[[#Headers],[13:30]]),MINUTE(Tab_Parametr[[#Headers],[13:30]]),SECOND(Tab_Parametr[[#Headers],[13:30]]))&lt;INDEX(Tab_Data[],MATCH($B20,Tab_Data[[Resource]:[Resource]],0),COLUMN(Tab_Data[[Pause2_Ende]:[Pause2_Ende]]))),"",
IF(TIME(HOUR(Tab_Parametr[[#Headers],[13:30]]),MINUTE(Tab_Parametr[[#Headers],[13:30]]),SECOND(Tab_Parametr[[#Headers],[13:30]]))&gt;=INDEX(Tab_Data[],MATCH($B20,Tab_Data[[Resource]:[Resource]],0),COLUMN(Tab_Data[[Ende ]:[Ende ]])),"","X")))))</f>
        <v>X</v>
      </c>
      <c r="AM20" t="str" cm="1">
        <f t="array" ref="AM20">IF($E20=FALSE,"",
IF(TIME(HOUR(Tab_Parametr[[#Headers],[13:45]]),MINUTE(Tab_Parametr[[#Headers],[13:45]]),SECOND(Tab_Parametr[[#Headers],[13:45]]))&lt;INDEX(Tab_Data[],MATCH($B20,Tab_Data[[Resource]:[Resource]],0),COLUMN(Tab_Data[[Start ]:[Start ]])),"",
IF(AND(TIME(HOUR(Tab_Parametr[[#Headers],[13:45]]),MINUTE(Tab_Parametr[[#Headers],[13:45]]),SECOND(Tab_Parametr[[#Headers],[13:45]]))&gt;=INDEX(Tab_Data[],MATCH($B20,Tab_Data[[Resource]:[Resource]],0),COLUMN(Tab_Data[[Pause1_Start]:[Pause1_Start]])),TIME(HOUR(Tab_Parametr[[#Headers],[13:45]]),MINUTE(Tab_Parametr[[#Headers],[13:45]]),SECOND(Tab_Parametr[[#Headers],[13:45]]))&lt;INDEX(Tab_Data[],MATCH($B20,Tab_Data[[Resource]:[Resource]],0),COLUMN(Tab_Data[[Pause1_Ende]:[Pause1_Ende]]))),"",
IF(AND(TIME(HOUR(Tab_Parametr[[#Headers],[13:45]]),MINUTE(Tab_Parametr[[#Headers],[13:45]]),SECOND(Tab_Parametr[[#Headers],[13:45]]))&gt;=INDEX(Tab_Data[],MATCH($B20,Tab_Data[[Resource]:[Resource]],0),COLUMN(Tab_Data[[Pause2_Start]:[Pause2_Start]])),TIME(HOUR(Tab_Parametr[[#Headers],[13:45]]),MINUTE(Tab_Parametr[[#Headers],[13:45]]),SECOND(Tab_Parametr[[#Headers],[13:45]]))&lt;INDEX(Tab_Data[],MATCH($B20,Tab_Data[[Resource]:[Resource]],0),COLUMN(Tab_Data[[Pause2_Ende]:[Pause2_Ende]]))),"",
IF(TIME(HOUR(Tab_Parametr[[#Headers],[13:45]]),MINUTE(Tab_Parametr[[#Headers],[13:45]]),SECOND(Tab_Parametr[[#Headers],[13:45]]))&gt;=INDEX(Tab_Data[],MATCH($B20,Tab_Data[[Resource]:[Resource]],0),COLUMN(Tab_Data[[Ende ]:[Ende ]])),"","X")))))</f>
        <v>X</v>
      </c>
      <c r="AN20" t="str" cm="1">
        <f t="array" ref="AN20">IF($E20=FALSE,"",
IF(TIME(HOUR(Tab_Parametr[[#Headers],[14:00]]),MINUTE(Tab_Parametr[[#Headers],[14:00]]),SECOND(Tab_Parametr[[#Headers],[14:00]]))&lt;INDEX(Tab_Data[],MATCH($B20,Tab_Data[[Resource]:[Resource]],0),COLUMN(Tab_Data[[Start ]:[Start ]])),"",
IF(AND(TIME(HOUR(Tab_Parametr[[#Headers],[14:00]]),MINUTE(Tab_Parametr[[#Headers],[14:00]]),SECOND(Tab_Parametr[[#Headers],[14:00]]))&gt;=INDEX(Tab_Data[],MATCH($B20,Tab_Data[[Resource]:[Resource]],0),COLUMN(Tab_Data[[Pause1_Start]:[Pause1_Start]])),TIME(HOUR(Tab_Parametr[[#Headers],[14:00]]),MINUTE(Tab_Parametr[[#Headers],[14:00]]),SECOND(Tab_Parametr[[#Headers],[14:00]]))&lt;INDEX(Tab_Data[],MATCH($B20,Tab_Data[[Resource]:[Resource]],0),COLUMN(Tab_Data[[Pause1_Ende]:[Pause1_Ende]]))),"",
IF(AND(TIME(HOUR(Tab_Parametr[[#Headers],[14:00]]),MINUTE(Tab_Parametr[[#Headers],[14:00]]),SECOND(Tab_Parametr[[#Headers],[14:00]]))&gt;=INDEX(Tab_Data[],MATCH($B20,Tab_Data[[Resource]:[Resource]],0),COLUMN(Tab_Data[[Pause2_Start]:[Pause2_Start]])),TIME(HOUR(Tab_Parametr[[#Headers],[14:00]]),MINUTE(Tab_Parametr[[#Headers],[14:00]]),SECOND(Tab_Parametr[[#Headers],[14:00]]))&lt;INDEX(Tab_Data[],MATCH($B20,Tab_Data[[Resource]:[Resource]],0),COLUMN(Tab_Data[[Pause2_Ende]:[Pause2_Ende]]))),"",
IF(TIME(HOUR(Tab_Parametr[[#Headers],[14:00]]),MINUTE(Tab_Parametr[[#Headers],[14:00]]),SECOND(Tab_Parametr[[#Headers],[14:00]]))&gt;=INDEX(Tab_Data[],MATCH($B20,Tab_Data[[Resource]:[Resource]],0),COLUMN(Tab_Data[[Ende ]:[Ende ]])),"","X")))))</f>
        <v/>
      </c>
      <c r="AO20" t="str" cm="1">
        <f t="array" ref="AO20">IF($E20=FALSE,"",
IF(TIME(HOUR(Tab_Parametr[[#Headers],[14:15]]),MINUTE(Tab_Parametr[[#Headers],[14:15]]),SECOND(Tab_Parametr[[#Headers],[14:15]]))&lt;INDEX(Tab_Data[],MATCH($B20,Tab_Data[[Resource]:[Resource]],0),COLUMN(Tab_Data[[Start ]:[Start ]])),"",
IF(AND(TIME(HOUR(Tab_Parametr[[#Headers],[14:15]]),MINUTE(Tab_Parametr[[#Headers],[14:15]]),SECOND(Tab_Parametr[[#Headers],[14:15]]))&gt;=INDEX(Tab_Data[],MATCH($B20,Tab_Data[[Resource]:[Resource]],0),COLUMN(Tab_Data[[Pause1_Start]:[Pause1_Start]])),TIME(HOUR(Tab_Parametr[[#Headers],[14:15]]),MINUTE(Tab_Parametr[[#Headers],[14:15]]),SECOND(Tab_Parametr[[#Headers],[14:15]]))&lt;INDEX(Tab_Data[],MATCH($B20,Tab_Data[[Resource]:[Resource]],0),COLUMN(Tab_Data[[Pause1_Ende]:[Pause1_Ende]]))),"",
IF(AND(TIME(HOUR(Tab_Parametr[[#Headers],[14:15]]),MINUTE(Tab_Parametr[[#Headers],[14:15]]),SECOND(Tab_Parametr[[#Headers],[14:15]]))&gt;=INDEX(Tab_Data[],MATCH($B20,Tab_Data[[Resource]:[Resource]],0),COLUMN(Tab_Data[[Pause2_Start]:[Pause2_Start]])),TIME(HOUR(Tab_Parametr[[#Headers],[14:15]]),MINUTE(Tab_Parametr[[#Headers],[14:15]]),SECOND(Tab_Parametr[[#Headers],[14:15]]))&lt;INDEX(Tab_Data[],MATCH($B20,Tab_Data[[Resource]:[Resource]],0),COLUMN(Tab_Data[[Pause2_Ende]:[Pause2_Ende]]))),"",
IF(TIME(HOUR(Tab_Parametr[[#Headers],[14:15]]),MINUTE(Tab_Parametr[[#Headers],[14:15]]),SECOND(Tab_Parametr[[#Headers],[14:15]]))&gt;=INDEX(Tab_Data[],MATCH($B20,Tab_Data[[Resource]:[Resource]],0),COLUMN(Tab_Data[[Ende ]:[Ende ]])),"","X")))))</f>
        <v>X</v>
      </c>
      <c r="AP20" t="str" cm="1">
        <f t="array" ref="AP20">IF($E20=FALSE,"",
IF(TIME(HOUR(Tab_Parametr[[#Headers],[14:30]]),MINUTE(Tab_Parametr[[#Headers],[14:30]]),SECOND(Tab_Parametr[[#Headers],[14:30]]))&lt;INDEX(Tab_Data[],MATCH($B20,Tab_Data[[Resource]:[Resource]],0),COLUMN(Tab_Data[[Start ]:[Start ]])),"",
IF(AND(TIME(HOUR(Tab_Parametr[[#Headers],[14:30]]),MINUTE(Tab_Parametr[[#Headers],[14:30]]),SECOND(Tab_Parametr[[#Headers],[14:30]]))&gt;=INDEX(Tab_Data[],MATCH($B20,Tab_Data[[Resource]:[Resource]],0),COLUMN(Tab_Data[[Pause1_Start]:[Pause1_Start]])),TIME(HOUR(Tab_Parametr[[#Headers],[14:30]]),MINUTE(Tab_Parametr[[#Headers],[14:30]]),SECOND(Tab_Parametr[[#Headers],[14:30]]))&lt;INDEX(Tab_Data[],MATCH($B20,Tab_Data[[Resource]:[Resource]],0),COLUMN(Tab_Data[[Pause1_Ende]:[Pause1_Ende]]))),"",
IF(AND(TIME(HOUR(Tab_Parametr[[#Headers],[14:30]]),MINUTE(Tab_Parametr[[#Headers],[14:30]]),SECOND(Tab_Parametr[[#Headers],[14:30]]))&gt;=INDEX(Tab_Data[],MATCH($B20,Tab_Data[[Resource]:[Resource]],0),COLUMN(Tab_Data[[Pause2_Start]:[Pause2_Start]])),TIME(HOUR(Tab_Parametr[[#Headers],[14:30]]),MINUTE(Tab_Parametr[[#Headers],[14:30]]),SECOND(Tab_Parametr[[#Headers],[14:30]]))&lt;INDEX(Tab_Data[],MATCH($B20,Tab_Data[[Resource]:[Resource]],0),COLUMN(Tab_Data[[Pause2_Ende]:[Pause2_Ende]]))),"",
IF(TIME(HOUR(Tab_Parametr[[#Headers],[14:30]]),MINUTE(Tab_Parametr[[#Headers],[14:30]]),SECOND(Tab_Parametr[[#Headers],[14:30]]))&gt;=INDEX(Tab_Data[],MATCH($B20,Tab_Data[[Resource]:[Resource]],0),COLUMN(Tab_Data[[Ende ]:[Ende ]])),"","X")))))</f>
        <v>X</v>
      </c>
      <c r="AQ20" t="str" cm="1">
        <f t="array" ref="AQ20">IF($E20=FALSE,"",
IF(TIME(HOUR(Tab_Parametr[[#Headers],[14:45]]),MINUTE(Tab_Parametr[[#Headers],[14:45]]),SECOND(Tab_Parametr[[#Headers],[14:45]]))&lt;INDEX(Tab_Data[],MATCH($B20,Tab_Data[[Resource]:[Resource]],0),COLUMN(Tab_Data[[Start ]:[Start ]])),"",
IF(AND(TIME(HOUR(Tab_Parametr[[#Headers],[14:45]]),MINUTE(Tab_Parametr[[#Headers],[14:45]]),SECOND(Tab_Parametr[[#Headers],[14:45]]))&gt;=INDEX(Tab_Data[],MATCH($B20,Tab_Data[[Resource]:[Resource]],0),COLUMN(Tab_Data[[Pause1_Start]:[Pause1_Start]])),TIME(HOUR(Tab_Parametr[[#Headers],[14:45]]),MINUTE(Tab_Parametr[[#Headers],[14:45]]),SECOND(Tab_Parametr[[#Headers],[14:45]]))&lt;INDEX(Tab_Data[],MATCH($B20,Tab_Data[[Resource]:[Resource]],0),COLUMN(Tab_Data[[Pause1_Ende]:[Pause1_Ende]]))),"",
IF(AND(TIME(HOUR(Tab_Parametr[[#Headers],[14:45]]),MINUTE(Tab_Parametr[[#Headers],[14:45]]),SECOND(Tab_Parametr[[#Headers],[14:45]]))&gt;=INDEX(Tab_Data[],MATCH($B20,Tab_Data[[Resource]:[Resource]],0),COLUMN(Tab_Data[[Pause2_Start]:[Pause2_Start]])),TIME(HOUR(Tab_Parametr[[#Headers],[14:45]]),MINUTE(Tab_Parametr[[#Headers],[14:45]]),SECOND(Tab_Parametr[[#Headers],[14:45]]))&lt;INDEX(Tab_Data[],MATCH($B20,Tab_Data[[Resource]:[Resource]],0),COLUMN(Tab_Data[[Pause2_Ende]:[Pause2_Ende]]))),"",
IF(TIME(HOUR(Tab_Parametr[[#Headers],[14:45]]),MINUTE(Tab_Parametr[[#Headers],[14:45]]),SECOND(Tab_Parametr[[#Headers],[14:45]]))&gt;=INDEX(Tab_Data[],MATCH($B20,Tab_Data[[Resource]:[Resource]],0),COLUMN(Tab_Data[[Ende ]:[Ende ]])),"","X")))))</f>
        <v>X</v>
      </c>
      <c r="AR20" t="str" cm="1">
        <f t="array" ref="AR20">IF($E20=FALSE,"",
IF(TIME(HOUR(Tab_Parametr[[#Headers],[15:00]]),MINUTE(Tab_Parametr[[#Headers],[15:00]]),SECOND(Tab_Parametr[[#Headers],[15:00]]))&lt;INDEX(Tab_Data[],MATCH($B20,Tab_Data[[Resource]:[Resource]],0),COLUMN(Tab_Data[[Start ]:[Start ]])),"",
IF(AND(TIME(HOUR(Tab_Parametr[[#Headers],[15:00]]),MINUTE(Tab_Parametr[[#Headers],[15:00]]),SECOND(Tab_Parametr[[#Headers],[15:00]]))&gt;=INDEX(Tab_Data[],MATCH($B20,Tab_Data[[Resource]:[Resource]],0),COLUMN(Tab_Data[[Pause1_Start]:[Pause1_Start]])),TIME(HOUR(Tab_Parametr[[#Headers],[15:00]]),MINUTE(Tab_Parametr[[#Headers],[15:00]]),SECOND(Tab_Parametr[[#Headers],[15:00]]))&lt;INDEX(Tab_Data[],MATCH($B20,Tab_Data[[Resource]:[Resource]],0),COLUMN(Tab_Data[[Pause1_Ende]:[Pause1_Ende]]))),"",
IF(AND(TIME(HOUR(Tab_Parametr[[#Headers],[15:00]]),MINUTE(Tab_Parametr[[#Headers],[15:00]]),SECOND(Tab_Parametr[[#Headers],[15:00]]))&gt;=INDEX(Tab_Data[],MATCH($B20,Tab_Data[[Resource]:[Resource]],0),COLUMN(Tab_Data[[Pause2_Start]:[Pause2_Start]])),TIME(HOUR(Tab_Parametr[[#Headers],[15:00]]),MINUTE(Tab_Parametr[[#Headers],[15:00]]),SECOND(Tab_Parametr[[#Headers],[15:00]]))&lt;INDEX(Tab_Data[],MATCH($B20,Tab_Data[[Resource]:[Resource]],0),COLUMN(Tab_Data[[Pause2_Ende]:[Pause2_Ende]]))),"",
IF(TIME(HOUR(Tab_Parametr[[#Headers],[15:00]]),MINUTE(Tab_Parametr[[#Headers],[15:00]]),SECOND(Tab_Parametr[[#Headers],[15:00]]))&gt;=INDEX(Tab_Data[],MATCH($B20,Tab_Data[[Resource]:[Resource]],0),COLUMN(Tab_Data[[Ende ]:[Ende ]])),"","X")))))</f>
        <v>X</v>
      </c>
      <c r="AS20" t="str" cm="1">
        <f t="array" ref="AS20">IF($E20=FALSE,"",
IF(TIME(HOUR(Tab_Parametr[[#Headers],[15:15]]),MINUTE(Tab_Parametr[[#Headers],[15:15]]),SECOND(Tab_Parametr[[#Headers],[15:15]]))&lt;INDEX(Tab_Data[],MATCH($B20,Tab_Data[[Resource]:[Resource]],0),COLUMN(Tab_Data[[Start ]:[Start ]])),"",
IF(AND(TIME(HOUR(Tab_Parametr[[#Headers],[15:15]]),MINUTE(Tab_Parametr[[#Headers],[15:15]]),SECOND(Tab_Parametr[[#Headers],[15:15]]))&gt;=INDEX(Tab_Data[],MATCH($B20,Tab_Data[[Resource]:[Resource]],0),COLUMN(Tab_Data[[Pause1_Start]:[Pause1_Start]])),TIME(HOUR(Tab_Parametr[[#Headers],[15:15]]),MINUTE(Tab_Parametr[[#Headers],[15:15]]),SECOND(Tab_Parametr[[#Headers],[15:15]]))&lt;INDEX(Tab_Data[],MATCH($B20,Tab_Data[[Resource]:[Resource]],0),COLUMN(Tab_Data[[Pause1_Ende]:[Pause1_Ende]]))),"",
IF(AND(TIME(HOUR(Tab_Parametr[[#Headers],[15:15]]),MINUTE(Tab_Parametr[[#Headers],[15:15]]),SECOND(Tab_Parametr[[#Headers],[15:15]]))&gt;=INDEX(Tab_Data[],MATCH($B20,Tab_Data[[Resource]:[Resource]],0),COLUMN(Tab_Data[[Pause2_Start]:[Pause2_Start]])),TIME(HOUR(Tab_Parametr[[#Headers],[15:15]]),MINUTE(Tab_Parametr[[#Headers],[15:15]]),SECOND(Tab_Parametr[[#Headers],[15:15]]))&lt;INDEX(Tab_Data[],MATCH($B20,Tab_Data[[Resource]:[Resource]],0),COLUMN(Tab_Data[[Pause2_Ende]:[Pause2_Ende]]))),"",
IF(TIME(HOUR(Tab_Parametr[[#Headers],[15:15]]),MINUTE(Tab_Parametr[[#Headers],[15:15]]),SECOND(Tab_Parametr[[#Headers],[15:15]]))&gt;=INDEX(Tab_Data[],MATCH($B20,Tab_Data[[Resource]:[Resource]],0),COLUMN(Tab_Data[[Ende ]:[Ende ]])),"","X")))))</f>
        <v>X</v>
      </c>
      <c r="AT20" t="str" cm="1">
        <f t="array" ref="AT20">IF($E20=FALSE,"",
IF(TIME(HOUR(Tab_Parametr[[#Headers],[15:30]]),MINUTE(Tab_Parametr[[#Headers],[15:30]]),SECOND(Tab_Parametr[[#Headers],[15:30]]))&lt;INDEX(Tab_Data[],MATCH($B20,Tab_Data[[Resource]:[Resource]],0),COLUMN(Tab_Data[[Start ]:[Start ]])),"",
IF(AND(TIME(HOUR(Tab_Parametr[[#Headers],[15:30]]),MINUTE(Tab_Parametr[[#Headers],[15:30]]),SECOND(Tab_Parametr[[#Headers],[15:30]]))&gt;=INDEX(Tab_Data[],MATCH($B20,Tab_Data[[Resource]:[Resource]],0),COLUMN(Tab_Data[[Pause1_Start]:[Pause1_Start]])),TIME(HOUR(Tab_Parametr[[#Headers],[15:30]]),MINUTE(Tab_Parametr[[#Headers],[15:30]]),SECOND(Tab_Parametr[[#Headers],[15:30]]))&lt;INDEX(Tab_Data[],MATCH($B20,Tab_Data[[Resource]:[Resource]],0),COLUMN(Tab_Data[[Pause1_Ende]:[Pause1_Ende]]))),"",
IF(AND(TIME(HOUR(Tab_Parametr[[#Headers],[15:30]]),MINUTE(Tab_Parametr[[#Headers],[15:30]]),SECOND(Tab_Parametr[[#Headers],[15:30]]))&gt;=INDEX(Tab_Data[],MATCH($B20,Tab_Data[[Resource]:[Resource]],0),COLUMN(Tab_Data[[Pause2_Start]:[Pause2_Start]])),TIME(HOUR(Tab_Parametr[[#Headers],[15:30]]),MINUTE(Tab_Parametr[[#Headers],[15:30]]),SECOND(Tab_Parametr[[#Headers],[15:30]]))&lt;INDEX(Tab_Data[],MATCH($B20,Tab_Data[[Resource]:[Resource]],0),COLUMN(Tab_Data[[Pause2_Ende]:[Pause2_Ende]]))),"",
IF(TIME(HOUR(Tab_Parametr[[#Headers],[15:30]]),MINUTE(Tab_Parametr[[#Headers],[15:30]]),SECOND(Tab_Parametr[[#Headers],[15:30]]))&gt;=INDEX(Tab_Data[],MATCH($B20,Tab_Data[[Resource]:[Resource]],0),COLUMN(Tab_Data[[Ende ]:[Ende ]])),"","X")))))</f>
        <v>X</v>
      </c>
      <c r="AU20" t="str" cm="1">
        <f t="array" ref="AU20">IF($E20=FALSE,"",
IF(TIME(HOUR(Tab_Parametr[[#Headers],[15:45]]),MINUTE(Tab_Parametr[[#Headers],[15:45]]),SECOND(Tab_Parametr[[#Headers],[15:45]]))&lt;INDEX(Tab_Data[],MATCH($B20,Tab_Data[[Resource]:[Resource]],0),COLUMN(Tab_Data[[Start ]:[Start ]])),"",
IF(AND(TIME(HOUR(Tab_Parametr[[#Headers],[15:45]]),MINUTE(Tab_Parametr[[#Headers],[15:45]]),SECOND(Tab_Parametr[[#Headers],[15:45]]))&gt;=INDEX(Tab_Data[],MATCH($B20,Tab_Data[[Resource]:[Resource]],0),COLUMN(Tab_Data[[Pause1_Start]:[Pause1_Start]])),TIME(HOUR(Tab_Parametr[[#Headers],[15:45]]),MINUTE(Tab_Parametr[[#Headers],[15:45]]),SECOND(Tab_Parametr[[#Headers],[15:45]]))&lt;INDEX(Tab_Data[],MATCH($B20,Tab_Data[[Resource]:[Resource]],0),COLUMN(Tab_Data[[Pause1_Ende]:[Pause1_Ende]]))),"",
IF(AND(TIME(HOUR(Tab_Parametr[[#Headers],[15:45]]),MINUTE(Tab_Parametr[[#Headers],[15:45]]),SECOND(Tab_Parametr[[#Headers],[15:45]]))&gt;=INDEX(Tab_Data[],MATCH($B20,Tab_Data[[Resource]:[Resource]],0),COLUMN(Tab_Data[[Pause2_Start]:[Pause2_Start]])),TIME(HOUR(Tab_Parametr[[#Headers],[15:45]]),MINUTE(Tab_Parametr[[#Headers],[15:45]]),SECOND(Tab_Parametr[[#Headers],[15:45]]))&lt;INDEX(Tab_Data[],MATCH($B20,Tab_Data[[Resource]:[Resource]],0),COLUMN(Tab_Data[[Pause2_Ende]:[Pause2_Ende]]))),"",
IF(TIME(HOUR(Tab_Parametr[[#Headers],[15:45]]),MINUTE(Tab_Parametr[[#Headers],[15:45]]),SECOND(Tab_Parametr[[#Headers],[15:45]]))&gt;=INDEX(Tab_Data[],MATCH($B20,Tab_Data[[Resource]:[Resource]],0),COLUMN(Tab_Data[[Ende ]:[Ende ]])),"","X")))))</f>
        <v>X</v>
      </c>
      <c r="AV20" t="str" cm="1">
        <f t="array" ref="AV20">IF($E20=FALSE,"",
IF(TIME(HOUR(Tab_Parametr[[#Headers],[16:00]]),MINUTE(Tab_Parametr[[#Headers],[16:00]]),SECOND(Tab_Parametr[[#Headers],[16:00]]))&lt;INDEX(Tab_Data[],MATCH($B20,Tab_Data[[Resource]:[Resource]],0),COLUMN(Tab_Data[[Start ]:[Start ]])),"",
IF(AND(TIME(HOUR(Tab_Parametr[[#Headers],[16:00]]),MINUTE(Tab_Parametr[[#Headers],[16:00]]),SECOND(Tab_Parametr[[#Headers],[16:00]]))&gt;=INDEX(Tab_Data[],MATCH($B20,Tab_Data[[Resource]:[Resource]],0),COLUMN(Tab_Data[[Pause1_Start]:[Pause1_Start]])),TIME(HOUR(Tab_Parametr[[#Headers],[16:00]]),MINUTE(Tab_Parametr[[#Headers],[16:00]]),SECOND(Tab_Parametr[[#Headers],[16:00]]))&lt;INDEX(Tab_Data[],MATCH($B20,Tab_Data[[Resource]:[Resource]],0),COLUMN(Tab_Data[[Pause1_Ende]:[Pause1_Ende]]))),"",
IF(AND(TIME(HOUR(Tab_Parametr[[#Headers],[16:00]]),MINUTE(Tab_Parametr[[#Headers],[16:00]]),SECOND(Tab_Parametr[[#Headers],[16:00]]))&gt;=INDEX(Tab_Data[],MATCH($B20,Tab_Data[[Resource]:[Resource]],0),COLUMN(Tab_Data[[Pause2_Start]:[Pause2_Start]])),TIME(HOUR(Tab_Parametr[[#Headers],[16:00]]),MINUTE(Tab_Parametr[[#Headers],[16:00]]),SECOND(Tab_Parametr[[#Headers],[16:00]]))&lt;INDEX(Tab_Data[],MATCH($B20,Tab_Data[[Resource]:[Resource]],0),COLUMN(Tab_Data[[Pause2_Ende]:[Pause2_Ende]]))),"",
IF(TIME(HOUR(Tab_Parametr[[#Headers],[16:00]]),MINUTE(Tab_Parametr[[#Headers],[16:00]]),SECOND(Tab_Parametr[[#Headers],[16:00]]))&gt;=INDEX(Tab_Data[],MATCH($B20,Tab_Data[[Resource]:[Resource]],0),COLUMN(Tab_Data[[Ende ]:[Ende ]])),"","X")))))</f>
        <v>X</v>
      </c>
      <c r="AW20" t="str" cm="1">
        <f t="array" ref="AW20">IF($E20=FALSE,"",
IF(TIME(HOUR(Tab_Parametr[[#Headers],[16:15]]),MINUTE(Tab_Parametr[[#Headers],[16:15]]),SECOND(Tab_Parametr[[#Headers],[16:15]]))&lt;INDEX(Tab_Data[],MATCH($B20,Tab_Data[[Resource]:[Resource]],0),COLUMN(Tab_Data[[Start ]:[Start ]])),"",
IF(AND(TIME(HOUR(Tab_Parametr[[#Headers],[16:15]]),MINUTE(Tab_Parametr[[#Headers],[16:15]]),SECOND(Tab_Parametr[[#Headers],[16:15]]))&gt;=INDEX(Tab_Data[],MATCH($B20,Tab_Data[[Resource]:[Resource]],0),COLUMN(Tab_Data[[Pause1_Start]:[Pause1_Start]])),TIME(HOUR(Tab_Parametr[[#Headers],[16:15]]),MINUTE(Tab_Parametr[[#Headers],[16:15]]),SECOND(Tab_Parametr[[#Headers],[16:15]]))&lt;INDEX(Tab_Data[],MATCH($B20,Tab_Data[[Resource]:[Resource]],0),COLUMN(Tab_Data[[Pause1_Ende]:[Pause1_Ende]]))),"",
IF(AND(TIME(HOUR(Tab_Parametr[[#Headers],[16:15]]),MINUTE(Tab_Parametr[[#Headers],[16:15]]),SECOND(Tab_Parametr[[#Headers],[16:15]]))&gt;=INDEX(Tab_Data[],MATCH($B20,Tab_Data[[Resource]:[Resource]],0),COLUMN(Tab_Data[[Pause2_Start]:[Pause2_Start]])),TIME(HOUR(Tab_Parametr[[#Headers],[16:15]]),MINUTE(Tab_Parametr[[#Headers],[16:15]]),SECOND(Tab_Parametr[[#Headers],[16:15]]))&lt;INDEX(Tab_Data[],MATCH($B20,Tab_Data[[Resource]:[Resource]],0),COLUMN(Tab_Data[[Pause2_Ende]:[Pause2_Ende]]))),"",
IF(TIME(HOUR(Tab_Parametr[[#Headers],[16:15]]),MINUTE(Tab_Parametr[[#Headers],[16:15]]),SECOND(Tab_Parametr[[#Headers],[16:15]]))&gt;=INDEX(Tab_Data[],MATCH($B20,Tab_Data[[Resource]:[Resource]],0),COLUMN(Tab_Data[[Ende ]:[Ende ]])),"","X")))))</f>
        <v>X</v>
      </c>
      <c r="AX20" t="str" cm="1">
        <f t="array" ref="AX20">IF($E20=FALSE,"",
IF(TIME(HOUR(Tab_Parametr[[#Headers],[16:30]]),MINUTE(Tab_Parametr[[#Headers],[16:30]]),SECOND(Tab_Parametr[[#Headers],[16:30]]))&lt;INDEX(Tab_Data[],MATCH($B20,Tab_Data[[Resource]:[Resource]],0),COLUMN(Tab_Data[[Start ]:[Start ]])),"",
IF(AND(TIME(HOUR(Tab_Parametr[[#Headers],[16:30]]),MINUTE(Tab_Parametr[[#Headers],[16:30]]),SECOND(Tab_Parametr[[#Headers],[16:30]]))&gt;=INDEX(Tab_Data[],MATCH($B20,Tab_Data[[Resource]:[Resource]],0),COLUMN(Tab_Data[[Pause1_Start]:[Pause1_Start]])),TIME(HOUR(Tab_Parametr[[#Headers],[16:30]]),MINUTE(Tab_Parametr[[#Headers],[16:30]]),SECOND(Tab_Parametr[[#Headers],[16:30]]))&lt;INDEX(Tab_Data[],MATCH($B20,Tab_Data[[Resource]:[Resource]],0),COLUMN(Tab_Data[[Pause1_Ende]:[Pause1_Ende]]))),"",
IF(AND(TIME(HOUR(Tab_Parametr[[#Headers],[16:30]]),MINUTE(Tab_Parametr[[#Headers],[16:30]]),SECOND(Tab_Parametr[[#Headers],[16:30]]))&gt;=INDEX(Tab_Data[],MATCH($B20,Tab_Data[[Resource]:[Resource]],0),COLUMN(Tab_Data[[Pause2_Start]:[Pause2_Start]])),TIME(HOUR(Tab_Parametr[[#Headers],[16:30]]),MINUTE(Tab_Parametr[[#Headers],[16:30]]),SECOND(Tab_Parametr[[#Headers],[16:30]]))&lt;INDEX(Tab_Data[],MATCH($B20,Tab_Data[[Resource]:[Resource]],0),COLUMN(Tab_Data[[Pause2_Ende]:[Pause2_Ende]]))),"",
IF(TIME(HOUR(Tab_Parametr[[#Headers],[16:30]]),MINUTE(Tab_Parametr[[#Headers],[16:30]]),SECOND(Tab_Parametr[[#Headers],[16:30]]))&gt;=INDEX(Tab_Data[],MATCH($B20,Tab_Data[[Resource]:[Resource]],0),COLUMN(Tab_Data[[Ende ]:[Ende ]])),"","X")))))</f>
        <v>X</v>
      </c>
      <c r="AY20" t="str" cm="1">
        <f t="array" ref="AY20">IF($E20=FALSE,"",
IF(TIME(HOUR(Tab_Parametr[[#Headers],[16:45]]),MINUTE(Tab_Parametr[[#Headers],[16:45]]),SECOND(Tab_Parametr[[#Headers],[16:45]]))&lt;INDEX(Tab_Data[],MATCH($B20,Tab_Data[[Resource]:[Resource]],0),COLUMN(Tab_Data[[Start ]:[Start ]])),"",
IF(AND(TIME(HOUR(Tab_Parametr[[#Headers],[16:45]]),MINUTE(Tab_Parametr[[#Headers],[16:45]]),SECOND(Tab_Parametr[[#Headers],[16:45]]))&gt;=INDEX(Tab_Data[],MATCH($B20,Tab_Data[[Resource]:[Resource]],0),COLUMN(Tab_Data[[Pause1_Start]:[Pause1_Start]])),TIME(HOUR(Tab_Parametr[[#Headers],[16:45]]),MINUTE(Tab_Parametr[[#Headers],[16:45]]),SECOND(Tab_Parametr[[#Headers],[16:45]]))&lt;INDEX(Tab_Data[],MATCH($B20,Tab_Data[[Resource]:[Resource]],0),COLUMN(Tab_Data[[Pause1_Ende]:[Pause1_Ende]]))),"",
IF(AND(TIME(HOUR(Tab_Parametr[[#Headers],[16:45]]),MINUTE(Tab_Parametr[[#Headers],[16:45]]),SECOND(Tab_Parametr[[#Headers],[16:45]]))&gt;=INDEX(Tab_Data[],MATCH($B20,Tab_Data[[Resource]:[Resource]],0),COLUMN(Tab_Data[[Pause2_Start]:[Pause2_Start]])),TIME(HOUR(Tab_Parametr[[#Headers],[16:45]]),MINUTE(Tab_Parametr[[#Headers],[16:45]]),SECOND(Tab_Parametr[[#Headers],[16:45]]))&lt;INDEX(Tab_Data[],MATCH($B20,Tab_Data[[Resource]:[Resource]],0),COLUMN(Tab_Data[[Pause2_Ende]:[Pause2_Ende]]))),"",
IF(TIME(HOUR(Tab_Parametr[[#Headers],[16:45]]),MINUTE(Tab_Parametr[[#Headers],[16:45]]),SECOND(Tab_Parametr[[#Headers],[16:45]]))&gt;=INDEX(Tab_Data[],MATCH($B20,Tab_Data[[Resource]:[Resource]],0),COLUMN(Tab_Data[[Ende ]:[Ende ]])),"","X")))))</f>
        <v>X</v>
      </c>
      <c r="AZ20" t="str" cm="1">
        <f t="array" ref="AZ20">IF($E20=FALSE,"",
IF(TIME(HOUR(Tab_Parametr[[#Headers],[17:00]]),MINUTE(Tab_Parametr[[#Headers],[17:00]]),SECOND(Tab_Parametr[[#Headers],[17:00]]))&lt;INDEX(Tab_Data[],MATCH($B20,Tab_Data[[Resource]:[Resource]],0),COLUMN(Tab_Data[[Start ]:[Start ]])),"",
IF(AND(TIME(HOUR(Tab_Parametr[[#Headers],[17:00]]),MINUTE(Tab_Parametr[[#Headers],[17:00]]),SECOND(Tab_Parametr[[#Headers],[17:00]]))&gt;=INDEX(Tab_Data[],MATCH($B20,Tab_Data[[Resource]:[Resource]],0),COLUMN(Tab_Data[[Pause1_Start]:[Pause1_Start]])),TIME(HOUR(Tab_Parametr[[#Headers],[17:00]]),MINUTE(Tab_Parametr[[#Headers],[17:00]]),SECOND(Tab_Parametr[[#Headers],[17:00]]))&lt;INDEX(Tab_Data[],MATCH($B20,Tab_Data[[Resource]:[Resource]],0),COLUMN(Tab_Data[[Pause1_Ende]:[Pause1_Ende]]))),"",
IF(AND(TIME(HOUR(Tab_Parametr[[#Headers],[17:00]]),MINUTE(Tab_Parametr[[#Headers],[17:00]]),SECOND(Tab_Parametr[[#Headers],[17:00]]))&gt;=INDEX(Tab_Data[],MATCH($B20,Tab_Data[[Resource]:[Resource]],0),COLUMN(Tab_Data[[Pause2_Start]:[Pause2_Start]])),TIME(HOUR(Tab_Parametr[[#Headers],[17:00]]),MINUTE(Tab_Parametr[[#Headers],[17:00]]),SECOND(Tab_Parametr[[#Headers],[17:00]]))&lt;INDEX(Tab_Data[],MATCH($B20,Tab_Data[[Resource]:[Resource]],0),COLUMN(Tab_Data[[Pause2_Ende]:[Pause2_Ende]]))),"",
IF(TIME(HOUR(Tab_Parametr[[#Headers],[17:00]]),MINUTE(Tab_Parametr[[#Headers],[17:00]]),SECOND(Tab_Parametr[[#Headers],[17:00]]))&gt;=INDEX(Tab_Data[],MATCH($B20,Tab_Data[[Resource]:[Resource]],0),COLUMN(Tab_Data[[Ende ]:[Ende ]])),"","X")))))</f>
        <v>X</v>
      </c>
      <c r="BA20" t="str" cm="1">
        <f t="array" ref="BA20">IF($E20=FALSE,"",
IF(TIME(HOUR(Tab_Parametr[[#Headers],[17:15]]),MINUTE(Tab_Parametr[[#Headers],[17:15]]),SECOND(Tab_Parametr[[#Headers],[17:15]]))&lt;INDEX(Tab_Data[],MATCH($B20,Tab_Data[[Resource]:[Resource]],0),COLUMN(Tab_Data[[Start ]:[Start ]])),"",
IF(AND(TIME(HOUR(Tab_Parametr[[#Headers],[17:15]]),MINUTE(Tab_Parametr[[#Headers],[17:15]]),SECOND(Tab_Parametr[[#Headers],[17:15]]))&gt;=INDEX(Tab_Data[],MATCH($B20,Tab_Data[[Resource]:[Resource]],0),COLUMN(Tab_Data[[Pause1_Start]:[Pause1_Start]])),TIME(HOUR(Tab_Parametr[[#Headers],[17:15]]),MINUTE(Tab_Parametr[[#Headers],[17:15]]),SECOND(Tab_Parametr[[#Headers],[17:15]]))&lt;INDEX(Tab_Data[],MATCH($B20,Tab_Data[[Resource]:[Resource]],0),COLUMN(Tab_Data[[Pause1_Ende]:[Pause1_Ende]]))),"",
IF(AND(TIME(HOUR(Tab_Parametr[[#Headers],[17:15]]),MINUTE(Tab_Parametr[[#Headers],[17:15]]),SECOND(Tab_Parametr[[#Headers],[17:15]]))&gt;=INDEX(Tab_Data[],MATCH($B20,Tab_Data[[Resource]:[Resource]],0),COLUMN(Tab_Data[[Pause2_Start]:[Pause2_Start]])),TIME(HOUR(Tab_Parametr[[#Headers],[17:15]]),MINUTE(Tab_Parametr[[#Headers],[17:15]]),SECOND(Tab_Parametr[[#Headers],[17:15]]))&lt;INDEX(Tab_Data[],MATCH($B20,Tab_Data[[Resource]:[Resource]],0),COLUMN(Tab_Data[[Pause2_Ende]:[Pause2_Ende]]))),"",
IF(TIME(HOUR(Tab_Parametr[[#Headers],[17:15]]),MINUTE(Tab_Parametr[[#Headers],[17:15]]),SECOND(Tab_Parametr[[#Headers],[17:15]]))&gt;=INDEX(Tab_Data[],MATCH($B20,Tab_Data[[Resource]:[Resource]],0),COLUMN(Tab_Data[[Ende ]:[Ende ]])),"","X")))))</f>
        <v>X</v>
      </c>
      <c r="BB20" t="str" cm="1">
        <f t="array" ref="BB20">IF($E20=FALSE,"",
IF(TIME(HOUR(Tab_Parametr[[#Headers],[17:30]]),MINUTE(Tab_Parametr[[#Headers],[17:30]]),SECOND(Tab_Parametr[[#Headers],[17:30]]))&lt;INDEX(Tab_Data[],MATCH($B20,Tab_Data[[Resource]:[Resource]],0),COLUMN(Tab_Data[[Start ]:[Start ]])),"",
IF(AND(TIME(HOUR(Tab_Parametr[[#Headers],[17:30]]),MINUTE(Tab_Parametr[[#Headers],[17:30]]),SECOND(Tab_Parametr[[#Headers],[17:30]]))&gt;=INDEX(Tab_Data[],MATCH($B20,Tab_Data[[Resource]:[Resource]],0),COLUMN(Tab_Data[[Pause1_Start]:[Pause1_Start]])),TIME(HOUR(Tab_Parametr[[#Headers],[17:30]]),MINUTE(Tab_Parametr[[#Headers],[17:30]]),SECOND(Tab_Parametr[[#Headers],[17:30]]))&lt;INDEX(Tab_Data[],MATCH($B20,Tab_Data[[Resource]:[Resource]],0),COLUMN(Tab_Data[[Pause1_Ende]:[Pause1_Ende]]))),"",
IF(AND(TIME(HOUR(Tab_Parametr[[#Headers],[17:30]]),MINUTE(Tab_Parametr[[#Headers],[17:30]]),SECOND(Tab_Parametr[[#Headers],[17:30]]))&gt;=INDEX(Tab_Data[],MATCH($B20,Tab_Data[[Resource]:[Resource]],0),COLUMN(Tab_Data[[Pause2_Start]:[Pause2_Start]])),TIME(HOUR(Tab_Parametr[[#Headers],[17:30]]),MINUTE(Tab_Parametr[[#Headers],[17:30]]),SECOND(Tab_Parametr[[#Headers],[17:30]]))&lt;INDEX(Tab_Data[],MATCH($B20,Tab_Data[[Resource]:[Resource]],0),COLUMN(Tab_Data[[Pause2_Ende]:[Pause2_Ende]]))),"",
IF(TIME(HOUR(Tab_Parametr[[#Headers],[17:30]]),MINUTE(Tab_Parametr[[#Headers],[17:30]]),SECOND(Tab_Parametr[[#Headers],[17:30]]))&gt;=INDEX(Tab_Data[],MATCH($B20,Tab_Data[[Resource]:[Resource]],0),COLUMN(Tab_Data[[Ende ]:[Ende ]])),"","X")))))</f>
        <v>X</v>
      </c>
      <c r="BC20" t="str" cm="1">
        <f t="array" ref="BC20">IF($E20=FALSE,"",
IF(TIME(HOUR(Tab_Parametr[[#Headers],[17:45]]),MINUTE(Tab_Parametr[[#Headers],[17:45]]),SECOND(Tab_Parametr[[#Headers],[17:45]]))&lt;INDEX(Tab_Data[],MATCH($B20,Tab_Data[[Resource]:[Resource]],0),COLUMN(Tab_Data[[Start ]:[Start ]])),"",
IF(AND(TIME(HOUR(Tab_Parametr[[#Headers],[17:45]]),MINUTE(Tab_Parametr[[#Headers],[17:45]]),SECOND(Tab_Parametr[[#Headers],[17:45]]))&gt;=INDEX(Tab_Data[],MATCH($B20,Tab_Data[[Resource]:[Resource]],0),COLUMN(Tab_Data[[Pause1_Start]:[Pause1_Start]])),TIME(HOUR(Tab_Parametr[[#Headers],[17:45]]),MINUTE(Tab_Parametr[[#Headers],[17:45]]),SECOND(Tab_Parametr[[#Headers],[17:45]]))&lt;INDEX(Tab_Data[],MATCH($B20,Tab_Data[[Resource]:[Resource]],0),COLUMN(Tab_Data[[Pause1_Ende]:[Pause1_Ende]]))),"",
IF(AND(TIME(HOUR(Tab_Parametr[[#Headers],[17:45]]),MINUTE(Tab_Parametr[[#Headers],[17:45]]),SECOND(Tab_Parametr[[#Headers],[17:45]]))&gt;=INDEX(Tab_Data[],MATCH($B20,Tab_Data[[Resource]:[Resource]],0),COLUMN(Tab_Data[[Pause2_Start]:[Pause2_Start]])),TIME(HOUR(Tab_Parametr[[#Headers],[17:45]]),MINUTE(Tab_Parametr[[#Headers],[17:45]]),SECOND(Tab_Parametr[[#Headers],[17:45]]))&lt;INDEX(Tab_Data[],MATCH($B20,Tab_Data[[Resource]:[Resource]],0),COLUMN(Tab_Data[[Pause2_Ende]:[Pause2_Ende]]))),"",
IF(TIME(HOUR(Tab_Parametr[[#Headers],[17:45]]),MINUTE(Tab_Parametr[[#Headers],[17:45]]),SECOND(Tab_Parametr[[#Headers],[17:45]]))&gt;=INDEX(Tab_Data[],MATCH($B20,Tab_Data[[Resource]:[Resource]],0),COLUMN(Tab_Data[[Ende ]:[Ende ]])),"","X")))))</f>
        <v>X</v>
      </c>
      <c r="BD20" t="str" cm="1">
        <f t="array" ref="BD20">IF($E20=FALSE,"",
IF(TIME(HOUR(Tab_Parametr[[#Headers],[18:00]]),MINUTE(Tab_Parametr[[#Headers],[18:00]]),SECOND(Tab_Parametr[[#Headers],[18:00]]))&lt;INDEX(Tab_Data[],MATCH($B20,Tab_Data[[Resource]:[Resource]],0),COLUMN(Tab_Data[[Start ]:[Start ]])),"",
IF(AND(TIME(HOUR(Tab_Parametr[[#Headers],[18:00]]),MINUTE(Tab_Parametr[[#Headers],[18:00]]),SECOND(Tab_Parametr[[#Headers],[18:00]]))&gt;=INDEX(Tab_Data[],MATCH($B20,Tab_Data[[Resource]:[Resource]],0),COLUMN(Tab_Data[[Pause1_Start]:[Pause1_Start]])),TIME(HOUR(Tab_Parametr[[#Headers],[18:00]]),MINUTE(Tab_Parametr[[#Headers],[18:00]]),SECOND(Tab_Parametr[[#Headers],[18:00]]))&lt;INDEX(Tab_Data[],MATCH($B20,Tab_Data[[Resource]:[Resource]],0),COLUMN(Tab_Data[[Pause1_Ende]:[Pause1_Ende]]))),"",
IF(AND(TIME(HOUR(Tab_Parametr[[#Headers],[18:00]]),MINUTE(Tab_Parametr[[#Headers],[18:00]]),SECOND(Tab_Parametr[[#Headers],[18:00]]))&gt;=INDEX(Tab_Data[],MATCH($B20,Tab_Data[[Resource]:[Resource]],0),COLUMN(Tab_Data[[Pause2_Start]:[Pause2_Start]])),TIME(HOUR(Tab_Parametr[[#Headers],[18:00]]),MINUTE(Tab_Parametr[[#Headers],[18:00]]),SECOND(Tab_Parametr[[#Headers],[18:00]]))&lt;INDEX(Tab_Data[],MATCH($B20,Tab_Data[[Resource]:[Resource]],0),COLUMN(Tab_Data[[Pause2_Ende]:[Pause2_Ende]]))),"",
IF(TIME(HOUR(Tab_Parametr[[#Headers],[18:00]]),MINUTE(Tab_Parametr[[#Headers],[18:00]]),SECOND(Tab_Parametr[[#Headers],[18:00]]))&gt;=INDEX(Tab_Data[],MATCH($B20,Tab_Data[[Resource]:[Resource]],0),COLUMN(Tab_Data[[Ende ]:[Ende ]])),"","X")))))</f>
        <v>X</v>
      </c>
      <c r="BE20" t="str" cm="1">
        <f t="array" ref="BE20">IF($E20=FALSE,"",
IF(TIME(HOUR(Tab_Parametr[[#Headers],[18:15]]),MINUTE(Tab_Parametr[[#Headers],[18:15]]),SECOND(Tab_Parametr[[#Headers],[18:15]]))&lt;INDEX(Tab_Data[],MATCH($B20,Tab_Data[[Resource]:[Resource]],0),COLUMN(Tab_Data[[Start ]:[Start ]])),"",
IF(AND(TIME(HOUR(Tab_Parametr[[#Headers],[18:15]]),MINUTE(Tab_Parametr[[#Headers],[18:15]]),SECOND(Tab_Parametr[[#Headers],[18:15]]))&gt;=INDEX(Tab_Data[],MATCH($B20,Tab_Data[[Resource]:[Resource]],0),COLUMN(Tab_Data[[Pause1_Start]:[Pause1_Start]])),TIME(HOUR(Tab_Parametr[[#Headers],[18:15]]),MINUTE(Tab_Parametr[[#Headers],[18:15]]),SECOND(Tab_Parametr[[#Headers],[18:15]]))&lt;INDEX(Tab_Data[],MATCH($B20,Tab_Data[[Resource]:[Resource]],0),COLUMN(Tab_Data[[Pause1_Ende]:[Pause1_Ende]]))),"",
IF(AND(TIME(HOUR(Tab_Parametr[[#Headers],[18:15]]),MINUTE(Tab_Parametr[[#Headers],[18:15]]),SECOND(Tab_Parametr[[#Headers],[18:15]]))&gt;=INDEX(Tab_Data[],MATCH($B20,Tab_Data[[Resource]:[Resource]],0),COLUMN(Tab_Data[[Pause2_Start]:[Pause2_Start]])),TIME(HOUR(Tab_Parametr[[#Headers],[18:15]]),MINUTE(Tab_Parametr[[#Headers],[18:15]]),SECOND(Tab_Parametr[[#Headers],[18:15]]))&lt;INDEX(Tab_Data[],MATCH($B20,Tab_Data[[Resource]:[Resource]],0),COLUMN(Tab_Data[[Pause2_Ende]:[Pause2_Ende]]))),"",
IF(TIME(HOUR(Tab_Parametr[[#Headers],[18:15]]),MINUTE(Tab_Parametr[[#Headers],[18:15]]),SECOND(Tab_Parametr[[#Headers],[18:15]]))&gt;=INDEX(Tab_Data[],MATCH($B20,Tab_Data[[Resource]:[Resource]],0),COLUMN(Tab_Data[[Ende ]:[Ende ]])),"","X")))))</f>
        <v>X</v>
      </c>
      <c r="BF20" t="str" cm="1">
        <f t="array" ref="BF20">IF($E20=FALSE,"",
IF(TIME(HOUR(Tab_Parametr[[#Headers],[18:30]]),MINUTE(Tab_Parametr[[#Headers],[18:30]]),SECOND(Tab_Parametr[[#Headers],[18:30]]))&lt;INDEX(Tab_Data[],MATCH($B20,Tab_Data[[Resource]:[Resource]],0),COLUMN(Tab_Data[[Start ]:[Start ]])),"",
IF(AND(TIME(HOUR(Tab_Parametr[[#Headers],[18:30]]),MINUTE(Tab_Parametr[[#Headers],[18:30]]),SECOND(Tab_Parametr[[#Headers],[18:30]]))&gt;=INDEX(Tab_Data[],MATCH($B20,Tab_Data[[Resource]:[Resource]],0),COLUMN(Tab_Data[[Pause1_Start]:[Pause1_Start]])),TIME(HOUR(Tab_Parametr[[#Headers],[18:30]]),MINUTE(Tab_Parametr[[#Headers],[18:30]]),SECOND(Tab_Parametr[[#Headers],[18:30]]))&lt;INDEX(Tab_Data[],MATCH($B20,Tab_Data[[Resource]:[Resource]],0),COLUMN(Tab_Data[[Pause1_Ende]:[Pause1_Ende]]))),"",
IF(AND(TIME(HOUR(Tab_Parametr[[#Headers],[18:30]]),MINUTE(Tab_Parametr[[#Headers],[18:30]]),SECOND(Tab_Parametr[[#Headers],[18:30]]))&gt;=INDEX(Tab_Data[],MATCH($B20,Tab_Data[[Resource]:[Resource]],0),COLUMN(Tab_Data[[Pause2_Start]:[Pause2_Start]])),TIME(HOUR(Tab_Parametr[[#Headers],[18:30]]),MINUTE(Tab_Parametr[[#Headers],[18:30]]),SECOND(Tab_Parametr[[#Headers],[18:30]]))&lt;INDEX(Tab_Data[],MATCH($B20,Tab_Data[[Resource]:[Resource]],0),COLUMN(Tab_Data[[Pause2_Ende]:[Pause2_Ende]]))),"",
IF(TIME(HOUR(Tab_Parametr[[#Headers],[18:30]]),MINUTE(Tab_Parametr[[#Headers],[18:30]]),SECOND(Tab_Parametr[[#Headers],[18:30]]))&gt;=INDEX(Tab_Data[],MATCH($B20,Tab_Data[[Resource]:[Resource]],0),COLUMN(Tab_Data[[Ende ]:[Ende ]])),"","X")))))</f>
        <v>X</v>
      </c>
      <c r="BG20" t="str" cm="1">
        <f t="array" ref="BG20">IF($E20=FALSE,"",
IF(TIME(HOUR(Tab_Parametr[[#Headers],[18:45]]),MINUTE(Tab_Parametr[[#Headers],[18:45]]),SECOND(Tab_Parametr[[#Headers],[18:45]]))&lt;INDEX(Tab_Data[],MATCH($B20,Tab_Data[[Resource]:[Resource]],0),COLUMN(Tab_Data[[Start ]:[Start ]])),"",
IF(AND(TIME(HOUR(Tab_Parametr[[#Headers],[18:45]]),MINUTE(Tab_Parametr[[#Headers],[18:45]]),SECOND(Tab_Parametr[[#Headers],[18:45]]))&gt;=INDEX(Tab_Data[],MATCH($B20,Tab_Data[[Resource]:[Resource]],0),COLUMN(Tab_Data[[Pause1_Start]:[Pause1_Start]])),TIME(HOUR(Tab_Parametr[[#Headers],[18:45]]),MINUTE(Tab_Parametr[[#Headers],[18:45]]),SECOND(Tab_Parametr[[#Headers],[18:45]]))&lt;INDEX(Tab_Data[],MATCH($B20,Tab_Data[[Resource]:[Resource]],0),COLUMN(Tab_Data[[Pause1_Ende]:[Pause1_Ende]]))),"",
IF(AND(TIME(HOUR(Tab_Parametr[[#Headers],[18:45]]),MINUTE(Tab_Parametr[[#Headers],[18:45]]),SECOND(Tab_Parametr[[#Headers],[18:45]]))&gt;=INDEX(Tab_Data[],MATCH($B20,Tab_Data[[Resource]:[Resource]],0),COLUMN(Tab_Data[[Pause2_Start]:[Pause2_Start]])),TIME(HOUR(Tab_Parametr[[#Headers],[18:45]]),MINUTE(Tab_Parametr[[#Headers],[18:45]]),SECOND(Tab_Parametr[[#Headers],[18:45]]))&lt;INDEX(Tab_Data[],MATCH($B20,Tab_Data[[Resource]:[Resource]],0),COLUMN(Tab_Data[[Pause2_Ende]:[Pause2_Ende]]))),"",
IF(TIME(HOUR(Tab_Parametr[[#Headers],[18:45]]),MINUTE(Tab_Parametr[[#Headers],[18:45]]),SECOND(Tab_Parametr[[#Headers],[18:45]]))&gt;=INDEX(Tab_Data[],MATCH($B20,Tab_Data[[Resource]:[Resource]],0),COLUMN(Tab_Data[[Ende ]:[Ende ]])),"","X")))))</f>
        <v>X</v>
      </c>
      <c r="BH20" t="str" cm="1">
        <f t="array" ref="BH20">IF($E20=FALSE,"",
IF(TIME(HOUR(Tab_Parametr[[#Headers],[19:00]]),MINUTE(Tab_Parametr[[#Headers],[19:00]]),SECOND(Tab_Parametr[[#Headers],[19:00]]))&lt;INDEX(Tab_Data[],MATCH($B20,Tab_Data[[Resource]:[Resource]],0),COLUMN(Tab_Data[[Start ]:[Start ]])),"",
IF(AND(TIME(HOUR(Tab_Parametr[[#Headers],[19:00]]),MINUTE(Tab_Parametr[[#Headers],[19:00]]),SECOND(Tab_Parametr[[#Headers],[19:00]]))&gt;=INDEX(Tab_Data[],MATCH($B20,Tab_Data[[Resource]:[Resource]],0),COLUMN(Tab_Data[[Pause1_Start]:[Pause1_Start]])),TIME(HOUR(Tab_Parametr[[#Headers],[19:00]]),MINUTE(Tab_Parametr[[#Headers],[19:00]]),SECOND(Tab_Parametr[[#Headers],[19:00]]))&lt;INDEX(Tab_Data[],MATCH($B20,Tab_Data[[Resource]:[Resource]],0),COLUMN(Tab_Data[[Pause1_Ende]:[Pause1_Ende]]))),"",
IF(AND(TIME(HOUR(Tab_Parametr[[#Headers],[19:00]]),MINUTE(Tab_Parametr[[#Headers],[19:00]]),SECOND(Tab_Parametr[[#Headers],[19:00]]))&gt;=INDEX(Tab_Data[],MATCH($B20,Tab_Data[[Resource]:[Resource]],0),COLUMN(Tab_Data[[Pause2_Start]:[Pause2_Start]])),TIME(HOUR(Tab_Parametr[[#Headers],[19:00]]),MINUTE(Tab_Parametr[[#Headers],[19:00]]),SECOND(Tab_Parametr[[#Headers],[19:00]]))&lt;INDEX(Tab_Data[],MATCH($B20,Tab_Data[[Resource]:[Resource]],0),COLUMN(Tab_Data[[Pause2_Ende]:[Pause2_Ende]]))),"",
IF(TIME(HOUR(Tab_Parametr[[#Headers],[19:00]]),MINUTE(Tab_Parametr[[#Headers],[19:00]]),SECOND(Tab_Parametr[[#Headers],[19:00]]))&gt;=INDEX(Tab_Data[],MATCH($B20,Tab_Data[[Resource]:[Resource]],0),COLUMN(Tab_Data[[Ende ]:[Ende ]])),"","X")))))</f>
        <v>X</v>
      </c>
      <c r="BI20" t="str" cm="1">
        <f t="array" ref="BI20">IF($E20=FALSE,"",
IF(TIME(HOUR(Tab_Parametr[[#Headers],[19:15]]),MINUTE(Tab_Parametr[[#Headers],[19:15]]),SECOND(Tab_Parametr[[#Headers],[19:15]]))&lt;INDEX(Tab_Data[],MATCH($B20,Tab_Data[[Resource]:[Resource]],0),COLUMN(Tab_Data[[Start ]:[Start ]])),"",
IF(AND(TIME(HOUR(Tab_Parametr[[#Headers],[19:15]]),MINUTE(Tab_Parametr[[#Headers],[19:15]]),SECOND(Tab_Parametr[[#Headers],[19:15]]))&gt;=INDEX(Tab_Data[],MATCH($B20,Tab_Data[[Resource]:[Resource]],0),COLUMN(Tab_Data[[Pause1_Start]:[Pause1_Start]])),TIME(HOUR(Tab_Parametr[[#Headers],[19:15]]),MINUTE(Tab_Parametr[[#Headers],[19:15]]),SECOND(Tab_Parametr[[#Headers],[19:15]]))&lt;INDEX(Tab_Data[],MATCH($B20,Tab_Data[[Resource]:[Resource]],0),COLUMN(Tab_Data[[Pause1_Ende]:[Pause1_Ende]]))),"",
IF(AND(TIME(HOUR(Tab_Parametr[[#Headers],[19:15]]),MINUTE(Tab_Parametr[[#Headers],[19:15]]),SECOND(Tab_Parametr[[#Headers],[19:15]]))&gt;=INDEX(Tab_Data[],MATCH($B20,Tab_Data[[Resource]:[Resource]],0),COLUMN(Tab_Data[[Pause2_Start]:[Pause2_Start]])),TIME(HOUR(Tab_Parametr[[#Headers],[19:15]]),MINUTE(Tab_Parametr[[#Headers],[19:15]]),SECOND(Tab_Parametr[[#Headers],[19:15]]))&lt;INDEX(Tab_Data[],MATCH($B20,Tab_Data[[Resource]:[Resource]],0),COLUMN(Tab_Data[[Pause2_Ende]:[Pause2_Ende]]))),"",
IF(TIME(HOUR(Tab_Parametr[[#Headers],[19:15]]),MINUTE(Tab_Parametr[[#Headers],[19:15]]),SECOND(Tab_Parametr[[#Headers],[19:15]]))&gt;=INDEX(Tab_Data[],MATCH($B20,Tab_Data[[Resource]:[Resource]],0),COLUMN(Tab_Data[[Ende ]:[Ende ]])),"","X")))))</f>
        <v>X</v>
      </c>
      <c r="BJ20" t="str" cm="1">
        <f t="array" ref="BJ20">IF($E20=FALSE,"",
IF(TIME(HOUR(Tab_Parametr[[#Headers],[19:30]]),MINUTE(Tab_Parametr[[#Headers],[19:30]]),SECOND(Tab_Parametr[[#Headers],[19:30]]))&lt;INDEX(Tab_Data[],MATCH($B20,Tab_Data[[Resource]:[Resource]],0),COLUMN(Tab_Data[[Start ]:[Start ]])),"",
IF(AND(TIME(HOUR(Tab_Parametr[[#Headers],[19:30]]),MINUTE(Tab_Parametr[[#Headers],[19:30]]),SECOND(Tab_Parametr[[#Headers],[19:30]]))&gt;=INDEX(Tab_Data[],MATCH($B20,Tab_Data[[Resource]:[Resource]],0),COLUMN(Tab_Data[[Pause1_Start]:[Pause1_Start]])),TIME(HOUR(Tab_Parametr[[#Headers],[19:30]]),MINUTE(Tab_Parametr[[#Headers],[19:30]]),SECOND(Tab_Parametr[[#Headers],[19:30]]))&lt;INDEX(Tab_Data[],MATCH($B20,Tab_Data[[Resource]:[Resource]],0),COLUMN(Tab_Data[[Pause1_Ende]:[Pause1_Ende]]))),"",
IF(AND(TIME(HOUR(Tab_Parametr[[#Headers],[19:30]]),MINUTE(Tab_Parametr[[#Headers],[19:30]]),SECOND(Tab_Parametr[[#Headers],[19:30]]))&gt;=INDEX(Tab_Data[],MATCH($B20,Tab_Data[[Resource]:[Resource]],0),COLUMN(Tab_Data[[Pause2_Start]:[Pause2_Start]])),TIME(HOUR(Tab_Parametr[[#Headers],[19:30]]),MINUTE(Tab_Parametr[[#Headers],[19:30]]),SECOND(Tab_Parametr[[#Headers],[19:30]]))&lt;INDEX(Tab_Data[],MATCH($B20,Tab_Data[[Resource]:[Resource]],0),COLUMN(Tab_Data[[Pause2_Ende]:[Pause2_Ende]]))),"",
IF(TIME(HOUR(Tab_Parametr[[#Headers],[19:30]]),MINUTE(Tab_Parametr[[#Headers],[19:30]]),SECOND(Tab_Parametr[[#Headers],[19:30]]))&gt;=INDEX(Tab_Data[],MATCH($B20,Tab_Data[[Resource]:[Resource]],0),COLUMN(Tab_Data[[Ende ]:[Ende ]])),"","X")))))</f>
        <v>X</v>
      </c>
      <c r="BK20" t="str" cm="1">
        <f t="array" ref="BK20">IF($E20=FALSE,"",
IF(TIME(HOUR(Tab_Parametr[[#Headers],[19:45]]),MINUTE(Tab_Parametr[[#Headers],[19:45]]),SECOND(Tab_Parametr[[#Headers],[19:45]]))&lt;INDEX(Tab_Data[],MATCH($B20,Tab_Data[[Resource]:[Resource]],0),COLUMN(Tab_Data[[Start ]:[Start ]])),"",
IF(AND(TIME(HOUR(Tab_Parametr[[#Headers],[19:45]]),MINUTE(Tab_Parametr[[#Headers],[19:45]]),SECOND(Tab_Parametr[[#Headers],[19:45]]))&gt;=INDEX(Tab_Data[],MATCH($B20,Tab_Data[[Resource]:[Resource]],0),COLUMN(Tab_Data[[Pause1_Start]:[Pause1_Start]])),TIME(HOUR(Tab_Parametr[[#Headers],[19:45]]),MINUTE(Tab_Parametr[[#Headers],[19:45]]),SECOND(Tab_Parametr[[#Headers],[19:45]]))&lt;INDEX(Tab_Data[],MATCH($B20,Tab_Data[[Resource]:[Resource]],0),COLUMN(Tab_Data[[Pause1_Ende]:[Pause1_Ende]]))),"",
IF(AND(TIME(HOUR(Tab_Parametr[[#Headers],[19:45]]),MINUTE(Tab_Parametr[[#Headers],[19:45]]),SECOND(Tab_Parametr[[#Headers],[19:45]]))&gt;=INDEX(Tab_Data[],MATCH($B20,Tab_Data[[Resource]:[Resource]],0),COLUMN(Tab_Data[[Pause2_Start]:[Pause2_Start]])),TIME(HOUR(Tab_Parametr[[#Headers],[19:45]]),MINUTE(Tab_Parametr[[#Headers],[19:45]]),SECOND(Tab_Parametr[[#Headers],[19:45]]))&lt;INDEX(Tab_Data[],MATCH($B20,Tab_Data[[Resource]:[Resource]],0),COLUMN(Tab_Data[[Pause2_Ende]:[Pause2_Ende]]))),"",
IF(TIME(HOUR(Tab_Parametr[[#Headers],[19:45]]),MINUTE(Tab_Parametr[[#Headers],[19:45]]),SECOND(Tab_Parametr[[#Headers],[19:45]]))&gt;=INDEX(Tab_Data[],MATCH($B20,Tab_Data[[Resource]:[Resource]],0),COLUMN(Tab_Data[[Ende ]:[Ende ]])),"","X")))))</f>
        <v>X</v>
      </c>
      <c r="BL20" t="str" cm="1">
        <f t="array" ref="BL20">IF($E20=FALSE,"",
IF(TIME(HOUR(Tab_Parametr[[#Headers],[20:00]]),MINUTE(Tab_Parametr[[#Headers],[20:00]]),SECOND(Tab_Parametr[[#Headers],[20:00]]))&lt;INDEX(Tab_Data[],MATCH($B20,Tab_Data[[Resource]:[Resource]],0),COLUMN(Tab_Data[[Start ]:[Start ]])),"",
IF(AND(TIME(HOUR(Tab_Parametr[[#Headers],[20:00]]),MINUTE(Tab_Parametr[[#Headers],[20:00]]),SECOND(Tab_Parametr[[#Headers],[20:00]]))&gt;=INDEX(Tab_Data[],MATCH($B20,Tab_Data[[Resource]:[Resource]],0),COLUMN(Tab_Data[[Pause1_Start]:[Pause1_Start]])),TIME(HOUR(Tab_Parametr[[#Headers],[20:00]]),MINUTE(Tab_Parametr[[#Headers],[20:00]]),SECOND(Tab_Parametr[[#Headers],[20:00]]))&lt;INDEX(Tab_Data[],MATCH($B20,Tab_Data[[Resource]:[Resource]],0),COLUMN(Tab_Data[[Pause1_Ende]:[Pause1_Ende]]))),"",
IF(AND(TIME(HOUR(Tab_Parametr[[#Headers],[20:00]]),MINUTE(Tab_Parametr[[#Headers],[20:00]]),SECOND(Tab_Parametr[[#Headers],[20:00]]))&gt;=INDEX(Tab_Data[],MATCH($B20,Tab_Data[[Resource]:[Resource]],0),COLUMN(Tab_Data[[Pause2_Start]:[Pause2_Start]])),TIME(HOUR(Tab_Parametr[[#Headers],[20:00]]),MINUTE(Tab_Parametr[[#Headers],[20:00]]),SECOND(Tab_Parametr[[#Headers],[20:00]]))&lt;INDEX(Tab_Data[],MATCH($B20,Tab_Data[[Resource]:[Resource]],0),COLUMN(Tab_Data[[Pause2_Ende]:[Pause2_Ende]]))),"",
IF(TIME(HOUR(Tab_Parametr[[#Headers],[20:00]]),MINUTE(Tab_Parametr[[#Headers],[20:00]]),SECOND(Tab_Parametr[[#Headers],[20:00]]))&gt;=INDEX(Tab_Data[],MATCH($B20,Tab_Data[[Resource]:[Resource]],0),COLUMN(Tab_Data[[Ende ]:[Ende ]])),"","X")))))</f>
        <v>X</v>
      </c>
      <c r="BM20" t="str" cm="1">
        <f t="array" ref="BM20">IF($E20=FALSE,"",
IF(TIME(HOUR(Tab_Parametr[[#Headers],[20:15]]),MINUTE(Tab_Parametr[[#Headers],[20:15]]),SECOND(Tab_Parametr[[#Headers],[20:15]]))&lt;INDEX(Tab_Data[],MATCH($B20,Tab_Data[[Resource]:[Resource]],0),COLUMN(Tab_Data[[Start ]:[Start ]])),"",
IF(AND(TIME(HOUR(Tab_Parametr[[#Headers],[20:15]]),MINUTE(Tab_Parametr[[#Headers],[20:15]]),SECOND(Tab_Parametr[[#Headers],[20:15]]))&gt;=INDEX(Tab_Data[],MATCH($B20,Tab_Data[[Resource]:[Resource]],0),COLUMN(Tab_Data[[Pause1_Start]:[Pause1_Start]])),TIME(HOUR(Tab_Parametr[[#Headers],[20:15]]),MINUTE(Tab_Parametr[[#Headers],[20:15]]),SECOND(Tab_Parametr[[#Headers],[20:15]]))&lt;INDEX(Tab_Data[],MATCH($B20,Tab_Data[[Resource]:[Resource]],0),COLUMN(Tab_Data[[Pause1_Ende]:[Pause1_Ende]]))),"",
IF(AND(TIME(HOUR(Tab_Parametr[[#Headers],[20:15]]),MINUTE(Tab_Parametr[[#Headers],[20:15]]),SECOND(Tab_Parametr[[#Headers],[20:15]]))&gt;=INDEX(Tab_Data[],MATCH($B20,Tab_Data[[Resource]:[Resource]],0),COLUMN(Tab_Data[[Pause2_Start]:[Pause2_Start]])),TIME(HOUR(Tab_Parametr[[#Headers],[20:15]]),MINUTE(Tab_Parametr[[#Headers],[20:15]]),SECOND(Tab_Parametr[[#Headers],[20:15]]))&lt;INDEX(Tab_Data[],MATCH($B20,Tab_Data[[Resource]:[Resource]],0),COLUMN(Tab_Data[[Pause2_Ende]:[Pause2_Ende]]))),"",
IF(TIME(HOUR(Tab_Parametr[[#Headers],[20:15]]),MINUTE(Tab_Parametr[[#Headers],[20:15]]),SECOND(Tab_Parametr[[#Headers],[20:15]]))&gt;=INDEX(Tab_Data[],MATCH($B20,Tab_Data[[Resource]:[Resource]],0),COLUMN(Tab_Data[[Ende ]:[Ende ]])),"","X")))))</f>
        <v>X</v>
      </c>
      <c r="BN20" t="str" cm="1">
        <f t="array" ref="BN20">IF($E20=FALSE,"",
IF(TIME(HOUR(Tab_Parametr[[#Headers],[20:30]]),MINUTE(Tab_Parametr[[#Headers],[20:30]]),SECOND(Tab_Parametr[[#Headers],[20:30]]))&lt;INDEX(Tab_Data[],MATCH($B20,Tab_Data[[Resource]:[Resource]],0),COLUMN(Tab_Data[[Start ]:[Start ]])),"",
IF(AND(TIME(HOUR(Tab_Parametr[[#Headers],[20:30]]),MINUTE(Tab_Parametr[[#Headers],[20:30]]),SECOND(Tab_Parametr[[#Headers],[20:30]]))&gt;=INDEX(Tab_Data[],MATCH($B20,Tab_Data[[Resource]:[Resource]],0),COLUMN(Tab_Data[[Pause1_Start]:[Pause1_Start]])),TIME(HOUR(Tab_Parametr[[#Headers],[20:30]]),MINUTE(Tab_Parametr[[#Headers],[20:30]]),SECOND(Tab_Parametr[[#Headers],[20:30]]))&lt;INDEX(Tab_Data[],MATCH($B20,Tab_Data[[Resource]:[Resource]],0),COLUMN(Tab_Data[[Pause1_Ende]:[Pause1_Ende]]))),"",
IF(AND(TIME(HOUR(Tab_Parametr[[#Headers],[20:30]]),MINUTE(Tab_Parametr[[#Headers],[20:30]]),SECOND(Tab_Parametr[[#Headers],[20:30]]))&gt;=INDEX(Tab_Data[],MATCH($B20,Tab_Data[[Resource]:[Resource]],0),COLUMN(Tab_Data[[Pause2_Start]:[Pause2_Start]])),TIME(HOUR(Tab_Parametr[[#Headers],[20:30]]),MINUTE(Tab_Parametr[[#Headers],[20:30]]),SECOND(Tab_Parametr[[#Headers],[20:30]]))&lt;INDEX(Tab_Data[],MATCH($B20,Tab_Data[[Resource]:[Resource]],0),COLUMN(Tab_Data[[Pause2_Ende]:[Pause2_Ende]]))),"",
IF(TIME(HOUR(Tab_Parametr[[#Headers],[20:30]]),MINUTE(Tab_Parametr[[#Headers],[20:30]]),SECOND(Tab_Parametr[[#Headers],[20:30]]))&gt;=INDEX(Tab_Data[],MATCH($B20,Tab_Data[[Resource]:[Resource]],0),COLUMN(Tab_Data[[Ende ]:[Ende ]])),"","X")))))</f>
        <v>X</v>
      </c>
      <c r="BO20" t="str" cm="1">
        <f t="array" ref="BO20">IF($E20=FALSE,"",
IF(TIME(HOUR(Tab_Parametr[[#Headers],[20:45]]),MINUTE(Tab_Parametr[[#Headers],[20:45]]),SECOND(Tab_Parametr[[#Headers],[20:45]]))&lt;INDEX(Tab_Data[],MATCH($B20,Tab_Data[[Resource]:[Resource]],0),COLUMN(Tab_Data[[Start ]:[Start ]])),"",
IF(AND(TIME(HOUR(Tab_Parametr[[#Headers],[20:45]]),MINUTE(Tab_Parametr[[#Headers],[20:45]]),SECOND(Tab_Parametr[[#Headers],[20:45]]))&gt;=INDEX(Tab_Data[],MATCH($B20,Tab_Data[[Resource]:[Resource]],0),COLUMN(Tab_Data[[Pause1_Start]:[Pause1_Start]])),TIME(HOUR(Tab_Parametr[[#Headers],[20:45]]),MINUTE(Tab_Parametr[[#Headers],[20:45]]),SECOND(Tab_Parametr[[#Headers],[20:45]]))&lt;INDEX(Tab_Data[],MATCH($B20,Tab_Data[[Resource]:[Resource]],0),COLUMN(Tab_Data[[Pause1_Ende]:[Pause1_Ende]]))),"",
IF(AND(TIME(HOUR(Tab_Parametr[[#Headers],[20:45]]),MINUTE(Tab_Parametr[[#Headers],[20:45]]),SECOND(Tab_Parametr[[#Headers],[20:45]]))&gt;=INDEX(Tab_Data[],MATCH($B20,Tab_Data[[Resource]:[Resource]],0),COLUMN(Tab_Data[[Pause2_Start]:[Pause2_Start]])),TIME(HOUR(Tab_Parametr[[#Headers],[20:45]]),MINUTE(Tab_Parametr[[#Headers],[20:45]]),SECOND(Tab_Parametr[[#Headers],[20:45]]))&lt;INDEX(Tab_Data[],MATCH($B20,Tab_Data[[Resource]:[Resource]],0),COLUMN(Tab_Data[[Pause2_Ende]:[Pause2_Ende]]))),"",
IF(TIME(HOUR(Tab_Parametr[[#Headers],[20:45]]),MINUTE(Tab_Parametr[[#Headers],[20:45]]),SECOND(Tab_Parametr[[#Headers],[20:45]]))&gt;=INDEX(Tab_Data[],MATCH($B20,Tab_Data[[Resource]:[Resource]],0),COLUMN(Tab_Data[[Ende ]:[Ende ]])),"","X")))))</f>
        <v>X</v>
      </c>
      <c r="BP20" t="str" cm="1">
        <f t="array" ref="BP20">IF($E20=FALSE,"",
IF(TIME(HOUR(Tab_Parametr[[#Headers],[21:00]]),MINUTE(Tab_Parametr[[#Headers],[21:00]]),SECOND(Tab_Parametr[[#Headers],[21:00]]))&lt;INDEX(Tab_Data[],MATCH($B20,Tab_Data[[Resource]:[Resource]],0),COLUMN(Tab_Data[[Start ]:[Start ]])),"",
IF(AND(TIME(HOUR(Tab_Parametr[[#Headers],[21:00]]),MINUTE(Tab_Parametr[[#Headers],[21:00]]),SECOND(Tab_Parametr[[#Headers],[21:00]]))&gt;=INDEX(Tab_Data[],MATCH($B20,Tab_Data[[Resource]:[Resource]],0),COLUMN(Tab_Data[[Pause1_Start]:[Pause1_Start]])),TIME(HOUR(Tab_Parametr[[#Headers],[21:00]]),MINUTE(Tab_Parametr[[#Headers],[21:00]]),SECOND(Tab_Parametr[[#Headers],[21:00]]))&lt;INDEX(Tab_Data[],MATCH($B20,Tab_Data[[Resource]:[Resource]],0),COLUMN(Tab_Data[[Pause1_Ende]:[Pause1_Ende]]))),"",
IF(AND(TIME(HOUR(Tab_Parametr[[#Headers],[21:00]]),MINUTE(Tab_Parametr[[#Headers],[21:00]]),SECOND(Tab_Parametr[[#Headers],[21:00]]))&gt;=INDEX(Tab_Data[],MATCH($B20,Tab_Data[[Resource]:[Resource]],0),COLUMN(Tab_Data[[Pause2_Start]:[Pause2_Start]])),TIME(HOUR(Tab_Parametr[[#Headers],[21:00]]),MINUTE(Tab_Parametr[[#Headers],[21:00]]),SECOND(Tab_Parametr[[#Headers],[21:00]]))&lt;INDEX(Tab_Data[],MATCH($B20,Tab_Data[[Resource]:[Resource]],0),COLUMN(Tab_Data[[Pause2_Ende]:[Pause2_Ende]]))),"",
IF(TIME(HOUR(Tab_Parametr[[#Headers],[21:00]]),MINUTE(Tab_Parametr[[#Headers],[21:00]]),SECOND(Tab_Parametr[[#Headers],[21:00]]))&gt;=INDEX(Tab_Data[],MATCH($B20,Tab_Data[[Resource]:[Resource]],0),COLUMN(Tab_Data[[Ende ]:[Ende ]])),"","X")))))</f>
        <v/>
      </c>
      <c r="BQ20" t="str" cm="1">
        <f t="array" ref="BQ20">IF($E20=FALSE,"",
IF(TIME(HOUR(Tab_Parametr[[#Headers],[21:15]]),MINUTE(Tab_Parametr[[#Headers],[21:15]]),SECOND(Tab_Parametr[[#Headers],[21:15]]))&lt;INDEX(Tab_Data[],MATCH($B20,Tab_Data[[Resource]:[Resource]],0),COLUMN(Tab_Data[[Start ]:[Start ]])),"",
IF(AND(TIME(HOUR(Tab_Parametr[[#Headers],[21:15]]),MINUTE(Tab_Parametr[[#Headers],[21:15]]),SECOND(Tab_Parametr[[#Headers],[21:15]]))&gt;=INDEX(Tab_Data[],MATCH($B20,Tab_Data[[Resource]:[Resource]],0),COLUMN(Tab_Data[[Pause1_Start]:[Pause1_Start]])),TIME(HOUR(Tab_Parametr[[#Headers],[21:15]]),MINUTE(Tab_Parametr[[#Headers],[21:15]]),SECOND(Tab_Parametr[[#Headers],[21:15]]))&lt;INDEX(Tab_Data[],MATCH($B20,Tab_Data[[Resource]:[Resource]],0),COLUMN(Tab_Data[[Pause1_Ende]:[Pause1_Ende]]))),"",
IF(AND(TIME(HOUR(Tab_Parametr[[#Headers],[21:15]]),MINUTE(Tab_Parametr[[#Headers],[21:15]]),SECOND(Tab_Parametr[[#Headers],[21:15]]))&gt;=INDEX(Tab_Data[],MATCH($B20,Tab_Data[[Resource]:[Resource]],0),COLUMN(Tab_Data[[Pause2_Start]:[Pause2_Start]])),TIME(HOUR(Tab_Parametr[[#Headers],[21:15]]),MINUTE(Tab_Parametr[[#Headers],[21:15]]),SECOND(Tab_Parametr[[#Headers],[21:15]]))&lt;INDEX(Tab_Data[],MATCH($B20,Tab_Data[[Resource]:[Resource]],0),COLUMN(Tab_Data[[Pause2_Ende]:[Pause2_Ende]]))),"",
IF(TIME(HOUR(Tab_Parametr[[#Headers],[21:15]]),MINUTE(Tab_Parametr[[#Headers],[21:15]]),SECOND(Tab_Parametr[[#Headers],[21:15]]))&gt;=INDEX(Tab_Data[],MATCH($B20,Tab_Data[[Resource]:[Resource]],0),COLUMN(Tab_Data[[Ende ]:[Ende ]])),"","X")))))</f>
        <v/>
      </c>
      <c r="BR20" t="str" cm="1">
        <f t="array" ref="BR20">IF($E20=FALSE,"",
IF(TIME(HOUR(Tab_Parametr[[#Headers],[21:30]]),MINUTE(Tab_Parametr[[#Headers],[21:30]]),SECOND(Tab_Parametr[[#Headers],[21:30]]))&lt;INDEX(Tab_Data[],MATCH($B20,Tab_Data[[Resource]:[Resource]],0),COLUMN(Tab_Data[[Start ]:[Start ]])),"",
IF(AND(TIME(HOUR(Tab_Parametr[[#Headers],[21:30]]),MINUTE(Tab_Parametr[[#Headers],[21:30]]),SECOND(Tab_Parametr[[#Headers],[21:30]]))&gt;=INDEX(Tab_Data[],MATCH($B20,Tab_Data[[Resource]:[Resource]],0),COLUMN(Tab_Data[[Pause1_Start]:[Pause1_Start]])),TIME(HOUR(Tab_Parametr[[#Headers],[21:30]]),MINUTE(Tab_Parametr[[#Headers],[21:30]]),SECOND(Tab_Parametr[[#Headers],[21:30]]))&lt;INDEX(Tab_Data[],MATCH($B20,Tab_Data[[Resource]:[Resource]],0),COLUMN(Tab_Data[[Pause1_Ende]:[Pause1_Ende]]))),"",
IF(AND(TIME(HOUR(Tab_Parametr[[#Headers],[21:30]]),MINUTE(Tab_Parametr[[#Headers],[21:30]]),SECOND(Tab_Parametr[[#Headers],[21:30]]))&gt;=INDEX(Tab_Data[],MATCH($B20,Tab_Data[[Resource]:[Resource]],0),COLUMN(Tab_Data[[Pause2_Start]:[Pause2_Start]])),TIME(HOUR(Tab_Parametr[[#Headers],[21:30]]),MINUTE(Tab_Parametr[[#Headers],[21:30]]),SECOND(Tab_Parametr[[#Headers],[21:30]]))&lt;INDEX(Tab_Data[],MATCH($B20,Tab_Data[[Resource]:[Resource]],0),COLUMN(Tab_Data[[Pause2_Ende]:[Pause2_Ende]]))),"",
IF(TIME(HOUR(Tab_Parametr[[#Headers],[21:30]]),MINUTE(Tab_Parametr[[#Headers],[21:30]]),SECOND(Tab_Parametr[[#Headers],[21:30]]))&gt;=INDEX(Tab_Data[],MATCH($B20,Tab_Data[[Resource]:[Resource]],0),COLUMN(Tab_Data[[Ende ]:[Ende ]])),"","X")))))</f>
        <v/>
      </c>
      <c r="BS20" t="str" cm="1">
        <f t="array" ref="BS20">IF($E20=FALSE,"",
IF(TIME(HOUR(Tab_Parametr[[#Headers],[21:45]]),MINUTE(Tab_Parametr[[#Headers],[21:45]]),SECOND(Tab_Parametr[[#Headers],[21:45]]))&lt;INDEX(Tab_Data[],MATCH($B20,Tab_Data[[Resource]:[Resource]],0),COLUMN(Tab_Data[[Start ]:[Start ]])),"",
IF(AND(TIME(HOUR(Tab_Parametr[[#Headers],[21:45]]),MINUTE(Tab_Parametr[[#Headers],[21:45]]),SECOND(Tab_Parametr[[#Headers],[21:45]]))&gt;=INDEX(Tab_Data[],MATCH($B20,Tab_Data[[Resource]:[Resource]],0),COLUMN(Tab_Data[[Pause1_Start]:[Pause1_Start]])),TIME(HOUR(Tab_Parametr[[#Headers],[21:45]]),MINUTE(Tab_Parametr[[#Headers],[21:45]]),SECOND(Tab_Parametr[[#Headers],[21:45]]))&lt;INDEX(Tab_Data[],MATCH($B20,Tab_Data[[Resource]:[Resource]],0),COLUMN(Tab_Data[[Pause1_Ende]:[Pause1_Ende]]))),"",
IF(AND(TIME(HOUR(Tab_Parametr[[#Headers],[21:45]]),MINUTE(Tab_Parametr[[#Headers],[21:45]]),SECOND(Tab_Parametr[[#Headers],[21:45]]))&gt;=INDEX(Tab_Data[],MATCH($B20,Tab_Data[[Resource]:[Resource]],0),COLUMN(Tab_Data[[Pause2_Start]:[Pause2_Start]])),TIME(HOUR(Tab_Parametr[[#Headers],[21:45]]),MINUTE(Tab_Parametr[[#Headers],[21:45]]),SECOND(Tab_Parametr[[#Headers],[21:45]]))&lt;INDEX(Tab_Data[],MATCH($B20,Tab_Data[[Resource]:[Resource]],0),COLUMN(Tab_Data[[Pause2_Ende]:[Pause2_Ende]]))),"",
IF(TIME(HOUR(Tab_Parametr[[#Headers],[21:45]]),MINUTE(Tab_Parametr[[#Headers],[21:45]]),SECOND(Tab_Parametr[[#Headers],[21:45]]))&gt;=INDEX(Tab_Data[],MATCH($B20,Tab_Data[[Resource]:[Resource]],0),COLUMN(Tab_Data[[Ende ]:[Ende ]])),"","X")))))</f>
        <v/>
      </c>
      <c r="BT20" t="str" cm="1">
        <f t="array" ref="BT20">IF($E20=FALSE,"",
IF(TIME(HOUR(Tab_Parametr[[#Headers],[22:00]]),MINUTE(Tab_Parametr[[#Headers],[22:00]]),SECOND(Tab_Parametr[[#Headers],[22:00]]))&lt;INDEX(Tab_Data[],MATCH($B20,Tab_Data[[Resource]:[Resource]],0),COLUMN(Tab_Data[[Start ]:[Start ]])),"",
IF(AND(TIME(HOUR(Tab_Parametr[[#Headers],[22:00]]),MINUTE(Tab_Parametr[[#Headers],[22:00]]),SECOND(Tab_Parametr[[#Headers],[22:00]]))&gt;=INDEX(Tab_Data[],MATCH($B20,Tab_Data[[Resource]:[Resource]],0),COLUMN(Tab_Data[[Pause1_Start]:[Pause1_Start]])),TIME(HOUR(Tab_Parametr[[#Headers],[22:00]]),MINUTE(Tab_Parametr[[#Headers],[22:00]]),SECOND(Tab_Parametr[[#Headers],[22:00]]))&lt;INDEX(Tab_Data[],MATCH($B20,Tab_Data[[Resource]:[Resource]],0),COLUMN(Tab_Data[[Pause1_Ende]:[Pause1_Ende]]))),"",
IF(AND(TIME(HOUR(Tab_Parametr[[#Headers],[22:00]]),MINUTE(Tab_Parametr[[#Headers],[22:00]]),SECOND(Tab_Parametr[[#Headers],[22:00]]))&gt;=INDEX(Tab_Data[],MATCH($B20,Tab_Data[[Resource]:[Resource]],0),COLUMN(Tab_Data[[Pause2_Start]:[Pause2_Start]])),TIME(HOUR(Tab_Parametr[[#Headers],[22:00]]),MINUTE(Tab_Parametr[[#Headers],[22:00]]),SECOND(Tab_Parametr[[#Headers],[22:00]]))&lt;INDEX(Tab_Data[],MATCH($B20,Tab_Data[[Resource]:[Resource]],0),COLUMN(Tab_Data[[Pause2_Ende]:[Pause2_Ende]]))),"",
IF(TIME(HOUR(Tab_Parametr[[#Headers],[22:00]]),MINUTE(Tab_Parametr[[#Headers],[22:00]]),SECOND(Tab_Parametr[[#Headers],[22:00]]))&gt;=INDEX(Tab_Data[],MATCH($B20,Tab_Data[[Resource]:[Resource]],0),COLUMN(Tab_Data[[Ende ]:[Ende ]])),"","X")))))</f>
        <v/>
      </c>
    </row>
    <row r="21" spans="1:72" x14ac:dyDescent="0.25">
      <c r="A21">
        <v>20</v>
      </c>
      <c r="B21" t="str" cm="1">
        <f t="array" ref="B21">IFERROR(INDEX(Tab_Data[],Tab_Parametr[[#This Row],[No.]],MATCH($B$1,Tab_Data[#Headers],0)),"")</f>
        <v>Main Part AGV 14</v>
      </c>
      <c r="C21" t="str">
        <f>IF(Tab_Parametr[[#This Row],[Resource]]="","",INDEX(Tab_Data[],MATCH(Tab_Parametr[[#This Row],[Resource]],Tab_Data[Resource],0),MATCH(Tab_Parametr[[#Headers],[Division]],Tab_Data[#Headers],0)))</f>
        <v>Transport Logistic</v>
      </c>
      <c r="D21" s="5" t="b">
        <v>1</v>
      </c>
      <c r="E21" s="6" t="b">
        <f>IF(AND(Tab_Parametr[[#This Row],[Resource]]&lt;&gt;"",Tab_Parametr[[#This Row],[Planung]]=TRUE),TRUE,FALSE)</f>
        <v>1</v>
      </c>
      <c r="F21">
        <f>IF(Tab_Parametr[[#This Row],[Resource]]="","",INDEX(Tab_Data[],MATCH(Tab_Parametr[[#This Row],[Resource]],Tab_Data[Resource],0),MATCH(Tab_Parametr[[#Headers],[Efficiency/Speed]],Tab_Data[#Headers],0)))</f>
        <v>1</v>
      </c>
      <c r="G21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14.5</v>
      </c>
      <c r="H21" t="str" cm="1">
        <f t="array" ref="H21">IF($E21=FALSE,"",
IF(TIME(HOUR(Tab_Parametr[[#Headers],[06:00]]),MINUTE(Tab_Parametr[[#Headers],[06:00]]),SECOND(Tab_Parametr[[#Headers],[06:00]]))&lt;INDEX(Tab_Data[],MATCH($B21,Tab_Data[[Resource]:[Resource]],0),COLUMN(Tab_Data[[Start ]:[Start ]])),"",
IF(AND(TIME(HOUR(Tab_Parametr[[#Headers],[06:00]]),MINUTE(Tab_Parametr[[#Headers],[06:00]]),SECOND(Tab_Parametr[[#Headers],[06:00]]))&gt;=INDEX(Tab_Data[],MATCH($B21,Tab_Data[[Resource]:[Resource]],0),COLUMN(Tab_Data[[Pause1_Start]:[Pause1_Start]])),TIME(HOUR(Tab_Parametr[[#Headers],[06:00]]),MINUTE(Tab_Parametr[[#Headers],[06:00]]),SECOND(Tab_Parametr[[#Headers],[06:00]]))&lt;INDEX(Tab_Data[],MATCH($B21,Tab_Data[[Resource]:[Resource]],0),COLUMN(Tab_Data[[Pause1_Ende]:[Pause1_Ende]]))),"",
IF(AND(TIME(HOUR(Tab_Parametr[[#Headers],[06:00]]),MINUTE(Tab_Parametr[[#Headers],[06:00]]),SECOND(Tab_Parametr[[#Headers],[06:00]]))&gt;=INDEX(Tab_Data[],MATCH($B21,Tab_Data[[Resource]:[Resource]],0),COLUMN(Tab_Data[[Pause2_Start]:[Pause2_Start]])),TIME(HOUR(Tab_Parametr[[#Headers],[06:00]]),MINUTE(Tab_Parametr[[#Headers],[06:00]]),SECOND(Tab_Parametr[[#Headers],[06:00]]))&lt;INDEX(Tab_Data[],MATCH($B21,Tab_Data[[Resource]:[Resource]],0),COLUMN(Tab_Data[[Pause2_Ende]:[Pause2_Ende]]))),"",
IF(TIME(HOUR(Tab_Parametr[[#Headers],[06:00]]),MINUTE(Tab_Parametr[[#Headers],[06:00]]),SECOND(Tab_Parametr[[#Headers],[06:00]]))&gt;=INDEX(Tab_Data[],MATCH($B21,Tab_Data[[Resource]:[Resource]],0),COLUMN(Tab_Data[[Ende ]:[Ende ]])),"","X")))))</f>
        <v/>
      </c>
      <c r="I21" t="str" cm="1">
        <f t="array" ref="I21">IF($E21=FALSE,"",
IF(TIME(HOUR(Tab_Parametr[[#Headers],[6:15]]),MINUTE(Tab_Parametr[[#Headers],[6:15]]),SECOND(Tab_Parametr[[#Headers],[6:15]]))&lt;INDEX(Tab_Data[],MATCH($B21,Tab_Data[[Resource]:[Resource]],0),COLUMN(Tab_Data[[Start ]:[Start ]])),"",
IF(AND(TIME(HOUR(Tab_Parametr[[#Headers],[6:15]]),MINUTE(Tab_Parametr[[#Headers],[6:15]]),SECOND(Tab_Parametr[[#Headers],[6:15]]))&gt;=INDEX(Tab_Data[],MATCH($B21,Tab_Data[[Resource]:[Resource]],0),COLUMN(Tab_Data[[Pause1_Start]:[Pause1_Start]])),TIME(HOUR(Tab_Parametr[[#Headers],[6:15]]),MINUTE(Tab_Parametr[[#Headers],[6:15]]),SECOND(Tab_Parametr[[#Headers],[6:15]]))&lt;INDEX(Tab_Data[],MATCH($B21,Tab_Data[[Resource]:[Resource]],0),COLUMN(Tab_Data[[Pause1_Ende]:[Pause1_Ende]]))),"",
IF(AND(TIME(HOUR(Tab_Parametr[[#Headers],[6:15]]),MINUTE(Tab_Parametr[[#Headers],[6:15]]),SECOND(Tab_Parametr[[#Headers],[6:15]]))&gt;=INDEX(Tab_Data[],MATCH($B21,Tab_Data[[Resource]:[Resource]],0),COLUMN(Tab_Data[[Pause2_Start]:[Pause2_Start]])),TIME(HOUR(Tab_Parametr[[#Headers],[6:15]]),MINUTE(Tab_Parametr[[#Headers],[6:15]]),SECOND(Tab_Parametr[[#Headers],[6:15]]))&lt;INDEX(Tab_Data[],MATCH($B21,Tab_Data[[Resource]:[Resource]],0),COLUMN(Tab_Data[[Pause2_Ende]:[Pause2_Ende]]))),"",
IF(TIME(HOUR(Tab_Parametr[[#Headers],[6:15]]),MINUTE(Tab_Parametr[[#Headers],[6:15]]),SECOND(Tab_Parametr[[#Headers],[6:15]]))&gt;=INDEX(Tab_Data[],MATCH($B21,Tab_Data[[Resource]:[Resource]],0),COLUMN(Tab_Data[[Ende ]:[Ende ]])),"","X")))))</f>
        <v/>
      </c>
      <c r="J21" t="str" cm="1">
        <f t="array" ref="J21">IF($E21=FALSE,"",
IF(TIME(HOUR(Tab_Parametr[[#Headers],[6:30]]),MINUTE(Tab_Parametr[[#Headers],[6:30]]),SECOND(Tab_Parametr[[#Headers],[6:30]]))&lt;INDEX(Tab_Data[],MATCH($B21,Tab_Data[[Resource]:[Resource]],0),COLUMN(Tab_Data[[Start ]:[Start ]])),"",
IF(AND(TIME(HOUR(Tab_Parametr[[#Headers],[6:30]]),MINUTE(Tab_Parametr[[#Headers],[6:30]]),SECOND(Tab_Parametr[[#Headers],[6:30]]))&gt;=INDEX(Tab_Data[],MATCH($B21,Tab_Data[[Resource]:[Resource]],0),COLUMN(Tab_Data[[Pause1_Start]:[Pause1_Start]])),TIME(HOUR(Tab_Parametr[[#Headers],[6:30]]),MINUTE(Tab_Parametr[[#Headers],[6:30]]),SECOND(Tab_Parametr[[#Headers],[6:30]]))&lt;INDEX(Tab_Data[],MATCH($B21,Tab_Data[[Resource]:[Resource]],0),COLUMN(Tab_Data[[Pause1_Ende]:[Pause1_Ende]]))),"",
IF(AND(TIME(HOUR(Tab_Parametr[[#Headers],[6:30]]),MINUTE(Tab_Parametr[[#Headers],[6:30]]),SECOND(Tab_Parametr[[#Headers],[6:30]]))&gt;=INDEX(Tab_Data[],MATCH($B21,Tab_Data[[Resource]:[Resource]],0),COLUMN(Tab_Data[[Pause2_Start]:[Pause2_Start]])),TIME(HOUR(Tab_Parametr[[#Headers],[6:30]]),MINUTE(Tab_Parametr[[#Headers],[6:30]]),SECOND(Tab_Parametr[[#Headers],[6:30]]))&lt;INDEX(Tab_Data[],MATCH($B21,Tab_Data[[Resource]:[Resource]],0),COLUMN(Tab_Data[[Pause2_Ende]:[Pause2_Ende]]))),"",
IF(TIME(HOUR(Tab_Parametr[[#Headers],[6:30]]),MINUTE(Tab_Parametr[[#Headers],[6:30]]),SECOND(Tab_Parametr[[#Headers],[6:30]]))&gt;=INDEX(Tab_Data[],MATCH($B21,Tab_Data[[Resource]:[Resource]],0),COLUMN(Tab_Data[[Ende ]:[Ende ]])),"","X")))))</f>
        <v/>
      </c>
      <c r="K21" t="str" cm="1">
        <f t="array" ref="K21">IF($E21=FALSE,"",
IF(TIME(HOUR(Tab_Parametr[[#Headers],[6:45]]),MINUTE(Tab_Parametr[[#Headers],[6:45]]),SECOND(Tab_Parametr[[#Headers],[6:45]]))&lt;INDEX(Tab_Data[],MATCH($B21,Tab_Data[[Resource]:[Resource]],0),COLUMN(Tab_Data[[Start ]:[Start ]])),"",
IF(AND(TIME(HOUR(Tab_Parametr[[#Headers],[6:45]]),MINUTE(Tab_Parametr[[#Headers],[6:45]]),SECOND(Tab_Parametr[[#Headers],[6:45]]))&gt;=INDEX(Tab_Data[],MATCH($B21,Tab_Data[[Resource]:[Resource]],0),COLUMN(Tab_Data[[Pause1_Start]:[Pause1_Start]])),TIME(HOUR(Tab_Parametr[[#Headers],[6:45]]),MINUTE(Tab_Parametr[[#Headers],[6:45]]),SECOND(Tab_Parametr[[#Headers],[6:45]]))&lt;INDEX(Tab_Data[],MATCH($B21,Tab_Data[[Resource]:[Resource]],0),COLUMN(Tab_Data[[Pause1_Ende]:[Pause1_Ende]]))),"",
IF(AND(TIME(HOUR(Tab_Parametr[[#Headers],[6:45]]),MINUTE(Tab_Parametr[[#Headers],[6:45]]),SECOND(Tab_Parametr[[#Headers],[6:45]]))&gt;=INDEX(Tab_Data[],MATCH($B21,Tab_Data[[Resource]:[Resource]],0),COLUMN(Tab_Data[[Pause2_Start]:[Pause2_Start]])),TIME(HOUR(Tab_Parametr[[#Headers],[6:45]]),MINUTE(Tab_Parametr[[#Headers],[6:45]]),SECOND(Tab_Parametr[[#Headers],[6:45]]))&lt;INDEX(Tab_Data[],MATCH($B21,Tab_Data[[Resource]:[Resource]],0),COLUMN(Tab_Data[[Pause2_Ende]:[Pause2_Ende]]))),"",
IF(TIME(HOUR(Tab_Parametr[[#Headers],[6:45]]),MINUTE(Tab_Parametr[[#Headers],[6:45]]),SECOND(Tab_Parametr[[#Headers],[6:45]]))&gt;=INDEX(Tab_Data[],MATCH($B21,Tab_Data[[Resource]:[Resource]],0),COLUMN(Tab_Data[[Ende ]:[Ende ]])),"","X")))))</f>
        <v/>
      </c>
      <c r="L21" t="str" cm="1">
        <f t="array" ref="L21">IF($E21=FALSE,"",
IF(TIME(HOUR(Tab_Parametr[[#Headers],[7:00]]),MINUTE(Tab_Parametr[[#Headers],[7:00]]),SECOND(Tab_Parametr[[#Headers],[7:00]]))&lt;INDEX(Tab_Data[],MATCH($B21,Tab_Data[[Resource]:[Resource]],0),COLUMN(Tab_Data[[Start ]:[Start ]])),"",
IF(AND(TIME(HOUR(Tab_Parametr[[#Headers],[7:00]]),MINUTE(Tab_Parametr[[#Headers],[7:00]]),SECOND(Tab_Parametr[[#Headers],[7:00]]))&gt;=INDEX(Tab_Data[],MATCH($B21,Tab_Data[[Resource]:[Resource]],0),COLUMN(Tab_Data[[Pause1_Start]:[Pause1_Start]])),TIME(HOUR(Tab_Parametr[[#Headers],[7:00]]),MINUTE(Tab_Parametr[[#Headers],[7:00]]),SECOND(Tab_Parametr[[#Headers],[7:00]]))&lt;INDEX(Tab_Data[],MATCH($B21,Tab_Data[[Resource]:[Resource]],0),COLUMN(Tab_Data[[Pause1_Ende]:[Pause1_Ende]]))),"",
IF(AND(TIME(HOUR(Tab_Parametr[[#Headers],[7:00]]),MINUTE(Tab_Parametr[[#Headers],[7:00]]),SECOND(Tab_Parametr[[#Headers],[7:00]]))&gt;=INDEX(Tab_Data[],MATCH($B21,Tab_Data[[Resource]:[Resource]],0),COLUMN(Tab_Data[[Pause2_Start]:[Pause2_Start]])),TIME(HOUR(Tab_Parametr[[#Headers],[7:00]]),MINUTE(Tab_Parametr[[#Headers],[7:00]]),SECOND(Tab_Parametr[[#Headers],[7:00]]))&lt;INDEX(Tab_Data[],MATCH($B21,Tab_Data[[Resource]:[Resource]],0),COLUMN(Tab_Data[[Pause2_Ende]:[Pause2_Ende]]))),"",
IF(TIME(HOUR(Tab_Parametr[[#Headers],[7:00]]),MINUTE(Tab_Parametr[[#Headers],[7:00]]),SECOND(Tab_Parametr[[#Headers],[7:00]]))&gt;=INDEX(Tab_Data[],MATCH($B21,Tab_Data[[Resource]:[Resource]],0),COLUMN(Tab_Data[[Ende ]:[Ende ]])),"","X")))))</f>
        <v>X</v>
      </c>
      <c r="M21" t="str" cm="1">
        <f t="array" ref="M21">IF($E21=FALSE,"",
IF(TIME(HOUR(Tab_Parametr[[#Headers],[7:15]]),MINUTE(Tab_Parametr[[#Headers],[7:15]]),SECOND(Tab_Parametr[[#Headers],[7:15]]))&lt;INDEX(Tab_Data[],MATCH($B21,Tab_Data[[Resource]:[Resource]],0),COLUMN(Tab_Data[[Start ]:[Start ]])),"",
IF(AND(TIME(HOUR(Tab_Parametr[[#Headers],[7:15]]),MINUTE(Tab_Parametr[[#Headers],[7:15]]),SECOND(Tab_Parametr[[#Headers],[7:15]]))&gt;=INDEX(Tab_Data[],MATCH($B21,Tab_Data[[Resource]:[Resource]],0),COLUMN(Tab_Data[[Pause1_Start]:[Pause1_Start]])),TIME(HOUR(Tab_Parametr[[#Headers],[7:15]]),MINUTE(Tab_Parametr[[#Headers],[7:15]]),SECOND(Tab_Parametr[[#Headers],[7:15]]))&lt;INDEX(Tab_Data[],MATCH($B21,Tab_Data[[Resource]:[Resource]],0),COLUMN(Tab_Data[[Pause1_Ende]:[Pause1_Ende]]))),"",
IF(AND(TIME(HOUR(Tab_Parametr[[#Headers],[7:15]]),MINUTE(Tab_Parametr[[#Headers],[7:15]]),SECOND(Tab_Parametr[[#Headers],[7:15]]))&gt;=INDEX(Tab_Data[],MATCH($B21,Tab_Data[[Resource]:[Resource]],0),COLUMN(Tab_Data[[Pause2_Start]:[Pause2_Start]])),TIME(HOUR(Tab_Parametr[[#Headers],[7:15]]),MINUTE(Tab_Parametr[[#Headers],[7:15]]),SECOND(Tab_Parametr[[#Headers],[7:15]]))&lt;INDEX(Tab_Data[],MATCH($B21,Tab_Data[[Resource]:[Resource]],0),COLUMN(Tab_Data[[Pause2_Ende]:[Pause2_Ende]]))),"",
IF(TIME(HOUR(Tab_Parametr[[#Headers],[7:15]]),MINUTE(Tab_Parametr[[#Headers],[7:15]]),SECOND(Tab_Parametr[[#Headers],[7:15]]))&gt;=INDEX(Tab_Data[],MATCH($B21,Tab_Data[[Resource]:[Resource]],0),COLUMN(Tab_Data[[Ende ]:[Ende ]])),"","X")))))</f>
        <v>X</v>
      </c>
      <c r="N21" t="str" cm="1">
        <f t="array" ref="N21">IF($E21=FALSE,"",
IF(TIME(HOUR(Tab_Parametr[[#Headers],[7:30]]),MINUTE(Tab_Parametr[[#Headers],[7:30]]),SECOND(Tab_Parametr[[#Headers],[7:30]]))&lt;INDEX(Tab_Data[],MATCH($B21,Tab_Data[[Resource]:[Resource]],0),COLUMN(Tab_Data[[Start ]:[Start ]])),"",
IF(AND(TIME(HOUR(Tab_Parametr[[#Headers],[7:30]]),MINUTE(Tab_Parametr[[#Headers],[7:30]]),SECOND(Tab_Parametr[[#Headers],[7:30]]))&gt;=INDEX(Tab_Data[],MATCH($B21,Tab_Data[[Resource]:[Resource]],0),COLUMN(Tab_Data[[Pause1_Start]:[Pause1_Start]])),TIME(HOUR(Tab_Parametr[[#Headers],[7:30]]),MINUTE(Tab_Parametr[[#Headers],[7:30]]),SECOND(Tab_Parametr[[#Headers],[7:30]]))&lt;INDEX(Tab_Data[],MATCH($B21,Tab_Data[[Resource]:[Resource]],0),COLUMN(Tab_Data[[Pause1_Ende]:[Pause1_Ende]]))),"",
IF(AND(TIME(HOUR(Tab_Parametr[[#Headers],[7:30]]),MINUTE(Tab_Parametr[[#Headers],[7:30]]),SECOND(Tab_Parametr[[#Headers],[7:30]]))&gt;=INDEX(Tab_Data[],MATCH($B21,Tab_Data[[Resource]:[Resource]],0),COLUMN(Tab_Data[[Pause2_Start]:[Pause2_Start]])),TIME(HOUR(Tab_Parametr[[#Headers],[7:30]]),MINUTE(Tab_Parametr[[#Headers],[7:30]]),SECOND(Tab_Parametr[[#Headers],[7:30]]))&lt;INDEX(Tab_Data[],MATCH($B21,Tab_Data[[Resource]:[Resource]],0),COLUMN(Tab_Data[[Pause2_Ende]:[Pause2_Ende]]))),"",
IF(TIME(HOUR(Tab_Parametr[[#Headers],[7:30]]),MINUTE(Tab_Parametr[[#Headers],[7:30]]),SECOND(Tab_Parametr[[#Headers],[7:30]]))&gt;=INDEX(Tab_Data[],MATCH($B21,Tab_Data[[Resource]:[Resource]],0),COLUMN(Tab_Data[[Ende ]:[Ende ]])),"","X")))))</f>
        <v>X</v>
      </c>
      <c r="O21" t="str" cm="1">
        <f t="array" ref="O21">IF($E21=FALSE,"",
IF(TIME(HOUR(Tab_Parametr[[#Headers],[7:45]]),MINUTE(Tab_Parametr[[#Headers],[7:45]]),SECOND(Tab_Parametr[[#Headers],[7:45]]))&lt;INDEX(Tab_Data[],MATCH($B21,Tab_Data[[Resource]:[Resource]],0),COLUMN(Tab_Data[[Start ]:[Start ]])),"",
IF(AND(TIME(HOUR(Tab_Parametr[[#Headers],[7:45]]),MINUTE(Tab_Parametr[[#Headers],[7:45]]),SECOND(Tab_Parametr[[#Headers],[7:45]]))&gt;=INDEX(Tab_Data[],MATCH($B21,Tab_Data[[Resource]:[Resource]],0),COLUMN(Tab_Data[[Pause1_Start]:[Pause1_Start]])),TIME(HOUR(Tab_Parametr[[#Headers],[7:45]]),MINUTE(Tab_Parametr[[#Headers],[7:45]]),SECOND(Tab_Parametr[[#Headers],[7:45]]))&lt;INDEX(Tab_Data[],MATCH($B21,Tab_Data[[Resource]:[Resource]],0),COLUMN(Tab_Data[[Pause1_Ende]:[Pause1_Ende]]))),"",
IF(AND(TIME(HOUR(Tab_Parametr[[#Headers],[7:45]]),MINUTE(Tab_Parametr[[#Headers],[7:45]]),SECOND(Tab_Parametr[[#Headers],[7:45]]))&gt;=INDEX(Tab_Data[],MATCH($B21,Tab_Data[[Resource]:[Resource]],0),COLUMN(Tab_Data[[Pause2_Start]:[Pause2_Start]])),TIME(HOUR(Tab_Parametr[[#Headers],[7:45]]),MINUTE(Tab_Parametr[[#Headers],[7:45]]),SECOND(Tab_Parametr[[#Headers],[7:45]]))&lt;INDEX(Tab_Data[],MATCH($B21,Tab_Data[[Resource]:[Resource]],0),COLUMN(Tab_Data[[Pause2_Ende]:[Pause2_Ende]]))),"",
IF(TIME(HOUR(Tab_Parametr[[#Headers],[7:45]]),MINUTE(Tab_Parametr[[#Headers],[7:45]]),SECOND(Tab_Parametr[[#Headers],[7:45]]))&gt;=INDEX(Tab_Data[],MATCH($B21,Tab_Data[[Resource]:[Resource]],0),COLUMN(Tab_Data[[Ende ]:[Ende ]])),"","X")))))</f>
        <v>X</v>
      </c>
      <c r="P21" t="str" cm="1">
        <f t="array" ref="P21">IF($E21=FALSE,"",
IF(TIME(HOUR(Tab_Parametr[[#Headers],[8:00]]),MINUTE(Tab_Parametr[[#Headers],[8:00]]),SECOND(Tab_Parametr[[#Headers],[8:00]]))&lt;INDEX(Tab_Data[],MATCH($B21,Tab_Data[[Resource]:[Resource]],0),COLUMN(Tab_Data[[Start ]:[Start ]])),"",
IF(AND(TIME(HOUR(Tab_Parametr[[#Headers],[8:00]]),MINUTE(Tab_Parametr[[#Headers],[8:00]]),SECOND(Tab_Parametr[[#Headers],[8:00]]))&gt;=INDEX(Tab_Data[],MATCH($B21,Tab_Data[[Resource]:[Resource]],0),COLUMN(Tab_Data[[Pause1_Start]:[Pause1_Start]])),TIME(HOUR(Tab_Parametr[[#Headers],[8:00]]),MINUTE(Tab_Parametr[[#Headers],[8:00]]),SECOND(Tab_Parametr[[#Headers],[8:00]]))&lt;INDEX(Tab_Data[],MATCH($B21,Tab_Data[[Resource]:[Resource]],0),COLUMN(Tab_Data[[Pause1_Ende]:[Pause1_Ende]]))),"",
IF(AND(TIME(HOUR(Tab_Parametr[[#Headers],[8:00]]),MINUTE(Tab_Parametr[[#Headers],[8:00]]),SECOND(Tab_Parametr[[#Headers],[8:00]]))&gt;=INDEX(Tab_Data[],MATCH($B21,Tab_Data[[Resource]:[Resource]],0),COLUMN(Tab_Data[[Pause2_Start]:[Pause2_Start]])),TIME(HOUR(Tab_Parametr[[#Headers],[8:00]]),MINUTE(Tab_Parametr[[#Headers],[8:00]]),SECOND(Tab_Parametr[[#Headers],[8:00]]))&lt;INDEX(Tab_Data[],MATCH($B21,Tab_Data[[Resource]:[Resource]],0),COLUMN(Tab_Data[[Pause2_Ende]:[Pause2_Ende]]))),"",
IF(TIME(HOUR(Tab_Parametr[[#Headers],[8:00]]),MINUTE(Tab_Parametr[[#Headers],[8:00]]),SECOND(Tab_Parametr[[#Headers],[8:00]]))&gt;=INDEX(Tab_Data[],MATCH($B21,Tab_Data[[Resource]:[Resource]],0),COLUMN(Tab_Data[[Ende ]:[Ende ]])),"","X")))))</f>
        <v>X</v>
      </c>
      <c r="Q21" t="str" cm="1">
        <f t="array" ref="Q21">IF($E21=FALSE,"",
IF(TIME(HOUR(Tab_Parametr[[#Headers],[8:15]]),MINUTE(Tab_Parametr[[#Headers],[8:15]]),SECOND(Tab_Parametr[[#Headers],[8:15]]))&lt;INDEX(Tab_Data[],MATCH($B21,Tab_Data[[Resource]:[Resource]],0),COLUMN(Tab_Data[[Start ]:[Start ]])),"",
IF(AND(TIME(HOUR(Tab_Parametr[[#Headers],[8:15]]),MINUTE(Tab_Parametr[[#Headers],[8:15]]),SECOND(Tab_Parametr[[#Headers],[8:15]]))&gt;=INDEX(Tab_Data[],MATCH($B21,Tab_Data[[Resource]:[Resource]],0),COLUMN(Tab_Data[[Pause1_Start]:[Pause1_Start]])),TIME(HOUR(Tab_Parametr[[#Headers],[8:15]]),MINUTE(Tab_Parametr[[#Headers],[8:15]]),SECOND(Tab_Parametr[[#Headers],[8:15]]))&lt;INDEX(Tab_Data[],MATCH($B21,Tab_Data[[Resource]:[Resource]],0),COLUMN(Tab_Data[[Pause1_Ende]:[Pause1_Ende]]))),"",
IF(AND(TIME(HOUR(Tab_Parametr[[#Headers],[8:15]]),MINUTE(Tab_Parametr[[#Headers],[8:15]]),SECOND(Tab_Parametr[[#Headers],[8:15]]))&gt;=INDEX(Tab_Data[],MATCH($B21,Tab_Data[[Resource]:[Resource]],0),COLUMN(Tab_Data[[Pause2_Start]:[Pause2_Start]])),TIME(HOUR(Tab_Parametr[[#Headers],[8:15]]),MINUTE(Tab_Parametr[[#Headers],[8:15]]),SECOND(Tab_Parametr[[#Headers],[8:15]]))&lt;INDEX(Tab_Data[],MATCH($B21,Tab_Data[[Resource]:[Resource]],0),COLUMN(Tab_Data[[Pause2_Ende]:[Pause2_Ende]]))),"",
IF(TIME(HOUR(Tab_Parametr[[#Headers],[8:15]]),MINUTE(Tab_Parametr[[#Headers],[8:15]]),SECOND(Tab_Parametr[[#Headers],[8:15]]))&gt;=INDEX(Tab_Data[],MATCH($B21,Tab_Data[[Resource]:[Resource]],0),COLUMN(Tab_Data[[Ende ]:[Ende ]])),"","X")))))</f>
        <v>X</v>
      </c>
      <c r="R21" t="str" cm="1">
        <f t="array" ref="R21">IF($E21=FALSE,"",
IF(TIME(HOUR(Tab_Parametr[[#Headers],[8:30]]),MINUTE(Tab_Parametr[[#Headers],[8:30]]),SECOND(Tab_Parametr[[#Headers],[8:30]]))&lt;INDEX(Tab_Data[],MATCH($B21,Tab_Data[[Resource]:[Resource]],0),COLUMN(Tab_Data[[Start ]:[Start ]])),"",
IF(AND(TIME(HOUR(Tab_Parametr[[#Headers],[8:30]]),MINUTE(Tab_Parametr[[#Headers],[8:30]]),SECOND(Tab_Parametr[[#Headers],[8:30]]))&gt;=INDEX(Tab_Data[],MATCH($B21,Tab_Data[[Resource]:[Resource]],0),COLUMN(Tab_Data[[Pause1_Start]:[Pause1_Start]])),TIME(HOUR(Tab_Parametr[[#Headers],[8:30]]),MINUTE(Tab_Parametr[[#Headers],[8:30]]),SECOND(Tab_Parametr[[#Headers],[8:30]]))&lt;INDEX(Tab_Data[],MATCH($B21,Tab_Data[[Resource]:[Resource]],0),COLUMN(Tab_Data[[Pause1_Ende]:[Pause1_Ende]]))),"",
IF(AND(TIME(HOUR(Tab_Parametr[[#Headers],[8:30]]),MINUTE(Tab_Parametr[[#Headers],[8:30]]),SECOND(Tab_Parametr[[#Headers],[8:30]]))&gt;=INDEX(Tab_Data[],MATCH($B21,Tab_Data[[Resource]:[Resource]],0),COLUMN(Tab_Data[[Pause2_Start]:[Pause2_Start]])),TIME(HOUR(Tab_Parametr[[#Headers],[8:30]]),MINUTE(Tab_Parametr[[#Headers],[8:30]]),SECOND(Tab_Parametr[[#Headers],[8:30]]))&lt;INDEX(Tab_Data[],MATCH($B21,Tab_Data[[Resource]:[Resource]],0),COLUMN(Tab_Data[[Pause2_Ende]:[Pause2_Ende]]))),"",
IF(TIME(HOUR(Tab_Parametr[[#Headers],[8:30]]),MINUTE(Tab_Parametr[[#Headers],[8:30]]),SECOND(Tab_Parametr[[#Headers],[8:30]]))&gt;=INDEX(Tab_Data[],MATCH($B21,Tab_Data[[Resource]:[Resource]],0),COLUMN(Tab_Data[[Ende ]:[Ende ]])),"","X")))))</f>
        <v>X</v>
      </c>
      <c r="S21" t="str" cm="1">
        <f t="array" ref="S21">IF($E21=FALSE,"",
IF(TIME(HOUR(Tab_Parametr[[#Headers],[8:45]]),MINUTE(Tab_Parametr[[#Headers],[8:45]]),SECOND(Tab_Parametr[[#Headers],[8:45]]))&lt;INDEX(Tab_Data[],MATCH($B21,Tab_Data[[Resource]:[Resource]],0),COLUMN(Tab_Data[[Start ]:[Start ]])),"",
IF(AND(TIME(HOUR(Tab_Parametr[[#Headers],[8:45]]),MINUTE(Tab_Parametr[[#Headers],[8:45]]),SECOND(Tab_Parametr[[#Headers],[8:45]]))&gt;=INDEX(Tab_Data[],MATCH($B21,Tab_Data[[Resource]:[Resource]],0),COLUMN(Tab_Data[[Pause1_Start]:[Pause1_Start]])),TIME(HOUR(Tab_Parametr[[#Headers],[8:45]]),MINUTE(Tab_Parametr[[#Headers],[8:45]]),SECOND(Tab_Parametr[[#Headers],[8:45]]))&lt;INDEX(Tab_Data[],MATCH($B21,Tab_Data[[Resource]:[Resource]],0),COLUMN(Tab_Data[[Pause1_Ende]:[Pause1_Ende]]))),"",
IF(AND(TIME(HOUR(Tab_Parametr[[#Headers],[8:45]]),MINUTE(Tab_Parametr[[#Headers],[8:45]]),SECOND(Tab_Parametr[[#Headers],[8:45]]))&gt;=INDEX(Tab_Data[],MATCH($B21,Tab_Data[[Resource]:[Resource]],0),COLUMN(Tab_Data[[Pause2_Start]:[Pause2_Start]])),TIME(HOUR(Tab_Parametr[[#Headers],[8:45]]),MINUTE(Tab_Parametr[[#Headers],[8:45]]),SECOND(Tab_Parametr[[#Headers],[8:45]]))&lt;INDEX(Tab_Data[],MATCH($B21,Tab_Data[[Resource]:[Resource]],0),COLUMN(Tab_Data[[Pause2_Ende]:[Pause2_Ende]]))),"",
IF(TIME(HOUR(Tab_Parametr[[#Headers],[8:45]]),MINUTE(Tab_Parametr[[#Headers],[8:45]]),SECOND(Tab_Parametr[[#Headers],[8:45]]))&gt;=INDEX(Tab_Data[],MATCH($B21,Tab_Data[[Resource]:[Resource]],0),COLUMN(Tab_Data[[Ende ]:[Ende ]])),"","X")))))</f>
        <v>X</v>
      </c>
      <c r="T21" t="str" cm="1">
        <f t="array" ref="T21">IF($E21=FALSE,"",
IF(TIME(HOUR(Tab_Parametr[[#Headers],[9:00]]),MINUTE(Tab_Parametr[[#Headers],[9:00]]),SECOND(Tab_Parametr[[#Headers],[9:00]]))&lt;INDEX(Tab_Data[],MATCH($B21,Tab_Data[[Resource]:[Resource]],0),COLUMN(Tab_Data[[Start ]:[Start ]])),"",
IF(AND(TIME(HOUR(Tab_Parametr[[#Headers],[9:00]]),MINUTE(Tab_Parametr[[#Headers],[9:00]]),SECOND(Tab_Parametr[[#Headers],[9:00]]))&gt;=INDEX(Tab_Data[],MATCH($B21,Tab_Data[[Resource]:[Resource]],0),COLUMN(Tab_Data[[Pause1_Start]:[Pause1_Start]])),TIME(HOUR(Tab_Parametr[[#Headers],[9:00]]),MINUTE(Tab_Parametr[[#Headers],[9:00]]),SECOND(Tab_Parametr[[#Headers],[9:00]]))&lt;INDEX(Tab_Data[],MATCH($B21,Tab_Data[[Resource]:[Resource]],0),COLUMN(Tab_Data[[Pause1_Ende]:[Pause1_Ende]]))),"",
IF(AND(TIME(HOUR(Tab_Parametr[[#Headers],[9:00]]),MINUTE(Tab_Parametr[[#Headers],[9:00]]),SECOND(Tab_Parametr[[#Headers],[9:00]]))&gt;=INDEX(Tab_Data[],MATCH($B21,Tab_Data[[Resource]:[Resource]],0),COLUMN(Tab_Data[[Pause2_Start]:[Pause2_Start]])),TIME(HOUR(Tab_Parametr[[#Headers],[9:00]]),MINUTE(Tab_Parametr[[#Headers],[9:00]]),SECOND(Tab_Parametr[[#Headers],[9:00]]))&lt;INDEX(Tab_Data[],MATCH($B21,Tab_Data[[Resource]:[Resource]],0),COLUMN(Tab_Data[[Pause2_Ende]:[Pause2_Ende]]))),"",
IF(TIME(HOUR(Tab_Parametr[[#Headers],[9:00]]),MINUTE(Tab_Parametr[[#Headers],[9:00]]),SECOND(Tab_Parametr[[#Headers],[9:00]]))&gt;=INDEX(Tab_Data[],MATCH($B21,Tab_Data[[Resource]:[Resource]],0),COLUMN(Tab_Data[[Ende ]:[Ende ]])),"","X")))))</f>
        <v>X</v>
      </c>
      <c r="U21" t="str" cm="1">
        <f t="array" ref="U21">IF($E21=FALSE,"",
IF(TIME(HOUR(Tab_Parametr[[#Headers],[9:15]]),MINUTE(Tab_Parametr[[#Headers],[9:15]]),SECOND(Tab_Parametr[[#Headers],[9:15]]))&lt;INDEX(Tab_Data[],MATCH($B21,Tab_Data[[Resource]:[Resource]],0),COLUMN(Tab_Data[[Start ]:[Start ]])),"",
IF(AND(TIME(HOUR(Tab_Parametr[[#Headers],[9:15]]),MINUTE(Tab_Parametr[[#Headers],[9:15]]),SECOND(Tab_Parametr[[#Headers],[9:15]]))&gt;=INDEX(Tab_Data[],MATCH($B21,Tab_Data[[Resource]:[Resource]],0),COLUMN(Tab_Data[[Pause1_Start]:[Pause1_Start]])),TIME(HOUR(Tab_Parametr[[#Headers],[9:15]]),MINUTE(Tab_Parametr[[#Headers],[9:15]]),SECOND(Tab_Parametr[[#Headers],[9:15]]))&lt;INDEX(Tab_Data[],MATCH($B21,Tab_Data[[Resource]:[Resource]],0),COLUMN(Tab_Data[[Pause1_Ende]:[Pause1_Ende]]))),"",
IF(AND(TIME(HOUR(Tab_Parametr[[#Headers],[9:15]]),MINUTE(Tab_Parametr[[#Headers],[9:15]]),SECOND(Tab_Parametr[[#Headers],[9:15]]))&gt;=INDEX(Tab_Data[],MATCH($B21,Tab_Data[[Resource]:[Resource]],0),COLUMN(Tab_Data[[Pause2_Start]:[Pause2_Start]])),TIME(HOUR(Tab_Parametr[[#Headers],[9:15]]),MINUTE(Tab_Parametr[[#Headers],[9:15]]),SECOND(Tab_Parametr[[#Headers],[9:15]]))&lt;INDEX(Tab_Data[],MATCH($B21,Tab_Data[[Resource]:[Resource]],0),COLUMN(Tab_Data[[Pause2_Ende]:[Pause2_Ende]]))),"",
IF(TIME(HOUR(Tab_Parametr[[#Headers],[9:15]]),MINUTE(Tab_Parametr[[#Headers],[9:15]]),SECOND(Tab_Parametr[[#Headers],[9:15]]))&gt;=INDEX(Tab_Data[],MATCH($B21,Tab_Data[[Resource]:[Resource]],0),COLUMN(Tab_Data[[Ende ]:[Ende ]])),"","X")))))</f>
        <v>X</v>
      </c>
      <c r="V21" t="str" cm="1">
        <f t="array" ref="V21">IF($E21=FALSE,"",
IF(TIME(HOUR(Tab_Parametr[[#Headers],[9:30]]),MINUTE(Tab_Parametr[[#Headers],[9:30]]),SECOND(Tab_Parametr[[#Headers],[9:30]]))&lt;INDEX(Tab_Data[],MATCH($B21,Tab_Data[[Resource]:[Resource]],0),COLUMN(Tab_Data[[Start ]:[Start ]])),"",
IF(AND(TIME(HOUR(Tab_Parametr[[#Headers],[9:30]]),MINUTE(Tab_Parametr[[#Headers],[9:30]]),SECOND(Tab_Parametr[[#Headers],[9:30]]))&gt;=INDEX(Tab_Data[],MATCH($B21,Tab_Data[[Resource]:[Resource]],0),COLUMN(Tab_Data[[Pause1_Start]:[Pause1_Start]])),TIME(HOUR(Tab_Parametr[[#Headers],[9:30]]),MINUTE(Tab_Parametr[[#Headers],[9:30]]),SECOND(Tab_Parametr[[#Headers],[9:30]]))&lt;INDEX(Tab_Data[],MATCH($B21,Tab_Data[[Resource]:[Resource]],0),COLUMN(Tab_Data[[Pause1_Ende]:[Pause1_Ende]]))),"",
IF(AND(TIME(HOUR(Tab_Parametr[[#Headers],[9:30]]),MINUTE(Tab_Parametr[[#Headers],[9:30]]),SECOND(Tab_Parametr[[#Headers],[9:30]]))&gt;=INDEX(Tab_Data[],MATCH($B21,Tab_Data[[Resource]:[Resource]],0),COLUMN(Tab_Data[[Pause2_Start]:[Pause2_Start]])),TIME(HOUR(Tab_Parametr[[#Headers],[9:30]]),MINUTE(Tab_Parametr[[#Headers],[9:30]]),SECOND(Tab_Parametr[[#Headers],[9:30]]))&lt;INDEX(Tab_Data[],MATCH($B21,Tab_Data[[Resource]:[Resource]],0),COLUMN(Tab_Data[[Pause2_Ende]:[Pause2_Ende]]))),"",
IF(TIME(HOUR(Tab_Parametr[[#Headers],[9:30]]),MINUTE(Tab_Parametr[[#Headers],[9:30]]),SECOND(Tab_Parametr[[#Headers],[9:30]]))&gt;=INDEX(Tab_Data[],MATCH($B21,Tab_Data[[Resource]:[Resource]],0),COLUMN(Tab_Data[[Ende ]:[Ende ]])),"","X")))))</f>
        <v>X</v>
      </c>
      <c r="W21" t="str" cm="1">
        <f t="array" ref="W21">IF($E21=FALSE,"",
IF(TIME(HOUR(Tab_Parametr[[#Headers],[9:45]]),MINUTE(Tab_Parametr[[#Headers],[9:45]]),SECOND(Tab_Parametr[[#Headers],[9:45]]))&lt;INDEX(Tab_Data[],MATCH($B21,Tab_Data[[Resource]:[Resource]],0),COLUMN(Tab_Data[[Start ]:[Start ]])),"",
IF(AND(TIME(HOUR(Tab_Parametr[[#Headers],[9:45]]),MINUTE(Tab_Parametr[[#Headers],[9:45]]),SECOND(Tab_Parametr[[#Headers],[9:45]]))&gt;=INDEX(Tab_Data[],MATCH($B21,Tab_Data[[Resource]:[Resource]],0),COLUMN(Tab_Data[[Pause1_Start]:[Pause1_Start]])),TIME(HOUR(Tab_Parametr[[#Headers],[9:45]]),MINUTE(Tab_Parametr[[#Headers],[9:45]]),SECOND(Tab_Parametr[[#Headers],[9:45]]))&lt;INDEX(Tab_Data[],MATCH($B21,Tab_Data[[Resource]:[Resource]],0),COLUMN(Tab_Data[[Pause1_Ende]:[Pause1_Ende]]))),"",
IF(AND(TIME(HOUR(Tab_Parametr[[#Headers],[9:45]]),MINUTE(Tab_Parametr[[#Headers],[9:45]]),SECOND(Tab_Parametr[[#Headers],[9:45]]))&gt;=INDEX(Tab_Data[],MATCH($B21,Tab_Data[[Resource]:[Resource]],0),COLUMN(Tab_Data[[Pause2_Start]:[Pause2_Start]])),TIME(HOUR(Tab_Parametr[[#Headers],[9:45]]),MINUTE(Tab_Parametr[[#Headers],[9:45]]),SECOND(Tab_Parametr[[#Headers],[9:45]]))&lt;INDEX(Tab_Data[],MATCH($B21,Tab_Data[[Resource]:[Resource]],0),COLUMN(Tab_Data[[Pause2_Ende]:[Pause2_Ende]]))),"",
IF(TIME(HOUR(Tab_Parametr[[#Headers],[9:45]]),MINUTE(Tab_Parametr[[#Headers],[9:45]]),SECOND(Tab_Parametr[[#Headers],[9:45]]))&gt;=INDEX(Tab_Data[],MATCH($B21,Tab_Data[[Resource]:[Resource]],0),COLUMN(Tab_Data[[Ende ]:[Ende ]])),"","X")))))</f>
        <v>X</v>
      </c>
      <c r="X21" t="str" cm="1">
        <f t="array" ref="X21">IF($E21=FALSE,"",
IF(TIME(HOUR(Tab_Parametr[[#Headers],[10:00]]),MINUTE(Tab_Parametr[[#Headers],[10:00]]),SECOND(Tab_Parametr[[#Headers],[10:00]]))&lt;INDEX(Tab_Data[],MATCH($B21,Tab_Data[[Resource]:[Resource]],0),COLUMN(Tab_Data[[Start ]:[Start ]])),"",
IF(AND(TIME(HOUR(Tab_Parametr[[#Headers],[10:00]]),MINUTE(Tab_Parametr[[#Headers],[10:00]]),SECOND(Tab_Parametr[[#Headers],[10:00]]))&gt;=INDEX(Tab_Data[],MATCH($B21,Tab_Data[[Resource]:[Resource]],0),COLUMN(Tab_Data[[Pause1_Start]:[Pause1_Start]])),TIME(HOUR(Tab_Parametr[[#Headers],[10:00]]),MINUTE(Tab_Parametr[[#Headers],[10:00]]),SECOND(Tab_Parametr[[#Headers],[10:00]]))&lt;INDEX(Tab_Data[],MATCH($B21,Tab_Data[[Resource]:[Resource]],0),COLUMN(Tab_Data[[Pause1_Ende]:[Pause1_Ende]]))),"",
IF(AND(TIME(HOUR(Tab_Parametr[[#Headers],[10:00]]),MINUTE(Tab_Parametr[[#Headers],[10:00]]),SECOND(Tab_Parametr[[#Headers],[10:00]]))&gt;=INDEX(Tab_Data[],MATCH($B21,Tab_Data[[Resource]:[Resource]],0),COLUMN(Tab_Data[[Pause2_Start]:[Pause2_Start]])),TIME(HOUR(Tab_Parametr[[#Headers],[10:00]]),MINUTE(Tab_Parametr[[#Headers],[10:00]]),SECOND(Tab_Parametr[[#Headers],[10:00]]))&lt;INDEX(Tab_Data[],MATCH($B21,Tab_Data[[Resource]:[Resource]],0),COLUMN(Tab_Data[[Pause2_Ende]:[Pause2_Ende]]))),"",
IF(TIME(HOUR(Tab_Parametr[[#Headers],[10:00]]),MINUTE(Tab_Parametr[[#Headers],[10:00]]),SECOND(Tab_Parametr[[#Headers],[10:00]]))&gt;=INDEX(Tab_Data[],MATCH($B21,Tab_Data[[Resource]:[Resource]],0),COLUMN(Tab_Data[[Ende ]:[Ende ]])),"","X")))))</f>
        <v>X</v>
      </c>
      <c r="Y21" t="str" cm="1">
        <f t="array" ref="Y21">IF($E21=FALSE,"",
IF(TIME(HOUR(Tab_Parametr[[#Headers],[10:15]]),MINUTE(Tab_Parametr[[#Headers],[10:15]]),SECOND(Tab_Parametr[[#Headers],[10:15]]))&lt;INDEX(Tab_Data[],MATCH($B21,Tab_Data[[Resource]:[Resource]],0),COLUMN(Tab_Data[[Start ]:[Start ]])),"",
IF(AND(TIME(HOUR(Tab_Parametr[[#Headers],[10:15]]),MINUTE(Tab_Parametr[[#Headers],[10:15]]),SECOND(Tab_Parametr[[#Headers],[10:15]]))&gt;=INDEX(Tab_Data[],MATCH($B21,Tab_Data[[Resource]:[Resource]],0),COLUMN(Tab_Data[[Pause1_Start]:[Pause1_Start]])),TIME(HOUR(Tab_Parametr[[#Headers],[10:15]]),MINUTE(Tab_Parametr[[#Headers],[10:15]]),SECOND(Tab_Parametr[[#Headers],[10:15]]))&lt;INDEX(Tab_Data[],MATCH($B21,Tab_Data[[Resource]:[Resource]],0),COLUMN(Tab_Data[[Pause1_Ende]:[Pause1_Ende]]))),"",
IF(AND(TIME(HOUR(Tab_Parametr[[#Headers],[10:15]]),MINUTE(Tab_Parametr[[#Headers],[10:15]]),SECOND(Tab_Parametr[[#Headers],[10:15]]))&gt;=INDEX(Tab_Data[],MATCH($B21,Tab_Data[[Resource]:[Resource]],0),COLUMN(Tab_Data[[Pause2_Start]:[Pause2_Start]])),TIME(HOUR(Tab_Parametr[[#Headers],[10:15]]),MINUTE(Tab_Parametr[[#Headers],[10:15]]),SECOND(Tab_Parametr[[#Headers],[10:15]]))&lt;INDEX(Tab_Data[],MATCH($B21,Tab_Data[[Resource]:[Resource]],0),COLUMN(Tab_Data[[Pause2_Ende]:[Pause2_Ende]]))),"",
IF(TIME(HOUR(Tab_Parametr[[#Headers],[10:15]]),MINUTE(Tab_Parametr[[#Headers],[10:15]]),SECOND(Tab_Parametr[[#Headers],[10:15]]))&gt;=INDEX(Tab_Data[],MATCH($B21,Tab_Data[[Resource]:[Resource]],0),COLUMN(Tab_Data[[Ende ]:[Ende ]])),"","X")))))</f>
        <v>X</v>
      </c>
      <c r="Z21" t="str" cm="1">
        <f t="array" ref="Z21">IF($E21=FALSE,"",
IF(TIME(HOUR(Tab_Parametr[[#Headers],[10:30]]),MINUTE(Tab_Parametr[[#Headers],[10:30]]),SECOND(Tab_Parametr[[#Headers],[10:30]]))&lt;INDEX(Tab_Data[],MATCH($B21,Tab_Data[[Resource]:[Resource]],0),COLUMN(Tab_Data[[Start ]:[Start ]])),"",
IF(AND(TIME(HOUR(Tab_Parametr[[#Headers],[10:30]]),MINUTE(Tab_Parametr[[#Headers],[10:30]]),SECOND(Tab_Parametr[[#Headers],[10:30]]))&gt;=INDEX(Tab_Data[],MATCH($B21,Tab_Data[[Resource]:[Resource]],0),COLUMN(Tab_Data[[Pause1_Start]:[Pause1_Start]])),TIME(HOUR(Tab_Parametr[[#Headers],[10:30]]),MINUTE(Tab_Parametr[[#Headers],[10:30]]),SECOND(Tab_Parametr[[#Headers],[10:30]]))&lt;INDEX(Tab_Data[],MATCH($B21,Tab_Data[[Resource]:[Resource]],0),COLUMN(Tab_Data[[Pause1_Ende]:[Pause1_Ende]]))),"",
IF(AND(TIME(HOUR(Tab_Parametr[[#Headers],[10:30]]),MINUTE(Tab_Parametr[[#Headers],[10:30]]),SECOND(Tab_Parametr[[#Headers],[10:30]]))&gt;=INDEX(Tab_Data[],MATCH($B21,Tab_Data[[Resource]:[Resource]],0),COLUMN(Tab_Data[[Pause2_Start]:[Pause2_Start]])),TIME(HOUR(Tab_Parametr[[#Headers],[10:30]]),MINUTE(Tab_Parametr[[#Headers],[10:30]]),SECOND(Tab_Parametr[[#Headers],[10:30]]))&lt;INDEX(Tab_Data[],MATCH($B21,Tab_Data[[Resource]:[Resource]],0),COLUMN(Tab_Data[[Pause2_Ende]:[Pause2_Ende]]))),"",
IF(TIME(HOUR(Tab_Parametr[[#Headers],[10:30]]),MINUTE(Tab_Parametr[[#Headers],[10:30]]),SECOND(Tab_Parametr[[#Headers],[10:30]]))&gt;=INDEX(Tab_Data[],MATCH($B21,Tab_Data[[Resource]:[Resource]],0),COLUMN(Tab_Data[[Ende ]:[Ende ]])),"","X")))))</f>
        <v>X</v>
      </c>
      <c r="AA21" t="str" cm="1">
        <f t="array" ref="AA21">IF($E21=FALSE,"",
IF(TIME(HOUR(Tab_Parametr[[#Headers],[10:45]]),MINUTE(Tab_Parametr[[#Headers],[10:45]]),SECOND(Tab_Parametr[[#Headers],[10:45]]))&lt;INDEX(Tab_Data[],MATCH($B21,Tab_Data[[Resource]:[Resource]],0),COLUMN(Tab_Data[[Start ]:[Start ]])),"",
IF(AND(TIME(HOUR(Tab_Parametr[[#Headers],[10:45]]),MINUTE(Tab_Parametr[[#Headers],[10:45]]),SECOND(Tab_Parametr[[#Headers],[10:45]]))&gt;=INDEX(Tab_Data[],MATCH($B21,Tab_Data[[Resource]:[Resource]],0),COLUMN(Tab_Data[[Pause1_Start]:[Pause1_Start]])),TIME(HOUR(Tab_Parametr[[#Headers],[10:45]]),MINUTE(Tab_Parametr[[#Headers],[10:45]]),SECOND(Tab_Parametr[[#Headers],[10:45]]))&lt;INDEX(Tab_Data[],MATCH($B21,Tab_Data[[Resource]:[Resource]],0),COLUMN(Tab_Data[[Pause1_Ende]:[Pause1_Ende]]))),"",
IF(AND(TIME(HOUR(Tab_Parametr[[#Headers],[10:45]]),MINUTE(Tab_Parametr[[#Headers],[10:45]]),SECOND(Tab_Parametr[[#Headers],[10:45]]))&gt;=INDEX(Tab_Data[],MATCH($B21,Tab_Data[[Resource]:[Resource]],0),COLUMN(Tab_Data[[Pause2_Start]:[Pause2_Start]])),TIME(HOUR(Tab_Parametr[[#Headers],[10:45]]),MINUTE(Tab_Parametr[[#Headers],[10:45]]),SECOND(Tab_Parametr[[#Headers],[10:45]]))&lt;INDEX(Tab_Data[],MATCH($B21,Tab_Data[[Resource]:[Resource]],0),COLUMN(Tab_Data[[Pause2_Ende]:[Pause2_Ende]]))),"",
IF(TIME(HOUR(Tab_Parametr[[#Headers],[10:45]]),MINUTE(Tab_Parametr[[#Headers],[10:45]]),SECOND(Tab_Parametr[[#Headers],[10:45]]))&gt;=INDEX(Tab_Data[],MATCH($B21,Tab_Data[[Resource]:[Resource]],0),COLUMN(Tab_Data[[Ende ]:[Ende ]])),"","X")))))</f>
        <v>X</v>
      </c>
      <c r="AB21" t="str" cm="1">
        <f t="array" ref="AB21">IF($E21=FALSE,"",
IF(TIME(HOUR(Tab_Parametr[[#Headers],[11:00]]),MINUTE(Tab_Parametr[[#Headers],[11:00]]),SECOND(Tab_Parametr[[#Headers],[11:00]]))&lt;INDEX(Tab_Data[],MATCH($B21,Tab_Data[[Resource]:[Resource]],0),COLUMN(Tab_Data[[Start ]:[Start ]])),"",
IF(AND(TIME(HOUR(Tab_Parametr[[#Headers],[11:00]]),MINUTE(Tab_Parametr[[#Headers],[11:00]]),SECOND(Tab_Parametr[[#Headers],[11:00]]))&gt;=INDEX(Tab_Data[],MATCH($B21,Tab_Data[[Resource]:[Resource]],0),COLUMN(Tab_Data[[Pause1_Start]:[Pause1_Start]])),TIME(HOUR(Tab_Parametr[[#Headers],[11:00]]),MINUTE(Tab_Parametr[[#Headers],[11:00]]),SECOND(Tab_Parametr[[#Headers],[11:00]]))&lt;INDEX(Tab_Data[],MATCH($B21,Tab_Data[[Resource]:[Resource]],0),COLUMN(Tab_Data[[Pause1_Ende]:[Pause1_Ende]]))),"",
IF(AND(TIME(HOUR(Tab_Parametr[[#Headers],[11:00]]),MINUTE(Tab_Parametr[[#Headers],[11:00]]),SECOND(Tab_Parametr[[#Headers],[11:00]]))&gt;=INDEX(Tab_Data[],MATCH($B21,Tab_Data[[Resource]:[Resource]],0),COLUMN(Tab_Data[[Pause2_Start]:[Pause2_Start]])),TIME(HOUR(Tab_Parametr[[#Headers],[11:00]]),MINUTE(Tab_Parametr[[#Headers],[11:00]]),SECOND(Tab_Parametr[[#Headers],[11:00]]))&lt;INDEX(Tab_Data[],MATCH($B21,Tab_Data[[Resource]:[Resource]],0),COLUMN(Tab_Data[[Pause2_Ende]:[Pause2_Ende]]))),"",
IF(TIME(HOUR(Tab_Parametr[[#Headers],[11:00]]),MINUTE(Tab_Parametr[[#Headers],[11:00]]),SECOND(Tab_Parametr[[#Headers],[11:00]]))&gt;=INDEX(Tab_Data[],MATCH($B21,Tab_Data[[Resource]:[Resource]],0),COLUMN(Tab_Data[[Ende ]:[Ende ]])),"","X")))))</f>
        <v>X</v>
      </c>
      <c r="AC21" t="str" cm="1">
        <f t="array" ref="AC21">IF($E21=FALSE,"",
IF(TIME(HOUR(Tab_Parametr[[#Headers],[11:15]]),MINUTE(Tab_Parametr[[#Headers],[11:15]]),SECOND(Tab_Parametr[[#Headers],[11:15]]))&lt;INDEX(Tab_Data[],MATCH($B21,Tab_Data[[Resource]:[Resource]],0),COLUMN(Tab_Data[[Start ]:[Start ]])),"",
IF(AND(TIME(HOUR(Tab_Parametr[[#Headers],[11:15]]),MINUTE(Tab_Parametr[[#Headers],[11:15]]),SECOND(Tab_Parametr[[#Headers],[11:15]]))&gt;=INDEX(Tab_Data[],MATCH($B21,Tab_Data[[Resource]:[Resource]],0),COLUMN(Tab_Data[[Pause1_Start]:[Pause1_Start]])),TIME(HOUR(Tab_Parametr[[#Headers],[11:15]]),MINUTE(Tab_Parametr[[#Headers],[11:15]]),SECOND(Tab_Parametr[[#Headers],[11:15]]))&lt;INDEX(Tab_Data[],MATCH($B21,Tab_Data[[Resource]:[Resource]],0),COLUMN(Tab_Data[[Pause1_Ende]:[Pause1_Ende]]))),"",
IF(AND(TIME(HOUR(Tab_Parametr[[#Headers],[11:15]]),MINUTE(Tab_Parametr[[#Headers],[11:15]]),SECOND(Tab_Parametr[[#Headers],[11:15]]))&gt;=INDEX(Tab_Data[],MATCH($B21,Tab_Data[[Resource]:[Resource]],0),COLUMN(Tab_Data[[Pause2_Start]:[Pause2_Start]])),TIME(HOUR(Tab_Parametr[[#Headers],[11:15]]),MINUTE(Tab_Parametr[[#Headers],[11:15]]),SECOND(Tab_Parametr[[#Headers],[11:15]]))&lt;INDEX(Tab_Data[],MATCH($B21,Tab_Data[[Resource]:[Resource]],0),COLUMN(Tab_Data[[Pause2_Ende]:[Pause2_Ende]]))),"",
IF(TIME(HOUR(Tab_Parametr[[#Headers],[11:15]]),MINUTE(Tab_Parametr[[#Headers],[11:15]]),SECOND(Tab_Parametr[[#Headers],[11:15]]))&gt;=INDEX(Tab_Data[],MATCH($B21,Tab_Data[[Resource]:[Resource]],0),COLUMN(Tab_Data[[Ende ]:[Ende ]])),"","X")))))</f>
        <v>X</v>
      </c>
      <c r="AD21" t="str" cm="1">
        <f t="array" ref="AD21">IF($E21=FALSE,"",
IF(TIME(HOUR(Tab_Parametr[[#Headers],[11:30]]),MINUTE(Tab_Parametr[[#Headers],[11:30]]),SECOND(Tab_Parametr[[#Headers],[11:30]]))&lt;INDEX(Tab_Data[],MATCH($B21,Tab_Data[[Resource]:[Resource]],0),COLUMN(Tab_Data[[Start ]:[Start ]])),"",
IF(AND(TIME(HOUR(Tab_Parametr[[#Headers],[11:30]]),MINUTE(Tab_Parametr[[#Headers],[11:30]]),SECOND(Tab_Parametr[[#Headers],[11:30]]))&gt;=INDEX(Tab_Data[],MATCH($B21,Tab_Data[[Resource]:[Resource]],0),COLUMN(Tab_Data[[Pause1_Start]:[Pause1_Start]])),TIME(HOUR(Tab_Parametr[[#Headers],[11:30]]),MINUTE(Tab_Parametr[[#Headers],[11:30]]),SECOND(Tab_Parametr[[#Headers],[11:30]]))&lt;INDEX(Tab_Data[],MATCH($B21,Tab_Data[[Resource]:[Resource]],0),COLUMN(Tab_Data[[Pause1_Ende]:[Pause1_Ende]]))),"",
IF(AND(TIME(HOUR(Tab_Parametr[[#Headers],[11:30]]),MINUTE(Tab_Parametr[[#Headers],[11:30]]),SECOND(Tab_Parametr[[#Headers],[11:30]]))&gt;=INDEX(Tab_Data[],MATCH($B21,Tab_Data[[Resource]:[Resource]],0),COLUMN(Tab_Data[[Pause2_Start]:[Pause2_Start]])),TIME(HOUR(Tab_Parametr[[#Headers],[11:30]]),MINUTE(Tab_Parametr[[#Headers],[11:30]]),SECOND(Tab_Parametr[[#Headers],[11:30]]))&lt;INDEX(Tab_Data[],MATCH($B21,Tab_Data[[Resource]:[Resource]],0),COLUMN(Tab_Data[[Pause2_Ende]:[Pause2_Ende]]))),"",
IF(TIME(HOUR(Tab_Parametr[[#Headers],[11:30]]),MINUTE(Tab_Parametr[[#Headers],[11:30]]),SECOND(Tab_Parametr[[#Headers],[11:30]]))&gt;=INDEX(Tab_Data[],MATCH($B21,Tab_Data[[Resource]:[Resource]],0),COLUMN(Tab_Data[[Ende ]:[Ende ]])),"","X")))))</f>
        <v>X</v>
      </c>
      <c r="AE21" t="str" cm="1">
        <f t="array" ref="AE21">IF($E21=FALSE,"",
IF(TIME(HOUR(Tab_Parametr[[#Headers],[11:45]]),MINUTE(Tab_Parametr[[#Headers],[11:45]]),SECOND(Tab_Parametr[[#Headers],[11:45]]))&lt;INDEX(Tab_Data[],MATCH($B21,Tab_Data[[Resource]:[Resource]],0),COLUMN(Tab_Data[[Start ]:[Start ]])),"",
IF(AND(TIME(HOUR(Tab_Parametr[[#Headers],[11:45]]),MINUTE(Tab_Parametr[[#Headers],[11:45]]),SECOND(Tab_Parametr[[#Headers],[11:45]]))&gt;=INDEX(Tab_Data[],MATCH($B21,Tab_Data[[Resource]:[Resource]],0),COLUMN(Tab_Data[[Pause1_Start]:[Pause1_Start]])),TIME(HOUR(Tab_Parametr[[#Headers],[11:45]]),MINUTE(Tab_Parametr[[#Headers],[11:45]]),SECOND(Tab_Parametr[[#Headers],[11:45]]))&lt;INDEX(Tab_Data[],MATCH($B21,Tab_Data[[Resource]:[Resource]],0),COLUMN(Tab_Data[[Pause1_Ende]:[Pause1_Ende]]))),"",
IF(AND(TIME(HOUR(Tab_Parametr[[#Headers],[11:45]]),MINUTE(Tab_Parametr[[#Headers],[11:45]]),SECOND(Tab_Parametr[[#Headers],[11:45]]))&gt;=INDEX(Tab_Data[],MATCH($B21,Tab_Data[[Resource]:[Resource]],0),COLUMN(Tab_Data[[Pause2_Start]:[Pause2_Start]])),TIME(HOUR(Tab_Parametr[[#Headers],[11:45]]),MINUTE(Tab_Parametr[[#Headers],[11:45]]),SECOND(Tab_Parametr[[#Headers],[11:45]]))&lt;INDEX(Tab_Data[],MATCH($B21,Tab_Data[[Resource]:[Resource]],0),COLUMN(Tab_Data[[Pause2_Ende]:[Pause2_Ende]]))),"",
IF(TIME(HOUR(Tab_Parametr[[#Headers],[11:45]]),MINUTE(Tab_Parametr[[#Headers],[11:45]]),SECOND(Tab_Parametr[[#Headers],[11:45]]))&gt;=INDEX(Tab_Data[],MATCH($B21,Tab_Data[[Resource]:[Resource]],0),COLUMN(Tab_Data[[Ende ]:[Ende ]])),"","X")))))</f>
        <v>X</v>
      </c>
      <c r="AF21" t="str" cm="1">
        <f t="array" ref="AF21">IF($E21=FALSE,"",
IF(TIME(HOUR(Tab_Parametr[[#Headers],[12:00]]),MINUTE(Tab_Parametr[[#Headers],[12:00]]),SECOND(Tab_Parametr[[#Headers],[12:00]]))&lt;INDEX(Tab_Data[],MATCH($B21,Tab_Data[[Resource]:[Resource]],0),COLUMN(Tab_Data[[Start ]:[Start ]])),"",
IF(AND(TIME(HOUR(Tab_Parametr[[#Headers],[12:00]]),MINUTE(Tab_Parametr[[#Headers],[12:00]]),SECOND(Tab_Parametr[[#Headers],[12:00]]))&gt;=INDEX(Tab_Data[],MATCH($B21,Tab_Data[[Resource]:[Resource]],0),COLUMN(Tab_Data[[Pause1_Start]:[Pause1_Start]])),TIME(HOUR(Tab_Parametr[[#Headers],[12:00]]),MINUTE(Tab_Parametr[[#Headers],[12:00]]),SECOND(Tab_Parametr[[#Headers],[12:00]]))&lt;INDEX(Tab_Data[],MATCH($B21,Tab_Data[[Resource]:[Resource]],0),COLUMN(Tab_Data[[Pause1_Ende]:[Pause1_Ende]]))),"",
IF(AND(TIME(HOUR(Tab_Parametr[[#Headers],[12:00]]),MINUTE(Tab_Parametr[[#Headers],[12:00]]),SECOND(Tab_Parametr[[#Headers],[12:00]]))&gt;=INDEX(Tab_Data[],MATCH($B21,Tab_Data[[Resource]:[Resource]],0),COLUMN(Tab_Data[[Pause2_Start]:[Pause2_Start]])),TIME(HOUR(Tab_Parametr[[#Headers],[12:00]]),MINUTE(Tab_Parametr[[#Headers],[12:00]]),SECOND(Tab_Parametr[[#Headers],[12:00]]))&lt;INDEX(Tab_Data[],MATCH($B21,Tab_Data[[Resource]:[Resource]],0),COLUMN(Tab_Data[[Pause2_Ende]:[Pause2_Ende]]))),"",
IF(TIME(HOUR(Tab_Parametr[[#Headers],[12:00]]),MINUTE(Tab_Parametr[[#Headers],[12:00]]),SECOND(Tab_Parametr[[#Headers],[12:00]]))&gt;=INDEX(Tab_Data[],MATCH($B21,Tab_Data[[Resource]:[Resource]],0),COLUMN(Tab_Data[[Ende ]:[Ende ]])),"","X")))))</f>
        <v>X</v>
      </c>
      <c r="AG21" t="str" cm="1">
        <f t="array" ref="AG21">IF($E21=FALSE,"",
IF(TIME(HOUR(Tab_Parametr[[#Headers],[12:15]]),MINUTE(Tab_Parametr[[#Headers],[12:15]]),SECOND(Tab_Parametr[[#Headers],[12:15]]))&lt;INDEX(Tab_Data[],MATCH($B21,Tab_Data[[Resource]:[Resource]],0),COLUMN(Tab_Data[[Start ]:[Start ]])),"",
IF(AND(TIME(HOUR(Tab_Parametr[[#Headers],[12:15]]),MINUTE(Tab_Parametr[[#Headers],[12:15]]),SECOND(Tab_Parametr[[#Headers],[12:15]]))&gt;=INDEX(Tab_Data[],MATCH($B21,Tab_Data[[Resource]:[Resource]],0),COLUMN(Tab_Data[[Pause1_Start]:[Pause1_Start]])),TIME(HOUR(Tab_Parametr[[#Headers],[12:15]]),MINUTE(Tab_Parametr[[#Headers],[12:15]]),SECOND(Tab_Parametr[[#Headers],[12:15]]))&lt;INDEX(Tab_Data[],MATCH($B21,Tab_Data[[Resource]:[Resource]],0),COLUMN(Tab_Data[[Pause1_Ende]:[Pause1_Ende]]))),"",
IF(AND(TIME(HOUR(Tab_Parametr[[#Headers],[12:15]]),MINUTE(Tab_Parametr[[#Headers],[12:15]]),SECOND(Tab_Parametr[[#Headers],[12:15]]))&gt;=INDEX(Tab_Data[],MATCH($B21,Tab_Data[[Resource]:[Resource]],0),COLUMN(Tab_Data[[Pause2_Start]:[Pause2_Start]])),TIME(HOUR(Tab_Parametr[[#Headers],[12:15]]),MINUTE(Tab_Parametr[[#Headers],[12:15]]),SECOND(Tab_Parametr[[#Headers],[12:15]]))&lt;INDEX(Tab_Data[],MATCH($B21,Tab_Data[[Resource]:[Resource]],0),COLUMN(Tab_Data[[Pause2_Ende]:[Pause2_Ende]]))),"",
IF(TIME(HOUR(Tab_Parametr[[#Headers],[12:15]]),MINUTE(Tab_Parametr[[#Headers],[12:15]]),SECOND(Tab_Parametr[[#Headers],[12:15]]))&gt;=INDEX(Tab_Data[],MATCH($B21,Tab_Data[[Resource]:[Resource]],0),COLUMN(Tab_Data[[Ende ]:[Ende ]])),"","X")))))</f>
        <v>X</v>
      </c>
      <c r="AH21" t="str" cm="1">
        <f t="array" ref="AH21">IF($E21=FALSE,"",
IF(TIME(HOUR(Tab_Parametr[[#Headers],[12:30]]),MINUTE(Tab_Parametr[[#Headers],[12:30]]),SECOND(Tab_Parametr[[#Headers],[12:30]]))&lt;INDEX(Tab_Data[],MATCH($B21,Tab_Data[[Resource]:[Resource]],0),COLUMN(Tab_Data[[Start ]:[Start ]])),"",
IF(AND(TIME(HOUR(Tab_Parametr[[#Headers],[12:30]]),MINUTE(Tab_Parametr[[#Headers],[12:30]]),SECOND(Tab_Parametr[[#Headers],[12:30]]))&gt;=INDEX(Tab_Data[],MATCH($B21,Tab_Data[[Resource]:[Resource]],0),COLUMN(Tab_Data[[Pause1_Start]:[Pause1_Start]])),TIME(HOUR(Tab_Parametr[[#Headers],[12:30]]),MINUTE(Tab_Parametr[[#Headers],[12:30]]),SECOND(Tab_Parametr[[#Headers],[12:30]]))&lt;INDEX(Tab_Data[],MATCH($B21,Tab_Data[[Resource]:[Resource]],0),COLUMN(Tab_Data[[Pause1_Ende]:[Pause1_Ende]]))),"",
IF(AND(TIME(HOUR(Tab_Parametr[[#Headers],[12:30]]),MINUTE(Tab_Parametr[[#Headers],[12:30]]),SECOND(Tab_Parametr[[#Headers],[12:30]]))&gt;=INDEX(Tab_Data[],MATCH($B21,Tab_Data[[Resource]:[Resource]],0),COLUMN(Tab_Data[[Pause2_Start]:[Pause2_Start]])),TIME(HOUR(Tab_Parametr[[#Headers],[12:30]]),MINUTE(Tab_Parametr[[#Headers],[12:30]]),SECOND(Tab_Parametr[[#Headers],[12:30]]))&lt;INDEX(Tab_Data[],MATCH($B21,Tab_Data[[Resource]:[Resource]],0),COLUMN(Tab_Data[[Pause2_Ende]:[Pause2_Ende]]))),"",
IF(TIME(HOUR(Tab_Parametr[[#Headers],[12:30]]),MINUTE(Tab_Parametr[[#Headers],[12:30]]),SECOND(Tab_Parametr[[#Headers],[12:30]]))&gt;=INDEX(Tab_Data[],MATCH($B21,Tab_Data[[Resource]:[Resource]],0),COLUMN(Tab_Data[[Ende ]:[Ende ]])),"","X")))))</f>
        <v>X</v>
      </c>
      <c r="AI21" t="str" cm="1">
        <f t="array" ref="AI21">IF($E21=FALSE,"",
IF(TIME(HOUR(Tab_Parametr[[#Headers],[12:45]]),MINUTE(Tab_Parametr[[#Headers],[12:45]]),SECOND(Tab_Parametr[[#Headers],[12:45]]))&lt;INDEX(Tab_Data[],MATCH($B21,Tab_Data[[Resource]:[Resource]],0),COLUMN(Tab_Data[[Start ]:[Start ]])),"",
IF(AND(TIME(HOUR(Tab_Parametr[[#Headers],[12:45]]),MINUTE(Tab_Parametr[[#Headers],[12:45]]),SECOND(Tab_Parametr[[#Headers],[12:45]]))&gt;=INDEX(Tab_Data[],MATCH($B21,Tab_Data[[Resource]:[Resource]],0),COLUMN(Tab_Data[[Pause1_Start]:[Pause1_Start]])),TIME(HOUR(Tab_Parametr[[#Headers],[12:45]]),MINUTE(Tab_Parametr[[#Headers],[12:45]]),SECOND(Tab_Parametr[[#Headers],[12:45]]))&lt;INDEX(Tab_Data[],MATCH($B21,Tab_Data[[Resource]:[Resource]],0),COLUMN(Tab_Data[[Pause1_Ende]:[Pause1_Ende]]))),"",
IF(AND(TIME(HOUR(Tab_Parametr[[#Headers],[12:45]]),MINUTE(Tab_Parametr[[#Headers],[12:45]]),SECOND(Tab_Parametr[[#Headers],[12:45]]))&gt;=INDEX(Tab_Data[],MATCH($B21,Tab_Data[[Resource]:[Resource]],0),COLUMN(Tab_Data[[Pause2_Start]:[Pause2_Start]])),TIME(HOUR(Tab_Parametr[[#Headers],[12:45]]),MINUTE(Tab_Parametr[[#Headers],[12:45]]),SECOND(Tab_Parametr[[#Headers],[12:45]]))&lt;INDEX(Tab_Data[],MATCH($B21,Tab_Data[[Resource]:[Resource]],0),COLUMN(Tab_Data[[Pause2_Ende]:[Pause2_Ende]]))),"",
IF(TIME(HOUR(Tab_Parametr[[#Headers],[12:45]]),MINUTE(Tab_Parametr[[#Headers],[12:45]]),SECOND(Tab_Parametr[[#Headers],[12:45]]))&gt;=INDEX(Tab_Data[],MATCH($B21,Tab_Data[[Resource]:[Resource]],0),COLUMN(Tab_Data[[Ende ]:[Ende ]])),"","X")))))</f>
        <v>X</v>
      </c>
      <c r="AJ21" t="str" cm="1">
        <f t="array" ref="AJ21">IF($E21=FALSE,"",
IF(TIME(HOUR(Tab_Parametr[[#Headers],[13:00]]),MINUTE(Tab_Parametr[[#Headers],[13:00]]),SECOND(Tab_Parametr[[#Headers],[13:00]]))&lt;INDEX(Tab_Data[],MATCH($B21,Tab_Data[[Resource]:[Resource]],0),COLUMN(Tab_Data[[Start ]:[Start ]])),"",
IF(AND(TIME(HOUR(Tab_Parametr[[#Headers],[13:00]]),MINUTE(Tab_Parametr[[#Headers],[13:00]]),SECOND(Tab_Parametr[[#Headers],[13:00]]))&gt;=INDEX(Tab_Data[],MATCH($B21,Tab_Data[[Resource]:[Resource]],0),COLUMN(Tab_Data[[Pause1_Start]:[Pause1_Start]])),TIME(HOUR(Tab_Parametr[[#Headers],[13:00]]),MINUTE(Tab_Parametr[[#Headers],[13:00]]),SECOND(Tab_Parametr[[#Headers],[13:00]]))&lt;INDEX(Tab_Data[],MATCH($B21,Tab_Data[[Resource]:[Resource]],0),COLUMN(Tab_Data[[Pause1_Ende]:[Pause1_Ende]]))),"",
IF(AND(TIME(HOUR(Tab_Parametr[[#Headers],[13:00]]),MINUTE(Tab_Parametr[[#Headers],[13:00]]),SECOND(Tab_Parametr[[#Headers],[13:00]]))&gt;=INDEX(Tab_Data[],MATCH($B21,Tab_Data[[Resource]:[Resource]],0),COLUMN(Tab_Data[[Pause2_Start]:[Pause2_Start]])),TIME(HOUR(Tab_Parametr[[#Headers],[13:00]]),MINUTE(Tab_Parametr[[#Headers],[13:00]]),SECOND(Tab_Parametr[[#Headers],[13:00]]))&lt;INDEX(Tab_Data[],MATCH($B21,Tab_Data[[Resource]:[Resource]],0),COLUMN(Tab_Data[[Pause2_Ende]:[Pause2_Ende]]))),"",
IF(TIME(HOUR(Tab_Parametr[[#Headers],[13:00]]),MINUTE(Tab_Parametr[[#Headers],[13:00]]),SECOND(Tab_Parametr[[#Headers],[13:00]]))&gt;=INDEX(Tab_Data[],MATCH($B21,Tab_Data[[Resource]:[Resource]],0),COLUMN(Tab_Data[[Ende ]:[Ende ]])),"","X")))))</f>
        <v/>
      </c>
      <c r="AK21" t="str" cm="1">
        <f t="array" ref="AK21">IF($E21=FALSE,"",
IF(TIME(HOUR(Tab_Parametr[[#Headers],[13:15]]),MINUTE(Tab_Parametr[[#Headers],[13:15]]),SECOND(Tab_Parametr[[#Headers],[13:15]]))&lt;INDEX(Tab_Data[],MATCH($B21,Tab_Data[[Resource]:[Resource]],0),COLUMN(Tab_Data[[Start ]:[Start ]])),"",
IF(AND(TIME(HOUR(Tab_Parametr[[#Headers],[13:15]]),MINUTE(Tab_Parametr[[#Headers],[13:15]]),SECOND(Tab_Parametr[[#Headers],[13:15]]))&gt;=INDEX(Tab_Data[],MATCH($B21,Tab_Data[[Resource]:[Resource]],0),COLUMN(Tab_Data[[Pause1_Start]:[Pause1_Start]])),TIME(HOUR(Tab_Parametr[[#Headers],[13:15]]),MINUTE(Tab_Parametr[[#Headers],[13:15]]),SECOND(Tab_Parametr[[#Headers],[13:15]]))&lt;INDEX(Tab_Data[],MATCH($B21,Tab_Data[[Resource]:[Resource]],0),COLUMN(Tab_Data[[Pause1_Ende]:[Pause1_Ende]]))),"",
IF(AND(TIME(HOUR(Tab_Parametr[[#Headers],[13:15]]),MINUTE(Tab_Parametr[[#Headers],[13:15]]),SECOND(Tab_Parametr[[#Headers],[13:15]]))&gt;=INDEX(Tab_Data[],MATCH($B21,Tab_Data[[Resource]:[Resource]],0),COLUMN(Tab_Data[[Pause2_Start]:[Pause2_Start]])),TIME(HOUR(Tab_Parametr[[#Headers],[13:15]]),MINUTE(Tab_Parametr[[#Headers],[13:15]]),SECOND(Tab_Parametr[[#Headers],[13:15]]))&lt;INDEX(Tab_Data[],MATCH($B21,Tab_Data[[Resource]:[Resource]],0),COLUMN(Tab_Data[[Pause2_Ende]:[Pause2_Ende]]))),"",
IF(TIME(HOUR(Tab_Parametr[[#Headers],[13:15]]),MINUTE(Tab_Parametr[[#Headers],[13:15]]),SECOND(Tab_Parametr[[#Headers],[13:15]]))&gt;=INDEX(Tab_Data[],MATCH($B21,Tab_Data[[Resource]:[Resource]],0),COLUMN(Tab_Data[[Ende ]:[Ende ]])),"","X")))))</f>
        <v>X</v>
      </c>
      <c r="AL21" t="str" cm="1">
        <f t="array" ref="AL21">IF($E21=FALSE,"",
IF(TIME(HOUR(Tab_Parametr[[#Headers],[13:30]]),MINUTE(Tab_Parametr[[#Headers],[13:30]]),SECOND(Tab_Parametr[[#Headers],[13:30]]))&lt;INDEX(Tab_Data[],MATCH($B21,Tab_Data[[Resource]:[Resource]],0),COLUMN(Tab_Data[[Start ]:[Start ]])),"",
IF(AND(TIME(HOUR(Tab_Parametr[[#Headers],[13:30]]),MINUTE(Tab_Parametr[[#Headers],[13:30]]),SECOND(Tab_Parametr[[#Headers],[13:30]]))&gt;=INDEX(Tab_Data[],MATCH($B21,Tab_Data[[Resource]:[Resource]],0),COLUMN(Tab_Data[[Pause1_Start]:[Pause1_Start]])),TIME(HOUR(Tab_Parametr[[#Headers],[13:30]]),MINUTE(Tab_Parametr[[#Headers],[13:30]]),SECOND(Tab_Parametr[[#Headers],[13:30]]))&lt;INDEX(Tab_Data[],MATCH($B21,Tab_Data[[Resource]:[Resource]],0),COLUMN(Tab_Data[[Pause1_Ende]:[Pause1_Ende]]))),"",
IF(AND(TIME(HOUR(Tab_Parametr[[#Headers],[13:30]]),MINUTE(Tab_Parametr[[#Headers],[13:30]]),SECOND(Tab_Parametr[[#Headers],[13:30]]))&gt;=INDEX(Tab_Data[],MATCH($B21,Tab_Data[[Resource]:[Resource]],0),COLUMN(Tab_Data[[Pause2_Start]:[Pause2_Start]])),TIME(HOUR(Tab_Parametr[[#Headers],[13:30]]),MINUTE(Tab_Parametr[[#Headers],[13:30]]),SECOND(Tab_Parametr[[#Headers],[13:30]]))&lt;INDEX(Tab_Data[],MATCH($B21,Tab_Data[[Resource]:[Resource]],0),COLUMN(Tab_Data[[Pause2_Ende]:[Pause2_Ende]]))),"",
IF(TIME(HOUR(Tab_Parametr[[#Headers],[13:30]]),MINUTE(Tab_Parametr[[#Headers],[13:30]]),SECOND(Tab_Parametr[[#Headers],[13:30]]))&gt;=INDEX(Tab_Data[],MATCH($B21,Tab_Data[[Resource]:[Resource]],0),COLUMN(Tab_Data[[Ende ]:[Ende ]])),"","X")))))</f>
        <v>X</v>
      </c>
      <c r="AM21" t="str" cm="1">
        <f t="array" ref="AM21">IF($E21=FALSE,"",
IF(TIME(HOUR(Tab_Parametr[[#Headers],[13:45]]),MINUTE(Tab_Parametr[[#Headers],[13:45]]),SECOND(Tab_Parametr[[#Headers],[13:45]]))&lt;INDEX(Tab_Data[],MATCH($B21,Tab_Data[[Resource]:[Resource]],0),COLUMN(Tab_Data[[Start ]:[Start ]])),"",
IF(AND(TIME(HOUR(Tab_Parametr[[#Headers],[13:45]]),MINUTE(Tab_Parametr[[#Headers],[13:45]]),SECOND(Tab_Parametr[[#Headers],[13:45]]))&gt;=INDEX(Tab_Data[],MATCH($B21,Tab_Data[[Resource]:[Resource]],0),COLUMN(Tab_Data[[Pause1_Start]:[Pause1_Start]])),TIME(HOUR(Tab_Parametr[[#Headers],[13:45]]),MINUTE(Tab_Parametr[[#Headers],[13:45]]),SECOND(Tab_Parametr[[#Headers],[13:45]]))&lt;INDEX(Tab_Data[],MATCH($B21,Tab_Data[[Resource]:[Resource]],0),COLUMN(Tab_Data[[Pause1_Ende]:[Pause1_Ende]]))),"",
IF(AND(TIME(HOUR(Tab_Parametr[[#Headers],[13:45]]),MINUTE(Tab_Parametr[[#Headers],[13:45]]),SECOND(Tab_Parametr[[#Headers],[13:45]]))&gt;=INDEX(Tab_Data[],MATCH($B21,Tab_Data[[Resource]:[Resource]],0),COLUMN(Tab_Data[[Pause2_Start]:[Pause2_Start]])),TIME(HOUR(Tab_Parametr[[#Headers],[13:45]]),MINUTE(Tab_Parametr[[#Headers],[13:45]]),SECOND(Tab_Parametr[[#Headers],[13:45]]))&lt;INDEX(Tab_Data[],MATCH($B21,Tab_Data[[Resource]:[Resource]],0),COLUMN(Tab_Data[[Pause2_Ende]:[Pause2_Ende]]))),"",
IF(TIME(HOUR(Tab_Parametr[[#Headers],[13:45]]),MINUTE(Tab_Parametr[[#Headers],[13:45]]),SECOND(Tab_Parametr[[#Headers],[13:45]]))&gt;=INDEX(Tab_Data[],MATCH($B21,Tab_Data[[Resource]:[Resource]],0),COLUMN(Tab_Data[[Ende ]:[Ende ]])),"","X")))))</f>
        <v>X</v>
      </c>
      <c r="AN21" t="str" cm="1">
        <f t="array" ref="AN21">IF($E21=FALSE,"",
IF(TIME(HOUR(Tab_Parametr[[#Headers],[14:00]]),MINUTE(Tab_Parametr[[#Headers],[14:00]]),SECOND(Tab_Parametr[[#Headers],[14:00]]))&lt;INDEX(Tab_Data[],MATCH($B21,Tab_Data[[Resource]:[Resource]],0),COLUMN(Tab_Data[[Start ]:[Start ]])),"",
IF(AND(TIME(HOUR(Tab_Parametr[[#Headers],[14:00]]),MINUTE(Tab_Parametr[[#Headers],[14:00]]),SECOND(Tab_Parametr[[#Headers],[14:00]]))&gt;=INDEX(Tab_Data[],MATCH($B21,Tab_Data[[Resource]:[Resource]],0),COLUMN(Tab_Data[[Pause1_Start]:[Pause1_Start]])),TIME(HOUR(Tab_Parametr[[#Headers],[14:00]]),MINUTE(Tab_Parametr[[#Headers],[14:00]]),SECOND(Tab_Parametr[[#Headers],[14:00]]))&lt;INDEX(Tab_Data[],MATCH($B21,Tab_Data[[Resource]:[Resource]],0),COLUMN(Tab_Data[[Pause1_Ende]:[Pause1_Ende]]))),"",
IF(AND(TIME(HOUR(Tab_Parametr[[#Headers],[14:00]]),MINUTE(Tab_Parametr[[#Headers],[14:00]]),SECOND(Tab_Parametr[[#Headers],[14:00]]))&gt;=INDEX(Tab_Data[],MATCH($B21,Tab_Data[[Resource]:[Resource]],0),COLUMN(Tab_Data[[Pause2_Start]:[Pause2_Start]])),TIME(HOUR(Tab_Parametr[[#Headers],[14:00]]),MINUTE(Tab_Parametr[[#Headers],[14:00]]),SECOND(Tab_Parametr[[#Headers],[14:00]]))&lt;INDEX(Tab_Data[],MATCH($B21,Tab_Data[[Resource]:[Resource]],0),COLUMN(Tab_Data[[Pause2_Ende]:[Pause2_Ende]]))),"",
IF(TIME(HOUR(Tab_Parametr[[#Headers],[14:00]]),MINUTE(Tab_Parametr[[#Headers],[14:00]]),SECOND(Tab_Parametr[[#Headers],[14:00]]))&gt;=INDEX(Tab_Data[],MATCH($B21,Tab_Data[[Resource]:[Resource]],0),COLUMN(Tab_Data[[Ende ]:[Ende ]])),"","X")))))</f>
        <v>X</v>
      </c>
      <c r="AO21" t="str" cm="1">
        <f t="array" ref="AO21">IF($E21=FALSE,"",
IF(TIME(HOUR(Tab_Parametr[[#Headers],[14:15]]),MINUTE(Tab_Parametr[[#Headers],[14:15]]),SECOND(Tab_Parametr[[#Headers],[14:15]]))&lt;INDEX(Tab_Data[],MATCH($B21,Tab_Data[[Resource]:[Resource]],0),COLUMN(Tab_Data[[Start ]:[Start ]])),"",
IF(AND(TIME(HOUR(Tab_Parametr[[#Headers],[14:15]]),MINUTE(Tab_Parametr[[#Headers],[14:15]]),SECOND(Tab_Parametr[[#Headers],[14:15]]))&gt;=INDEX(Tab_Data[],MATCH($B21,Tab_Data[[Resource]:[Resource]],0),COLUMN(Tab_Data[[Pause1_Start]:[Pause1_Start]])),TIME(HOUR(Tab_Parametr[[#Headers],[14:15]]),MINUTE(Tab_Parametr[[#Headers],[14:15]]),SECOND(Tab_Parametr[[#Headers],[14:15]]))&lt;INDEX(Tab_Data[],MATCH($B21,Tab_Data[[Resource]:[Resource]],0),COLUMN(Tab_Data[[Pause1_Ende]:[Pause1_Ende]]))),"",
IF(AND(TIME(HOUR(Tab_Parametr[[#Headers],[14:15]]),MINUTE(Tab_Parametr[[#Headers],[14:15]]),SECOND(Tab_Parametr[[#Headers],[14:15]]))&gt;=INDEX(Tab_Data[],MATCH($B21,Tab_Data[[Resource]:[Resource]],0),COLUMN(Tab_Data[[Pause2_Start]:[Pause2_Start]])),TIME(HOUR(Tab_Parametr[[#Headers],[14:15]]),MINUTE(Tab_Parametr[[#Headers],[14:15]]),SECOND(Tab_Parametr[[#Headers],[14:15]]))&lt;INDEX(Tab_Data[],MATCH($B21,Tab_Data[[Resource]:[Resource]],0),COLUMN(Tab_Data[[Pause2_Ende]:[Pause2_Ende]]))),"",
IF(TIME(HOUR(Tab_Parametr[[#Headers],[14:15]]),MINUTE(Tab_Parametr[[#Headers],[14:15]]),SECOND(Tab_Parametr[[#Headers],[14:15]]))&gt;=INDEX(Tab_Data[],MATCH($B21,Tab_Data[[Resource]:[Resource]],0),COLUMN(Tab_Data[[Ende ]:[Ende ]])),"","X")))))</f>
        <v>X</v>
      </c>
      <c r="AP21" t="str" cm="1">
        <f t="array" ref="AP21">IF($E21=FALSE,"",
IF(TIME(HOUR(Tab_Parametr[[#Headers],[14:30]]),MINUTE(Tab_Parametr[[#Headers],[14:30]]),SECOND(Tab_Parametr[[#Headers],[14:30]]))&lt;INDEX(Tab_Data[],MATCH($B21,Tab_Data[[Resource]:[Resource]],0),COLUMN(Tab_Data[[Start ]:[Start ]])),"",
IF(AND(TIME(HOUR(Tab_Parametr[[#Headers],[14:30]]),MINUTE(Tab_Parametr[[#Headers],[14:30]]),SECOND(Tab_Parametr[[#Headers],[14:30]]))&gt;=INDEX(Tab_Data[],MATCH($B21,Tab_Data[[Resource]:[Resource]],0),COLUMN(Tab_Data[[Pause1_Start]:[Pause1_Start]])),TIME(HOUR(Tab_Parametr[[#Headers],[14:30]]),MINUTE(Tab_Parametr[[#Headers],[14:30]]),SECOND(Tab_Parametr[[#Headers],[14:30]]))&lt;INDEX(Tab_Data[],MATCH($B21,Tab_Data[[Resource]:[Resource]],0),COLUMN(Tab_Data[[Pause1_Ende]:[Pause1_Ende]]))),"",
IF(AND(TIME(HOUR(Tab_Parametr[[#Headers],[14:30]]),MINUTE(Tab_Parametr[[#Headers],[14:30]]),SECOND(Tab_Parametr[[#Headers],[14:30]]))&gt;=INDEX(Tab_Data[],MATCH($B21,Tab_Data[[Resource]:[Resource]],0),COLUMN(Tab_Data[[Pause2_Start]:[Pause2_Start]])),TIME(HOUR(Tab_Parametr[[#Headers],[14:30]]),MINUTE(Tab_Parametr[[#Headers],[14:30]]),SECOND(Tab_Parametr[[#Headers],[14:30]]))&lt;INDEX(Tab_Data[],MATCH($B21,Tab_Data[[Resource]:[Resource]],0),COLUMN(Tab_Data[[Pause2_Ende]:[Pause2_Ende]]))),"",
IF(TIME(HOUR(Tab_Parametr[[#Headers],[14:30]]),MINUTE(Tab_Parametr[[#Headers],[14:30]]),SECOND(Tab_Parametr[[#Headers],[14:30]]))&gt;=INDEX(Tab_Data[],MATCH($B21,Tab_Data[[Resource]:[Resource]],0),COLUMN(Tab_Data[[Ende ]:[Ende ]])),"","X")))))</f>
        <v>X</v>
      </c>
      <c r="AQ21" t="str" cm="1">
        <f t="array" ref="AQ21">IF($E21=FALSE,"",
IF(TIME(HOUR(Tab_Parametr[[#Headers],[14:45]]),MINUTE(Tab_Parametr[[#Headers],[14:45]]),SECOND(Tab_Parametr[[#Headers],[14:45]]))&lt;INDEX(Tab_Data[],MATCH($B21,Tab_Data[[Resource]:[Resource]],0),COLUMN(Tab_Data[[Start ]:[Start ]])),"",
IF(AND(TIME(HOUR(Tab_Parametr[[#Headers],[14:45]]),MINUTE(Tab_Parametr[[#Headers],[14:45]]),SECOND(Tab_Parametr[[#Headers],[14:45]]))&gt;=INDEX(Tab_Data[],MATCH($B21,Tab_Data[[Resource]:[Resource]],0),COLUMN(Tab_Data[[Pause1_Start]:[Pause1_Start]])),TIME(HOUR(Tab_Parametr[[#Headers],[14:45]]),MINUTE(Tab_Parametr[[#Headers],[14:45]]),SECOND(Tab_Parametr[[#Headers],[14:45]]))&lt;INDEX(Tab_Data[],MATCH($B21,Tab_Data[[Resource]:[Resource]],0),COLUMN(Tab_Data[[Pause1_Ende]:[Pause1_Ende]]))),"",
IF(AND(TIME(HOUR(Tab_Parametr[[#Headers],[14:45]]),MINUTE(Tab_Parametr[[#Headers],[14:45]]),SECOND(Tab_Parametr[[#Headers],[14:45]]))&gt;=INDEX(Tab_Data[],MATCH($B21,Tab_Data[[Resource]:[Resource]],0),COLUMN(Tab_Data[[Pause2_Start]:[Pause2_Start]])),TIME(HOUR(Tab_Parametr[[#Headers],[14:45]]),MINUTE(Tab_Parametr[[#Headers],[14:45]]),SECOND(Tab_Parametr[[#Headers],[14:45]]))&lt;INDEX(Tab_Data[],MATCH($B21,Tab_Data[[Resource]:[Resource]],0),COLUMN(Tab_Data[[Pause2_Ende]:[Pause2_Ende]]))),"",
IF(TIME(HOUR(Tab_Parametr[[#Headers],[14:45]]),MINUTE(Tab_Parametr[[#Headers],[14:45]]),SECOND(Tab_Parametr[[#Headers],[14:45]]))&gt;=INDEX(Tab_Data[],MATCH($B21,Tab_Data[[Resource]:[Resource]],0),COLUMN(Tab_Data[[Ende ]:[Ende ]])),"","X")))))</f>
        <v>X</v>
      </c>
      <c r="AR21" t="str" cm="1">
        <f t="array" ref="AR21">IF($E21=FALSE,"",
IF(TIME(HOUR(Tab_Parametr[[#Headers],[15:00]]),MINUTE(Tab_Parametr[[#Headers],[15:00]]),SECOND(Tab_Parametr[[#Headers],[15:00]]))&lt;INDEX(Tab_Data[],MATCH($B21,Tab_Data[[Resource]:[Resource]],0),COLUMN(Tab_Data[[Start ]:[Start ]])),"",
IF(AND(TIME(HOUR(Tab_Parametr[[#Headers],[15:00]]),MINUTE(Tab_Parametr[[#Headers],[15:00]]),SECOND(Tab_Parametr[[#Headers],[15:00]]))&gt;=INDEX(Tab_Data[],MATCH($B21,Tab_Data[[Resource]:[Resource]],0),COLUMN(Tab_Data[[Pause1_Start]:[Pause1_Start]])),TIME(HOUR(Tab_Parametr[[#Headers],[15:00]]),MINUTE(Tab_Parametr[[#Headers],[15:00]]),SECOND(Tab_Parametr[[#Headers],[15:00]]))&lt;INDEX(Tab_Data[],MATCH($B21,Tab_Data[[Resource]:[Resource]],0),COLUMN(Tab_Data[[Pause1_Ende]:[Pause1_Ende]]))),"",
IF(AND(TIME(HOUR(Tab_Parametr[[#Headers],[15:00]]),MINUTE(Tab_Parametr[[#Headers],[15:00]]),SECOND(Tab_Parametr[[#Headers],[15:00]]))&gt;=INDEX(Tab_Data[],MATCH($B21,Tab_Data[[Resource]:[Resource]],0),COLUMN(Tab_Data[[Pause2_Start]:[Pause2_Start]])),TIME(HOUR(Tab_Parametr[[#Headers],[15:00]]),MINUTE(Tab_Parametr[[#Headers],[15:00]]),SECOND(Tab_Parametr[[#Headers],[15:00]]))&lt;INDEX(Tab_Data[],MATCH($B21,Tab_Data[[Resource]:[Resource]],0),COLUMN(Tab_Data[[Pause2_Ende]:[Pause2_Ende]]))),"",
IF(TIME(HOUR(Tab_Parametr[[#Headers],[15:00]]),MINUTE(Tab_Parametr[[#Headers],[15:00]]),SECOND(Tab_Parametr[[#Headers],[15:00]]))&gt;=INDEX(Tab_Data[],MATCH($B21,Tab_Data[[Resource]:[Resource]],0),COLUMN(Tab_Data[[Ende ]:[Ende ]])),"","X")))))</f>
        <v>X</v>
      </c>
      <c r="AS21" t="str" cm="1">
        <f t="array" ref="AS21">IF($E21=FALSE,"",
IF(TIME(HOUR(Tab_Parametr[[#Headers],[15:15]]),MINUTE(Tab_Parametr[[#Headers],[15:15]]),SECOND(Tab_Parametr[[#Headers],[15:15]]))&lt;INDEX(Tab_Data[],MATCH($B21,Tab_Data[[Resource]:[Resource]],0),COLUMN(Tab_Data[[Start ]:[Start ]])),"",
IF(AND(TIME(HOUR(Tab_Parametr[[#Headers],[15:15]]),MINUTE(Tab_Parametr[[#Headers],[15:15]]),SECOND(Tab_Parametr[[#Headers],[15:15]]))&gt;=INDEX(Tab_Data[],MATCH($B21,Tab_Data[[Resource]:[Resource]],0),COLUMN(Tab_Data[[Pause1_Start]:[Pause1_Start]])),TIME(HOUR(Tab_Parametr[[#Headers],[15:15]]),MINUTE(Tab_Parametr[[#Headers],[15:15]]),SECOND(Tab_Parametr[[#Headers],[15:15]]))&lt;INDEX(Tab_Data[],MATCH($B21,Tab_Data[[Resource]:[Resource]],0),COLUMN(Tab_Data[[Pause1_Ende]:[Pause1_Ende]]))),"",
IF(AND(TIME(HOUR(Tab_Parametr[[#Headers],[15:15]]),MINUTE(Tab_Parametr[[#Headers],[15:15]]),SECOND(Tab_Parametr[[#Headers],[15:15]]))&gt;=INDEX(Tab_Data[],MATCH($B21,Tab_Data[[Resource]:[Resource]],0),COLUMN(Tab_Data[[Pause2_Start]:[Pause2_Start]])),TIME(HOUR(Tab_Parametr[[#Headers],[15:15]]),MINUTE(Tab_Parametr[[#Headers],[15:15]]),SECOND(Tab_Parametr[[#Headers],[15:15]]))&lt;INDEX(Tab_Data[],MATCH($B21,Tab_Data[[Resource]:[Resource]],0),COLUMN(Tab_Data[[Pause2_Ende]:[Pause2_Ende]]))),"",
IF(TIME(HOUR(Tab_Parametr[[#Headers],[15:15]]),MINUTE(Tab_Parametr[[#Headers],[15:15]]),SECOND(Tab_Parametr[[#Headers],[15:15]]))&gt;=INDEX(Tab_Data[],MATCH($B21,Tab_Data[[Resource]:[Resource]],0),COLUMN(Tab_Data[[Ende ]:[Ende ]])),"","X")))))</f>
        <v>X</v>
      </c>
      <c r="AT21" t="str" cm="1">
        <f t="array" ref="AT21">IF($E21=FALSE,"",
IF(TIME(HOUR(Tab_Parametr[[#Headers],[15:30]]),MINUTE(Tab_Parametr[[#Headers],[15:30]]),SECOND(Tab_Parametr[[#Headers],[15:30]]))&lt;INDEX(Tab_Data[],MATCH($B21,Tab_Data[[Resource]:[Resource]],0),COLUMN(Tab_Data[[Start ]:[Start ]])),"",
IF(AND(TIME(HOUR(Tab_Parametr[[#Headers],[15:30]]),MINUTE(Tab_Parametr[[#Headers],[15:30]]),SECOND(Tab_Parametr[[#Headers],[15:30]]))&gt;=INDEX(Tab_Data[],MATCH($B21,Tab_Data[[Resource]:[Resource]],0),COLUMN(Tab_Data[[Pause1_Start]:[Pause1_Start]])),TIME(HOUR(Tab_Parametr[[#Headers],[15:30]]),MINUTE(Tab_Parametr[[#Headers],[15:30]]),SECOND(Tab_Parametr[[#Headers],[15:30]]))&lt;INDEX(Tab_Data[],MATCH($B21,Tab_Data[[Resource]:[Resource]],0),COLUMN(Tab_Data[[Pause1_Ende]:[Pause1_Ende]]))),"",
IF(AND(TIME(HOUR(Tab_Parametr[[#Headers],[15:30]]),MINUTE(Tab_Parametr[[#Headers],[15:30]]),SECOND(Tab_Parametr[[#Headers],[15:30]]))&gt;=INDEX(Tab_Data[],MATCH($B21,Tab_Data[[Resource]:[Resource]],0),COLUMN(Tab_Data[[Pause2_Start]:[Pause2_Start]])),TIME(HOUR(Tab_Parametr[[#Headers],[15:30]]),MINUTE(Tab_Parametr[[#Headers],[15:30]]),SECOND(Tab_Parametr[[#Headers],[15:30]]))&lt;INDEX(Tab_Data[],MATCH($B21,Tab_Data[[Resource]:[Resource]],0),COLUMN(Tab_Data[[Pause2_Ende]:[Pause2_Ende]]))),"",
IF(TIME(HOUR(Tab_Parametr[[#Headers],[15:30]]),MINUTE(Tab_Parametr[[#Headers],[15:30]]),SECOND(Tab_Parametr[[#Headers],[15:30]]))&gt;=INDEX(Tab_Data[],MATCH($B21,Tab_Data[[Resource]:[Resource]],0),COLUMN(Tab_Data[[Ende ]:[Ende ]])),"","X")))))</f>
        <v>X</v>
      </c>
      <c r="AU21" t="str" cm="1">
        <f t="array" ref="AU21">IF($E21=FALSE,"",
IF(TIME(HOUR(Tab_Parametr[[#Headers],[15:45]]),MINUTE(Tab_Parametr[[#Headers],[15:45]]),SECOND(Tab_Parametr[[#Headers],[15:45]]))&lt;INDEX(Tab_Data[],MATCH($B21,Tab_Data[[Resource]:[Resource]],0),COLUMN(Tab_Data[[Start ]:[Start ]])),"",
IF(AND(TIME(HOUR(Tab_Parametr[[#Headers],[15:45]]),MINUTE(Tab_Parametr[[#Headers],[15:45]]),SECOND(Tab_Parametr[[#Headers],[15:45]]))&gt;=INDEX(Tab_Data[],MATCH($B21,Tab_Data[[Resource]:[Resource]],0),COLUMN(Tab_Data[[Pause1_Start]:[Pause1_Start]])),TIME(HOUR(Tab_Parametr[[#Headers],[15:45]]),MINUTE(Tab_Parametr[[#Headers],[15:45]]),SECOND(Tab_Parametr[[#Headers],[15:45]]))&lt;INDEX(Tab_Data[],MATCH($B21,Tab_Data[[Resource]:[Resource]],0),COLUMN(Tab_Data[[Pause1_Ende]:[Pause1_Ende]]))),"",
IF(AND(TIME(HOUR(Tab_Parametr[[#Headers],[15:45]]),MINUTE(Tab_Parametr[[#Headers],[15:45]]),SECOND(Tab_Parametr[[#Headers],[15:45]]))&gt;=INDEX(Tab_Data[],MATCH($B21,Tab_Data[[Resource]:[Resource]],0),COLUMN(Tab_Data[[Pause2_Start]:[Pause2_Start]])),TIME(HOUR(Tab_Parametr[[#Headers],[15:45]]),MINUTE(Tab_Parametr[[#Headers],[15:45]]),SECOND(Tab_Parametr[[#Headers],[15:45]]))&lt;INDEX(Tab_Data[],MATCH($B21,Tab_Data[[Resource]:[Resource]],0),COLUMN(Tab_Data[[Pause2_Ende]:[Pause2_Ende]]))),"",
IF(TIME(HOUR(Tab_Parametr[[#Headers],[15:45]]),MINUTE(Tab_Parametr[[#Headers],[15:45]]),SECOND(Tab_Parametr[[#Headers],[15:45]]))&gt;=INDEX(Tab_Data[],MATCH($B21,Tab_Data[[Resource]:[Resource]],0),COLUMN(Tab_Data[[Ende ]:[Ende ]])),"","X")))))</f>
        <v>X</v>
      </c>
      <c r="AV21" t="str" cm="1">
        <f t="array" ref="AV21">IF($E21=FALSE,"",
IF(TIME(HOUR(Tab_Parametr[[#Headers],[16:00]]),MINUTE(Tab_Parametr[[#Headers],[16:00]]),SECOND(Tab_Parametr[[#Headers],[16:00]]))&lt;INDEX(Tab_Data[],MATCH($B21,Tab_Data[[Resource]:[Resource]],0),COLUMN(Tab_Data[[Start ]:[Start ]])),"",
IF(AND(TIME(HOUR(Tab_Parametr[[#Headers],[16:00]]),MINUTE(Tab_Parametr[[#Headers],[16:00]]),SECOND(Tab_Parametr[[#Headers],[16:00]]))&gt;=INDEX(Tab_Data[],MATCH($B21,Tab_Data[[Resource]:[Resource]],0),COLUMN(Tab_Data[[Pause1_Start]:[Pause1_Start]])),TIME(HOUR(Tab_Parametr[[#Headers],[16:00]]),MINUTE(Tab_Parametr[[#Headers],[16:00]]),SECOND(Tab_Parametr[[#Headers],[16:00]]))&lt;INDEX(Tab_Data[],MATCH($B21,Tab_Data[[Resource]:[Resource]],0),COLUMN(Tab_Data[[Pause1_Ende]:[Pause1_Ende]]))),"",
IF(AND(TIME(HOUR(Tab_Parametr[[#Headers],[16:00]]),MINUTE(Tab_Parametr[[#Headers],[16:00]]),SECOND(Tab_Parametr[[#Headers],[16:00]]))&gt;=INDEX(Tab_Data[],MATCH($B21,Tab_Data[[Resource]:[Resource]],0),COLUMN(Tab_Data[[Pause2_Start]:[Pause2_Start]])),TIME(HOUR(Tab_Parametr[[#Headers],[16:00]]),MINUTE(Tab_Parametr[[#Headers],[16:00]]),SECOND(Tab_Parametr[[#Headers],[16:00]]))&lt;INDEX(Tab_Data[],MATCH($B21,Tab_Data[[Resource]:[Resource]],0),COLUMN(Tab_Data[[Pause2_Ende]:[Pause2_Ende]]))),"",
IF(TIME(HOUR(Tab_Parametr[[#Headers],[16:00]]),MINUTE(Tab_Parametr[[#Headers],[16:00]]),SECOND(Tab_Parametr[[#Headers],[16:00]]))&gt;=INDEX(Tab_Data[],MATCH($B21,Tab_Data[[Resource]:[Resource]],0),COLUMN(Tab_Data[[Ende ]:[Ende ]])),"","X")))))</f>
        <v>X</v>
      </c>
      <c r="AW21" t="str" cm="1">
        <f t="array" ref="AW21">IF($E21=FALSE,"",
IF(TIME(HOUR(Tab_Parametr[[#Headers],[16:15]]),MINUTE(Tab_Parametr[[#Headers],[16:15]]),SECOND(Tab_Parametr[[#Headers],[16:15]]))&lt;INDEX(Tab_Data[],MATCH($B21,Tab_Data[[Resource]:[Resource]],0),COLUMN(Tab_Data[[Start ]:[Start ]])),"",
IF(AND(TIME(HOUR(Tab_Parametr[[#Headers],[16:15]]),MINUTE(Tab_Parametr[[#Headers],[16:15]]),SECOND(Tab_Parametr[[#Headers],[16:15]]))&gt;=INDEX(Tab_Data[],MATCH($B21,Tab_Data[[Resource]:[Resource]],0),COLUMN(Tab_Data[[Pause1_Start]:[Pause1_Start]])),TIME(HOUR(Tab_Parametr[[#Headers],[16:15]]),MINUTE(Tab_Parametr[[#Headers],[16:15]]),SECOND(Tab_Parametr[[#Headers],[16:15]]))&lt;INDEX(Tab_Data[],MATCH($B21,Tab_Data[[Resource]:[Resource]],0),COLUMN(Tab_Data[[Pause1_Ende]:[Pause1_Ende]]))),"",
IF(AND(TIME(HOUR(Tab_Parametr[[#Headers],[16:15]]),MINUTE(Tab_Parametr[[#Headers],[16:15]]),SECOND(Tab_Parametr[[#Headers],[16:15]]))&gt;=INDEX(Tab_Data[],MATCH($B21,Tab_Data[[Resource]:[Resource]],0),COLUMN(Tab_Data[[Pause2_Start]:[Pause2_Start]])),TIME(HOUR(Tab_Parametr[[#Headers],[16:15]]),MINUTE(Tab_Parametr[[#Headers],[16:15]]),SECOND(Tab_Parametr[[#Headers],[16:15]]))&lt;INDEX(Tab_Data[],MATCH($B21,Tab_Data[[Resource]:[Resource]],0),COLUMN(Tab_Data[[Pause2_Ende]:[Pause2_Ende]]))),"",
IF(TIME(HOUR(Tab_Parametr[[#Headers],[16:15]]),MINUTE(Tab_Parametr[[#Headers],[16:15]]),SECOND(Tab_Parametr[[#Headers],[16:15]]))&gt;=INDEX(Tab_Data[],MATCH($B21,Tab_Data[[Resource]:[Resource]],0),COLUMN(Tab_Data[[Ende ]:[Ende ]])),"","X")))))</f>
        <v>X</v>
      </c>
      <c r="AX21" t="str" cm="1">
        <f t="array" ref="AX21">IF($E21=FALSE,"",
IF(TIME(HOUR(Tab_Parametr[[#Headers],[16:30]]),MINUTE(Tab_Parametr[[#Headers],[16:30]]),SECOND(Tab_Parametr[[#Headers],[16:30]]))&lt;INDEX(Tab_Data[],MATCH($B21,Tab_Data[[Resource]:[Resource]],0),COLUMN(Tab_Data[[Start ]:[Start ]])),"",
IF(AND(TIME(HOUR(Tab_Parametr[[#Headers],[16:30]]),MINUTE(Tab_Parametr[[#Headers],[16:30]]),SECOND(Tab_Parametr[[#Headers],[16:30]]))&gt;=INDEX(Tab_Data[],MATCH($B21,Tab_Data[[Resource]:[Resource]],0),COLUMN(Tab_Data[[Pause1_Start]:[Pause1_Start]])),TIME(HOUR(Tab_Parametr[[#Headers],[16:30]]),MINUTE(Tab_Parametr[[#Headers],[16:30]]),SECOND(Tab_Parametr[[#Headers],[16:30]]))&lt;INDEX(Tab_Data[],MATCH($B21,Tab_Data[[Resource]:[Resource]],0),COLUMN(Tab_Data[[Pause1_Ende]:[Pause1_Ende]]))),"",
IF(AND(TIME(HOUR(Tab_Parametr[[#Headers],[16:30]]),MINUTE(Tab_Parametr[[#Headers],[16:30]]),SECOND(Tab_Parametr[[#Headers],[16:30]]))&gt;=INDEX(Tab_Data[],MATCH($B21,Tab_Data[[Resource]:[Resource]],0),COLUMN(Tab_Data[[Pause2_Start]:[Pause2_Start]])),TIME(HOUR(Tab_Parametr[[#Headers],[16:30]]),MINUTE(Tab_Parametr[[#Headers],[16:30]]),SECOND(Tab_Parametr[[#Headers],[16:30]]))&lt;INDEX(Tab_Data[],MATCH($B21,Tab_Data[[Resource]:[Resource]],0),COLUMN(Tab_Data[[Pause2_Ende]:[Pause2_Ende]]))),"",
IF(TIME(HOUR(Tab_Parametr[[#Headers],[16:30]]),MINUTE(Tab_Parametr[[#Headers],[16:30]]),SECOND(Tab_Parametr[[#Headers],[16:30]]))&gt;=INDEX(Tab_Data[],MATCH($B21,Tab_Data[[Resource]:[Resource]],0),COLUMN(Tab_Data[[Ende ]:[Ende ]])),"","X")))))</f>
        <v>X</v>
      </c>
      <c r="AY21" t="str" cm="1">
        <f t="array" ref="AY21">IF($E21=FALSE,"",
IF(TIME(HOUR(Tab_Parametr[[#Headers],[16:45]]),MINUTE(Tab_Parametr[[#Headers],[16:45]]),SECOND(Tab_Parametr[[#Headers],[16:45]]))&lt;INDEX(Tab_Data[],MATCH($B21,Tab_Data[[Resource]:[Resource]],0),COLUMN(Tab_Data[[Start ]:[Start ]])),"",
IF(AND(TIME(HOUR(Tab_Parametr[[#Headers],[16:45]]),MINUTE(Tab_Parametr[[#Headers],[16:45]]),SECOND(Tab_Parametr[[#Headers],[16:45]]))&gt;=INDEX(Tab_Data[],MATCH($B21,Tab_Data[[Resource]:[Resource]],0),COLUMN(Tab_Data[[Pause1_Start]:[Pause1_Start]])),TIME(HOUR(Tab_Parametr[[#Headers],[16:45]]),MINUTE(Tab_Parametr[[#Headers],[16:45]]),SECOND(Tab_Parametr[[#Headers],[16:45]]))&lt;INDEX(Tab_Data[],MATCH($B21,Tab_Data[[Resource]:[Resource]],0),COLUMN(Tab_Data[[Pause1_Ende]:[Pause1_Ende]]))),"",
IF(AND(TIME(HOUR(Tab_Parametr[[#Headers],[16:45]]),MINUTE(Tab_Parametr[[#Headers],[16:45]]),SECOND(Tab_Parametr[[#Headers],[16:45]]))&gt;=INDEX(Tab_Data[],MATCH($B21,Tab_Data[[Resource]:[Resource]],0),COLUMN(Tab_Data[[Pause2_Start]:[Pause2_Start]])),TIME(HOUR(Tab_Parametr[[#Headers],[16:45]]),MINUTE(Tab_Parametr[[#Headers],[16:45]]),SECOND(Tab_Parametr[[#Headers],[16:45]]))&lt;INDEX(Tab_Data[],MATCH($B21,Tab_Data[[Resource]:[Resource]],0),COLUMN(Tab_Data[[Pause2_Ende]:[Pause2_Ende]]))),"",
IF(TIME(HOUR(Tab_Parametr[[#Headers],[16:45]]),MINUTE(Tab_Parametr[[#Headers],[16:45]]),SECOND(Tab_Parametr[[#Headers],[16:45]]))&gt;=INDEX(Tab_Data[],MATCH($B21,Tab_Data[[Resource]:[Resource]],0),COLUMN(Tab_Data[[Ende ]:[Ende ]])),"","X")))))</f>
        <v>X</v>
      </c>
      <c r="AZ21" t="str" cm="1">
        <f t="array" ref="AZ21">IF($E21=FALSE,"",
IF(TIME(HOUR(Tab_Parametr[[#Headers],[17:00]]),MINUTE(Tab_Parametr[[#Headers],[17:00]]),SECOND(Tab_Parametr[[#Headers],[17:00]]))&lt;INDEX(Tab_Data[],MATCH($B21,Tab_Data[[Resource]:[Resource]],0),COLUMN(Tab_Data[[Start ]:[Start ]])),"",
IF(AND(TIME(HOUR(Tab_Parametr[[#Headers],[17:00]]),MINUTE(Tab_Parametr[[#Headers],[17:00]]),SECOND(Tab_Parametr[[#Headers],[17:00]]))&gt;=INDEX(Tab_Data[],MATCH($B21,Tab_Data[[Resource]:[Resource]],0),COLUMN(Tab_Data[[Pause1_Start]:[Pause1_Start]])),TIME(HOUR(Tab_Parametr[[#Headers],[17:00]]),MINUTE(Tab_Parametr[[#Headers],[17:00]]),SECOND(Tab_Parametr[[#Headers],[17:00]]))&lt;INDEX(Tab_Data[],MATCH($B21,Tab_Data[[Resource]:[Resource]],0),COLUMN(Tab_Data[[Pause1_Ende]:[Pause1_Ende]]))),"",
IF(AND(TIME(HOUR(Tab_Parametr[[#Headers],[17:00]]),MINUTE(Tab_Parametr[[#Headers],[17:00]]),SECOND(Tab_Parametr[[#Headers],[17:00]]))&gt;=INDEX(Tab_Data[],MATCH($B21,Tab_Data[[Resource]:[Resource]],0),COLUMN(Tab_Data[[Pause2_Start]:[Pause2_Start]])),TIME(HOUR(Tab_Parametr[[#Headers],[17:00]]),MINUTE(Tab_Parametr[[#Headers],[17:00]]),SECOND(Tab_Parametr[[#Headers],[17:00]]))&lt;INDEX(Tab_Data[],MATCH($B21,Tab_Data[[Resource]:[Resource]],0),COLUMN(Tab_Data[[Pause2_Ende]:[Pause2_Ende]]))),"",
IF(TIME(HOUR(Tab_Parametr[[#Headers],[17:00]]),MINUTE(Tab_Parametr[[#Headers],[17:00]]),SECOND(Tab_Parametr[[#Headers],[17:00]]))&gt;=INDEX(Tab_Data[],MATCH($B21,Tab_Data[[Resource]:[Resource]],0),COLUMN(Tab_Data[[Ende ]:[Ende ]])),"","X")))))</f>
        <v>X</v>
      </c>
      <c r="BA21" t="str" cm="1">
        <f t="array" ref="BA21">IF($E21=FALSE,"",
IF(TIME(HOUR(Tab_Parametr[[#Headers],[17:15]]),MINUTE(Tab_Parametr[[#Headers],[17:15]]),SECOND(Tab_Parametr[[#Headers],[17:15]]))&lt;INDEX(Tab_Data[],MATCH($B21,Tab_Data[[Resource]:[Resource]],0),COLUMN(Tab_Data[[Start ]:[Start ]])),"",
IF(AND(TIME(HOUR(Tab_Parametr[[#Headers],[17:15]]),MINUTE(Tab_Parametr[[#Headers],[17:15]]),SECOND(Tab_Parametr[[#Headers],[17:15]]))&gt;=INDEX(Tab_Data[],MATCH($B21,Tab_Data[[Resource]:[Resource]],0),COLUMN(Tab_Data[[Pause1_Start]:[Pause1_Start]])),TIME(HOUR(Tab_Parametr[[#Headers],[17:15]]),MINUTE(Tab_Parametr[[#Headers],[17:15]]),SECOND(Tab_Parametr[[#Headers],[17:15]]))&lt;INDEX(Tab_Data[],MATCH($B21,Tab_Data[[Resource]:[Resource]],0),COLUMN(Tab_Data[[Pause1_Ende]:[Pause1_Ende]]))),"",
IF(AND(TIME(HOUR(Tab_Parametr[[#Headers],[17:15]]),MINUTE(Tab_Parametr[[#Headers],[17:15]]),SECOND(Tab_Parametr[[#Headers],[17:15]]))&gt;=INDEX(Tab_Data[],MATCH($B21,Tab_Data[[Resource]:[Resource]],0),COLUMN(Tab_Data[[Pause2_Start]:[Pause2_Start]])),TIME(HOUR(Tab_Parametr[[#Headers],[17:15]]),MINUTE(Tab_Parametr[[#Headers],[17:15]]),SECOND(Tab_Parametr[[#Headers],[17:15]]))&lt;INDEX(Tab_Data[],MATCH($B21,Tab_Data[[Resource]:[Resource]],0),COLUMN(Tab_Data[[Pause2_Ende]:[Pause2_Ende]]))),"",
IF(TIME(HOUR(Tab_Parametr[[#Headers],[17:15]]),MINUTE(Tab_Parametr[[#Headers],[17:15]]),SECOND(Tab_Parametr[[#Headers],[17:15]]))&gt;=INDEX(Tab_Data[],MATCH($B21,Tab_Data[[Resource]:[Resource]],0),COLUMN(Tab_Data[[Ende ]:[Ende ]])),"","X")))))</f>
        <v>X</v>
      </c>
      <c r="BB21" t="str" cm="1">
        <f t="array" ref="BB21">IF($E21=FALSE,"",
IF(TIME(HOUR(Tab_Parametr[[#Headers],[17:30]]),MINUTE(Tab_Parametr[[#Headers],[17:30]]),SECOND(Tab_Parametr[[#Headers],[17:30]]))&lt;INDEX(Tab_Data[],MATCH($B21,Tab_Data[[Resource]:[Resource]],0),COLUMN(Tab_Data[[Start ]:[Start ]])),"",
IF(AND(TIME(HOUR(Tab_Parametr[[#Headers],[17:30]]),MINUTE(Tab_Parametr[[#Headers],[17:30]]),SECOND(Tab_Parametr[[#Headers],[17:30]]))&gt;=INDEX(Tab_Data[],MATCH($B21,Tab_Data[[Resource]:[Resource]],0),COLUMN(Tab_Data[[Pause1_Start]:[Pause1_Start]])),TIME(HOUR(Tab_Parametr[[#Headers],[17:30]]),MINUTE(Tab_Parametr[[#Headers],[17:30]]),SECOND(Tab_Parametr[[#Headers],[17:30]]))&lt;INDEX(Tab_Data[],MATCH($B21,Tab_Data[[Resource]:[Resource]],0),COLUMN(Tab_Data[[Pause1_Ende]:[Pause1_Ende]]))),"",
IF(AND(TIME(HOUR(Tab_Parametr[[#Headers],[17:30]]),MINUTE(Tab_Parametr[[#Headers],[17:30]]),SECOND(Tab_Parametr[[#Headers],[17:30]]))&gt;=INDEX(Tab_Data[],MATCH($B21,Tab_Data[[Resource]:[Resource]],0),COLUMN(Tab_Data[[Pause2_Start]:[Pause2_Start]])),TIME(HOUR(Tab_Parametr[[#Headers],[17:30]]),MINUTE(Tab_Parametr[[#Headers],[17:30]]),SECOND(Tab_Parametr[[#Headers],[17:30]]))&lt;INDEX(Tab_Data[],MATCH($B21,Tab_Data[[Resource]:[Resource]],0),COLUMN(Tab_Data[[Pause2_Ende]:[Pause2_Ende]]))),"",
IF(TIME(HOUR(Tab_Parametr[[#Headers],[17:30]]),MINUTE(Tab_Parametr[[#Headers],[17:30]]),SECOND(Tab_Parametr[[#Headers],[17:30]]))&gt;=INDEX(Tab_Data[],MATCH($B21,Tab_Data[[Resource]:[Resource]],0),COLUMN(Tab_Data[[Ende ]:[Ende ]])),"","X")))))</f>
        <v>X</v>
      </c>
      <c r="BC21" t="str" cm="1">
        <f t="array" ref="BC21">IF($E21=FALSE,"",
IF(TIME(HOUR(Tab_Parametr[[#Headers],[17:45]]),MINUTE(Tab_Parametr[[#Headers],[17:45]]),SECOND(Tab_Parametr[[#Headers],[17:45]]))&lt;INDEX(Tab_Data[],MATCH($B21,Tab_Data[[Resource]:[Resource]],0),COLUMN(Tab_Data[[Start ]:[Start ]])),"",
IF(AND(TIME(HOUR(Tab_Parametr[[#Headers],[17:45]]),MINUTE(Tab_Parametr[[#Headers],[17:45]]),SECOND(Tab_Parametr[[#Headers],[17:45]]))&gt;=INDEX(Tab_Data[],MATCH($B21,Tab_Data[[Resource]:[Resource]],0),COLUMN(Tab_Data[[Pause1_Start]:[Pause1_Start]])),TIME(HOUR(Tab_Parametr[[#Headers],[17:45]]),MINUTE(Tab_Parametr[[#Headers],[17:45]]),SECOND(Tab_Parametr[[#Headers],[17:45]]))&lt;INDEX(Tab_Data[],MATCH($B21,Tab_Data[[Resource]:[Resource]],0),COLUMN(Tab_Data[[Pause1_Ende]:[Pause1_Ende]]))),"",
IF(AND(TIME(HOUR(Tab_Parametr[[#Headers],[17:45]]),MINUTE(Tab_Parametr[[#Headers],[17:45]]),SECOND(Tab_Parametr[[#Headers],[17:45]]))&gt;=INDEX(Tab_Data[],MATCH($B21,Tab_Data[[Resource]:[Resource]],0),COLUMN(Tab_Data[[Pause2_Start]:[Pause2_Start]])),TIME(HOUR(Tab_Parametr[[#Headers],[17:45]]),MINUTE(Tab_Parametr[[#Headers],[17:45]]),SECOND(Tab_Parametr[[#Headers],[17:45]]))&lt;INDEX(Tab_Data[],MATCH($B21,Tab_Data[[Resource]:[Resource]],0),COLUMN(Tab_Data[[Pause2_Ende]:[Pause2_Ende]]))),"",
IF(TIME(HOUR(Tab_Parametr[[#Headers],[17:45]]),MINUTE(Tab_Parametr[[#Headers],[17:45]]),SECOND(Tab_Parametr[[#Headers],[17:45]]))&gt;=INDEX(Tab_Data[],MATCH($B21,Tab_Data[[Resource]:[Resource]],0),COLUMN(Tab_Data[[Ende ]:[Ende ]])),"","X")))))</f>
        <v>X</v>
      </c>
      <c r="BD21" t="str" cm="1">
        <f t="array" ref="BD21">IF($E21=FALSE,"",
IF(TIME(HOUR(Tab_Parametr[[#Headers],[18:00]]),MINUTE(Tab_Parametr[[#Headers],[18:00]]),SECOND(Tab_Parametr[[#Headers],[18:00]]))&lt;INDEX(Tab_Data[],MATCH($B21,Tab_Data[[Resource]:[Resource]],0),COLUMN(Tab_Data[[Start ]:[Start ]])),"",
IF(AND(TIME(HOUR(Tab_Parametr[[#Headers],[18:00]]),MINUTE(Tab_Parametr[[#Headers],[18:00]]),SECOND(Tab_Parametr[[#Headers],[18:00]]))&gt;=INDEX(Tab_Data[],MATCH($B21,Tab_Data[[Resource]:[Resource]],0),COLUMN(Tab_Data[[Pause1_Start]:[Pause1_Start]])),TIME(HOUR(Tab_Parametr[[#Headers],[18:00]]),MINUTE(Tab_Parametr[[#Headers],[18:00]]),SECOND(Tab_Parametr[[#Headers],[18:00]]))&lt;INDEX(Tab_Data[],MATCH($B21,Tab_Data[[Resource]:[Resource]],0),COLUMN(Tab_Data[[Pause1_Ende]:[Pause1_Ende]]))),"",
IF(AND(TIME(HOUR(Tab_Parametr[[#Headers],[18:00]]),MINUTE(Tab_Parametr[[#Headers],[18:00]]),SECOND(Tab_Parametr[[#Headers],[18:00]]))&gt;=INDEX(Tab_Data[],MATCH($B21,Tab_Data[[Resource]:[Resource]],0),COLUMN(Tab_Data[[Pause2_Start]:[Pause2_Start]])),TIME(HOUR(Tab_Parametr[[#Headers],[18:00]]),MINUTE(Tab_Parametr[[#Headers],[18:00]]),SECOND(Tab_Parametr[[#Headers],[18:00]]))&lt;INDEX(Tab_Data[],MATCH($B21,Tab_Data[[Resource]:[Resource]],0),COLUMN(Tab_Data[[Pause2_Ende]:[Pause2_Ende]]))),"",
IF(TIME(HOUR(Tab_Parametr[[#Headers],[18:00]]),MINUTE(Tab_Parametr[[#Headers],[18:00]]),SECOND(Tab_Parametr[[#Headers],[18:00]]))&gt;=INDEX(Tab_Data[],MATCH($B21,Tab_Data[[Resource]:[Resource]],0),COLUMN(Tab_Data[[Ende ]:[Ende ]])),"","X")))))</f>
        <v>X</v>
      </c>
      <c r="BE21" t="str" cm="1">
        <f t="array" ref="BE21">IF($E21=FALSE,"",
IF(TIME(HOUR(Tab_Parametr[[#Headers],[18:15]]),MINUTE(Tab_Parametr[[#Headers],[18:15]]),SECOND(Tab_Parametr[[#Headers],[18:15]]))&lt;INDEX(Tab_Data[],MATCH($B21,Tab_Data[[Resource]:[Resource]],0),COLUMN(Tab_Data[[Start ]:[Start ]])),"",
IF(AND(TIME(HOUR(Tab_Parametr[[#Headers],[18:15]]),MINUTE(Tab_Parametr[[#Headers],[18:15]]),SECOND(Tab_Parametr[[#Headers],[18:15]]))&gt;=INDEX(Tab_Data[],MATCH($B21,Tab_Data[[Resource]:[Resource]],0),COLUMN(Tab_Data[[Pause1_Start]:[Pause1_Start]])),TIME(HOUR(Tab_Parametr[[#Headers],[18:15]]),MINUTE(Tab_Parametr[[#Headers],[18:15]]),SECOND(Tab_Parametr[[#Headers],[18:15]]))&lt;INDEX(Tab_Data[],MATCH($B21,Tab_Data[[Resource]:[Resource]],0),COLUMN(Tab_Data[[Pause1_Ende]:[Pause1_Ende]]))),"",
IF(AND(TIME(HOUR(Tab_Parametr[[#Headers],[18:15]]),MINUTE(Tab_Parametr[[#Headers],[18:15]]),SECOND(Tab_Parametr[[#Headers],[18:15]]))&gt;=INDEX(Tab_Data[],MATCH($B21,Tab_Data[[Resource]:[Resource]],0),COLUMN(Tab_Data[[Pause2_Start]:[Pause2_Start]])),TIME(HOUR(Tab_Parametr[[#Headers],[18:15]]),MINUTE(Tab_Parametr[[#Headers],[18:15]]),SECOND(Tab_Parametr[[#Headers],[18:15]]))&lt;INDEX(Tab_Data[],MATCH($B21,Tab_Data[[Resource]:[Resource]],0),COLUMN(Tab_Data[[Pause2_Ende]:[Pause2_Ende]]))),"",
IF(TIME(HOUR(Tab_Parametr[[#Headers],[18:15]]),MINUTE(Tab_Parametr[[#Headers],[18:15]]),SECOND(Tab_Parametr[[#Headers],[18:15]]))&gt;=INDEX(Tab_Data[],MATCH($B21,Tab_Data[[Resource]:[Resource]],0),COLUMN(Tab_Data[[Ende ]:[Ende ]])),"","X")))))</f>
        <v>X</v>
      </c>
      <c r="BF21" t="str" cm="1">
        <f t="array" ref="BF21">IF($E21=FALSE,"",
IF(TIME(HOUR(Tab_Parametr[[#Headers],[18:30]]),MINUTE(Tab_Parametr[[#Headers],[18:30]]),SECOND(Tab_Parametr[[#Headers],[18:30]]))&lt;INDEX(Tab_Data[],MATCH($B21,Tab_Data[[Resource]:[Resource]],0),COLUMN(Tab_Data[[Start ]:[Start ]])),"",
IF(AND(TIME(HOUR(Tab_Parametr[[#Headers],[18:30]]),MINUTE(Tab_Parametr[[#Headers],[18:30]]),SECOND(Tab_Parametr[[#Headers],[18:30]]))&gt;=INDEX(Tab_Data[],MATCH($B21,Tab_Data[[Resource]:[Resource]],0),COLUMN(Tab_Data[[Pause1_Start]:[Pause1_Start]])),TIME(HOUR(Tab_Parametr[[#Headers],[18:30]]),MINUTE(Tab_Parametr[[#Headers],[18:30]]),SECOND(Tab_Parametr[[#Headers],[18:30]]))&lt;INDEX(Tab_Data[],MATCH($B21,Tab_Data[[Resource]:[Resource]],0),COLUMN(Tab_Data[[Pause1_Ende]:[Pause1_Ende]]))),"",
IF(AND(TIME(HOUR(Tab_Parametr[[#Headers],[18:30]]),MINUTE(Tab_Parametr[[#Headers],[18:30]]),SECOND(Tab_Parametr[[#Headers],[18:30]]))&gt;=INDEX(Tab_Data[],MATCH($B21,Tab_Data[[Resource]:[Resource]],0),COLUMN(Tab_Data[[Pause2_Start]:[Pause2_Start]])),TIME(HOUR(Tab_Parametr[[#Headers],[18:30]]),MINUTE(Tab_Parametr[[#Headers],[18:30]]),SECOND(Tab_Parametr[[#Headers],[18:30]]))&lt;INDEX(Tab_Data[],MATCH($B21,Tab_Data[[Resource]:[Resource]],0),COLUMN(Tab_Data[[Pause2_Ende]:[Pause2_Ende]]))),"",
IF(TIME(HOUR(Tab_Parametr[[#Headers],[18:30]]),MINUTE(Tab_Parametr[[#Headers],[18:30]]),SECOND(Tab_Parametr[[#Headers],[18:30]]))&gt;=INDEX(Tab_Data[],MATCH($B21,Tab_Data[[Resource]:[Resource]],0),COLUMN(Tab_Data[[Ende ]:[Ende ]])),"","X")))))</f>
        <v>X</v>
      </c>
      <c r="BG21" t="str" cm="1">
        <f t="array" ref="BG21">IF($E21=FALSE,"",
IF(TIME(HOUR(Tab_Parametr[[#Headers],[18:45]]),MINUTE(Tab_Parametr[[#Headers],[18:45]]),SECOND(Tab_Parametr[[#Headers],[18:45]]))&lt;INDEX(Tab_Data[],MATCH($B21,Tab_Data[[Resource]:[Resource]],0),COLUMN(Tab_Data[[Start ]:[Start ]])),"",
IF(AND(TIME(HOUR(Tab_Parametr[[#Headers],[18:45]]),MINUTE(Tab_Parametr[[#Headers],[18:45]]),SECOND(Tab_Parametr[[#Headers],[18:45]]))&gt;=INDEX(Tab_Data[],MATCH($B21,Tab_Data[[Resource]:[Resource]],0),COLUMN(Tab_Data[[Pause1_Start]:[Pause1_Start]])),TIME(HOUR(Tab_Parametr[[#Headers],[18:45]]),MINUTE(Tab_Parametr[[#Headers],[18:45]]),SECOND(Tab_Parametr[[#Headers],[18:45]]))&lt;INDEX(Tab_Data[],MATCH($B21,Tab_Data[[Resource]:[Resource]],0),COLUMN(Tab_Data[[Pause1_Ende]:[Pause1_Ende]]))),"",
IF(AND(TIME(HOUR(Tab_Parametr[[#Headers],[18:45]]),MINUTE(Tab_Parametr[[#Headers],[18:45]]),SECOND(Tab_Parametr[[#Headers],[18:45]]))&gt;=INDEX(Tab_Data[],MATCH($B21,Tab_Data[[Resource]:[Resource]],0),COLUMN(Tab_Data[[Pause2_Start]:[Pause2_Start]])),TIME(HOUR(Tab_Parametr[[#Headers],[18:45]]),MINUTE(Tab_Parametr[[#Headers],[18:45]]),SECOND(Tab_Parametr[[#Headers],[18:45]]))&lt;INDEX(Tab_Data[],MATCH($B21,Tab_Data[[Resource]:[Resource]],0),COLUMN(Tab_Data[[Pause2_Ende]:[Pause2_Ende]]))),"",
IF(TIME(HOUR(Tab_Parametr[[#Headers],[18:45]]),MINUTE(Tab_Parametr[[#Headers],[18:45]]),SECOND(Tab_Parametr[[#Headers],[18:45]]))&gt;=INDEX(Tab_Data[],MATCH($B21,Tab_Data[[Resource]:[Resource]],0),COLUMN(Tab_Data[[Ende ]:[Ende ]])),"","X")))))</f>
        <v>X</v>
      </c>
      <c r="BH21" t="str" cm="1">
        <f t="array" ref="BH21">IF($E21=FALSE,"",
IF(TIME(HOUR(Tab_Parametr[[#Headers],[19:00]]),MINUTE(Tab_Parametr[[#Headers],[19:00]]),SECOND(Tab_Parametr[[#Headers],[19:00]]))&lt;INDEX(Tab_Data[],MATCH($B21,Tab_Data[[Resource]:[Resource]],0),COLUMN(Tab_Data[[Start ]:[Start ]])),"",
IF(AND(TIME(HOUR(Tab_Parametr[[#Headers],[19:00]]),MINUTE(Tab_Parametr[[#Headers],[19:00]]),SECOND(Tab_Parametr[[#Headers],[19:00]]))&gt;=INDEX(Tab_Data[],MATCH($B21,Tab_Data[[Resource]:[Resource]],0),COLUMN(Tab_Data[[Pause1_Start]:[Pause1_Start]])),TIME(HOUR(Tab_Parametr[[#Headers],[19:00]]),MINUTE(Tab_Parametr[[#Headers],[19:00]]),SECOND(Tab_Parametr[[#Headers],[19:00]]))&lt;INDEX(Tab_Data[],MATCH($B21,Tab_Data[[Resource]:[Resource]],0),COLUMN(Tab_Data[[Pause1_Ende]:[Pause1_Ende]]))),"",
IF(AND(TIME(HOUR(Tab_Parametr[[#Headers],[19:00]]),MINUTE(Tab_Parametr[[#Headers],[19:00]]),SECOND(Tab_Parametr[[#Headers],[19:00]]))&gt;=INDEX(Tab_Data[],MATCH($B21,Tab_Data[[Resource]:[Resource]],0),COLUMN(Tab_Data[[Pause2_Start]:[Pause2_Start]])),TIME(HOUR(Tab_Parametr[[#Headers],[19:00]]),MINUTE(Tab_Parametr[[#Headers],[19:00]]),SECOND(Tab_Parametr[[#Headers],[19:00]]))&lt;INDEX(Tab_Data[],MATCH($B21,Tab_Data[[Resource]:[Resource]],0),COLUMN(Tab_Data[[Pause2_Ende]:[Pause2_Ende]]))),"",
IF(TIME(HOUR(Tab_Parametr[[#Headers],[19:00]]),MINUTE(Tab_Parametr[[#Headers],[19:00]]),SECOND(Tab_Parametr[[#Headers],[19:00]]))&gt;=INDEX(Tab_Data[],MATCH($B21,Tab_Data[[Resource]:[Resource]],0),COLUMN(Tab_Data[[Ende ]:[Ende ]])),"","X")))))</f>
        <v>X</v>
      </c>
      <c r="BI21" t="str" cm="1">
        <f t="array" ref="BI21">IF($E21=FALSE,"",
IF(TIME(HOUR(Tab_Parametr[[#Headers],[19:15]]),MINUTE(Tab_Parametr[[#Headers],[19:15]]),SECOND(Tab_Parametr[[#Headers],[19:15]]))&lt;INDEX(Tab_Data[],MATCH($B21,Tab_Data[[Resource]:[Resource]],0),COLUMN(Tab_Data[[Start ]:[Start ]])),"",
IF(AND(TIME(HOUR(Tab_Parametr[[#Headers],[19:15]]),MINUTE(Tab_Parametr[[#Headers],[19:15]]),SECOND(Tab_Parametr[[#Headers],[19:15]]))&gt;=INDEX(Tab_Data[],MATCH($B21,Tab_Data[[Resource]:[Resource]],0),COLUMN(Tab_Data[[Pause1_Start]:[Pause1_Start]])),TIME(HOUR(Tab_Parametr[[#Headers],[19:15]]),MINUTE(Tab_Parametr[[#Headers],[19:15]]),SECOND(Tab_Parametr[[#Headers],[19:15]]))&lt;INDEX(Tab_Data[],MATCH($B21,Tab_Data[[Resource]:[Resource]],0),COLUMN(Tab_Data[[Pause1_Ende]:[Pause1_Ende]]))),"",
IF(AND(TIME(HOUR(Tab_Parametr[[#Headers],[19:15]]),MINUTE(Tab_Parametr[[#Headers],[19:15]]),SECOND(Tab_Parametr[[#Headers],[19:15]]))&gt;=INDEX(Tab_Data[],MATCH($B21,Tab_Data[[Resource]:[Resource]],0),COLUMN(Tab_Data[[Pause2_Start]:[Pause2_Start]])),TIME(HOUR(Tab_Parametr[[#Headers],[19:15]]),MINUTE(Tab_Parametr[[#Headers],[19:15]]),SECOND(Tab_Parametr[[#Headers],[19:15]]))&lt;INDEX(Tab_Data[],MATCH($B21,Tab_Data[[Resource]:[Resource]],0),COLUMN(Tab_Data[[Pause2_Ende]:[Pause2_Ende]]))),"",
IF(TIME(HOUR(Tab_Parametr[[#Headers],[19:15]]),MINUTE(Tab_Parametr[[#Headers],[19:15]]),SECOND(Tab_Parametr[[#Headers],[19:15]]))&gt;=INDEX(Tab_Data[],MATCH($B21,Tab_Data[[Resource]:[Resource]],0),COLUMN(Tab_Data[[Ende ]:[Ende ]])),"","X")))))</f>
        <v>X</v>
      </c>
      <c r="BJ21" t="str" cm="1">
        <f t="array" ref="BJ21">IF($E21=FALSE,"",
IF(TIME(HOUR(Tab_Parametr[[#Headers],[19:30]]),MINUTE(Tab_Parametr[[#Headers],[19:30]]),SECOND(Tab_Parametr[[#Headers],[19:30]]))&lt;INDEX(Tab_Data[],MATCH($B21,Tab_Data[[Resource]:[Resource]],0),COLUMN(Tab_Data[[Start ]:[Start ]])),"",
IF(AND(TIME(HOUR(Tab_Parametr[[#Headers],[19:30]]),MINUTE(Tab_Parametr[[#Headers],[19:30]]),SECOND(Tab_Parametr[[#Headers],[19:30]]))&gt;=INDEX(Tab_Data[],MATCH($B21,Tab_Data[[Resource]:[Resource]],0),COLUMN(Tab_Data[[Pause1_Start]:[Pause1_Start]])),TIME(HOUR(Tab_Parametr[[#Headers],[19:30]]),MINUTE(Tab_Parametr[[#Headers],[19:30]]),SECOND(Tab_Parametr[[#Headers],[19:30]]))&lt;INDEX(Tab_Data[],MATCH($B21,Tab_Data[[Resource]:[Resource]],0),COLUMN(Tab_Data[[Pause1_Ende]:[Pause1_Ende]]))),"",
IF(AND(TIME(HOUR(Tab_Parametr[[#Headers],[19:30]]),MINUTE(Tab_Parametr[[#Headers],[19:30]]),SECOND(Tab_Parametr[[#Headers],[19:30]]))&gt;=INDEX(Tab_Data[],MATCH($B21,Tab_Data[[Resource]:[Resource]],0),COLUMN(Tab_Data[[Pause2_Start]:[Pause2_Start]])),TIME(HOUR(Tab_Parametr[[#Headers],[19:30]]),MINUTE(Tab_Parametr[[#Headers],[19:30]]),SECOND(Tab_Parametr[[#Headers],[19:30]]))&lt;INDEX(Tab_Data[],MATCH($B21,Tab_Data[[Resource]:[Resource]],0),COLUMN(Tab_Data[[Pause2_Ende]:[Pause2_Ende]]))),"",
IF(TIME(HOUR(Tab_Parametr[[#Headers],[19:30]]),MINUTE(Tab_Parametr[[#Headers],[19:30]]),SECOND(Tab_Parametr[[#Headers],[19:30]]))&gt;=INDEX(Tab_Data[],MATCH($B21,Tab_Data[[Resource]:[Resource]],0),COLUMN(Tab_Data[[Ende ]:[Ende ]])),"","X")))))</f>
        <v>X</v>
      </c>
      <c r="BK21" t="str" cm="1">
        <f t="array" ref="BK21">IF($E21=FALSE,"",
IF(TIME(HOUR(Tab_Parametr[[#Headers],[19:45]]),MINUTE(Tab_Parametr[[#Headers],[19:45]]),SECOND(Tab_Parametr[[#Headers],[19:45]]))&lt;INDEX(Tab_Data[],MATCH($B21,Tab_Data[[Resource]:[Resource]],0),COLUMN(Tab_Data[[Start ]:[Start ]])),"",
IF(AND(TIME(HOUR(Tab_Parametr[[#Headers],[19:45]]),MINUTE(Tab_Parametr[[#Headers],[19:45]]),SECOND(Tab_Parametr[[#Headers],[19:45]]))&gt;=INDEX(Tab_Data[],MATCH($B21,Tab_Data[[Resource]:[Resource]],0),COLUMN(Tab_Data[[Pause1_Start]:[Pause1_Start]])),TIME(HOUR(Tab_Parametr[[#Headers],[19:45]]),MINUTE(Tab_Parametr[[#Headers],[19:45]]),SECOND(Tab_Parametr[[#Headers],[19:45]]))&lt;INDEX(Tab_Data[],MATCH($B21,Tab_Data[[Resource]:[Resource]],0),COLUMN(Tab_Data[[Pause1_Ende]:[Pause1_Ende]]))),"",
IF(AND(TIME(HOUR(Tab_Parametr[[#Headers],[19:45]]),MINUTE(Tab_Parametr[[#Headers],[19:45]]),SECOND(Tab_Parametr[[#Headers],[19:45]]))&gt;=INDEX(Tab_Data[],MATCH($B21,Tab_Data[[Resource]:[Resource]],0),COLUMN(Tab_Data[[Pause2_Start]:[Pause2_Start]])),TIME(HOUR(Tab_Parametr[[#Headers],[19:45]]),MINUTE(Tab_Parametr[[#Headers],[19:45]]),SECOND(Tab_Parametr[[#Headers],[19:45]]))&lt;INDEX(Tab_Data[],MATCH($B21,Tab_Data[[Resource]:[Resource]],0),COLUMN(Tab_Data[[Pause2_Ende]:[Pause2_Ende]]))),"",
IF(TIME(HOUR(Tab_Parametr[[#Headers],[19:45]]),MINUTE(Tab_Parametr[[#Headers],[19:45]]),SECOND(Tab_Parametr[[#Headers],[19:45]]))&gt;=INDEX(Tab_Data[],MATCH($B21,Tab_Data[[Resource]:[Resource]],0),COLUMN(Tab_Data[[Ende ]:[Ende ]])),"","X")))))</f>
        <v>X</v>
      </c>
      <c r="BL21" t="str" cm="1">
        <f t="array" ref="BL21">IF($E21=FALSE,"",
IF(TIME(HOUR(Tab_Parametr[[#Headers],[20:00]]),MINUTE(Tab_Parametr[[#Headers],[20:00]]),SECOND(Tab_Parametr[[#Headers],[20:00]]))&lt;INDEX(Tab_Data[],MATCH($B21,Tab_Data[[Resource]:[Resource]],0),COLUMN(Tab_Data[[Start ]:[Start ]])),"",
IF(AND(TIME(HOUR(Tab_Parametr[[#Headers],[20:00]]),MINUTE(Tab_Parametr[[#Headers],[20:00]]),SECOND(Tab_Parametr[[#Headers],[20:00]]))&gt;=INDEX(Tab_Data[],MATCH($B21,Tab_Data[[Resource]:[Resource]],0),COLUMN(Tab_Data[[Pause1_Start]:[Pause1_Start]])),TIME(HOUR(Tab_Parametr[[#Headers],[20:00]]),MINUTE(Tab_Parametr[[#Headers],[20:00]]),SECOND(Tab_Parametr[[#Headers],[20:00]]))&lt;INDEX(Tab_Data[],MATCH($B21,Tab_Data[[Resource]:[Resource]],0),COLUMN(Tab_Data[[Pause1_Ende]:[Pause1_Ende]]))),"",
IF(AND(TIME(HOUR(Tab_Parametr[[#Headers],[20:00]]),MINUTE(Tab_Parametr[[#Headers],[20:00]]),SECOND(Tab_Parametr[[#Headers],[20:00]]))&gt;=INDEX(Tab_Data[],MATCH($B21,Tab_Data[[Resource]:[Resource]],0),COLUMN(Tab_Data[[Pause2_Start]:[Pause2_Start]])),TIME(HOUR(Tab_Parametr[[#Headers],[20:00]]),MINUTE(Tab_Parametr[[#Headers],[20:00]]),SECOND(Tab_Parametr[[#Headers],[20:00]]))&lt;INDEX(Tab_Data[],MATCH($B21,Tab_Data[[Resource]:[Resource]],0),COLUMN(Tab_Data[[Pause2_Ende]:[Pause2_Ende]]))),"",
IF(TIME(HOUR(Tab_Parametr[[#Headers],[20:00]]),MINUTE(Tab_Parametr[[#Headers],[20:00]]),SECOND(Tab_Parametr[[#Headers],[20:00]]))&gt;=INDEX(Tab_Data[],MATCH($B21,Tab_Data[[Resource]:[Resource]],0),COLUMN(Tab_Data[[Ende ]:[Ende ]])),"","X")))))</f>
        <v/>
      </c>
      <c r="BM21" t="str" cm="1">
        <f t="array" ref="BM21">IF($E21=FALSE,"",
IF(TIME(HOUR(Tab_Parametr[[#Headers],[20:15]]),MINUTE(Tab_Parametr[[#Headers],[20:15]]),SECOND(Tab_Parametr[[#Headers],[20:15]]))&lt;INDEX(Tab_Data[],MATCH($B21,Tab_Data[[Resource]:[Resource]],0),COLUMN(Tab_Data[[Start ]:[Start ]])),"",
IF(AND(TIME(HOUR(Tab_Parametr[[#Headers],[20:15]]),MINUTE(Tab_Parametr[[#Headers],[20:15]]),SECOND(Tab_Parametr[[#Headers],[20:15]]))&gt;=INDEX(Tab_Data[],MATCH($B21,Tab_Data[[Resource]:[Resource]],0),COLUMN(Tab_Data[[Pause1_Start]:[Pause1_Start]])),TIME(HOUR(Tab_Parametr[[#Headers],[20:15]]),MINUTE(Tab_Parametr[[#Headers],[20:15]]),SECOND(Tab_Parametr[[#Headers],[20:15]]))&lt;INDEX(Tab_Data[],MATCH($B21,Tab_Data[[Resource]:[Resource]],0),COLUMN(Tab_Data[[Pause1_Ende]:[Pause1_Ende]]))),"",
IF(AND(TIME(HOUR(Tab_Parametr[[#Headers],[20:15]]),MINUTE(Tab_Parametr[[#Headers],[20:15]]),SECOND(Tab_Parametr[[#Headers],[20:15]]))&gt;=INDEX(Tab_Data[],MATCH($B21,Tab_Data[[Resource]:[Resource]],0),COLUMN(Tab_Data[[Pause2_Start]:[Pause2_Start]])),TIME(HOUR(Tab_Parametr[[#Headers],[20:15]]),MINUTE(Tab_Parametr[[#Headers],[20:15]]),SECOND(Tab_Parametr[[#Headers],[20:15]]))&lt;INDEX(Tab_Data[],MATCH($B21,Tab_Data[[Resource]:[Resource]],0),COLUMN(Tab_Data[[Pause2_Ende]:[Pause2_Ende]]))),"",
IF(TIME(HOUR(Tab_Parametr[[#Headers],[20:15]]),MINUTE(Tab_Parametr[[#Headers],[20:15]]),SECOND(Tab_Parametr[[#Headers],[20:15]]))&gt;=INDEX(Tab_Data[],MATCH($B21,Tab_Data[[Resource]:[Resource]],0),COLUMN(Tab_Data[[Ende ]:[Ende ]])),"","X")))))</f>
        <v>X</v>
      </c>
      <c r="BN21" t="str" cm="1">
        <f t="array" ref="BN21">IF($E21=FALSE,"",
IF(TIME(HOUR(Tab_Parametr[[#Headers],[20:30]]),MINUTE(Tab_Parametr[[#Headers],[20:30]]),SECOND(Tab_Parametr[[#Headers],[20:30]]))&lt;INDEX(Tab_Data[],MATCH($B21,Tab_Data[[Resource]:[Resource]],0),COLUMN(Tab_Data[[Start ]:[Start ]])),"",
IF(AND(TIME(HOUR(Tab_Parametr[[#Headers],[20:30]]),MINUTE(Tab_Parametr[[#Headers],[20:30]]),SECOND(Tab_Parametr[[#Headers],[20:30]]))&gt;=INDEX(Tab_Data[],MATCH($B21,Tab_Data[[Resource]:[Resource]],0),COLUMN(Tab_Data[[Pause1_Start]:[Pause1_Start]])),TIME(HOUR(Tab_Parametr[[#Headers],[20:30]]),MINUTE(Tab_Parametr[[#Headers],[20:30]]),SECOND(Tab_Parametr[[#Headers],[20:30]]))&lt;INDEX(Tab_Data[],MATCH($B21,Tab_Data[[Resource]:[Resource]],0),COLUMN(Tab_Data[[Pause1_Ende]:[Pause1_Ende]]))),"",
IF(AND(TIME(HOUR(Tab_Parametr[[#Headers],[20:30]]),MINUTE(Tab_Parametr[[#Headers],[20:30]]),SECOND(Tab_Parametr[[#Headers],[20:30]]))&gt;=INDEX(Tab_Data[],MATCH($B21,Tab_Data[[Resource]:[Resource]],0),COLUMN(Tab_Data[[Pause2_Start]:[Pause2_Start]])),TIME(HOUR(Tab_Parametr[[#Headers],[20:30]]),MINUTE(Tab_Parametr[[#Headers],[20:30]]),SECOND(Tab_Parametr[[#Headers],[20:30]]))&lt;INDEX(Tab_Data[],MATCH($B21,Tab_Data[[Resource]:[Resource]],0),COLUMN(Tab_Data[[Pause2_Ende]:[Pause2_Ende]]))),"",
IF(TIME(HOUR(Tab_Parametr[[#Headers],[20:30]]),MINUTE(Tab_Parametr[[#Headers],[20:30]]),SECOND(Tab_Parametr[[#Headers],[20:30]]))&gt;=INDEX(Tab_Data[],MATCH($B21,Tab_Data[[Resource]:[Resource]],0),COLUMN(Tab_Data[[Ende ]:[Ende ]])),"","X")))))</f>
        <v>X</v>
      </c>
      <c r="BO21" t="str" cm="1">
        <f t="array" ref="BO21">IF($E21=FALSE,"",
IF(TIME(HOUR(Tab_Parametr[[#Headers],[20:45]]),MINUTE(Tab_Parametr[[#Headers],[20:45]]),SECOND(Tab_Parametr[[#Headers],[20:45]]))&lt;INDEX(Tab_Data[],MATCH($B21,Tab_Data[[Resource]:[Resource]],0),COLUMN(Tab_Data[[Start ]:[Start ]])),"",
IF(AND(TIME(HOUR(Tab_Parametr[[#Headers],[20:45]]),MINUTE(Tab_Parametr[[#Headers],[20:45]]),SECOND(Tab_Parametr[[#Headers],[20:45]]))&gt;=INDEX(Tab_Data[],MATCH($B21,Tab_Data[[Resource]:[Resource]],0),COLUMN(Tab_Data[[Pause1_Start]:[Pause1_Start]])),TIME(HOUR(Tab_Parametr[[#Headers],[20:45]]),MINUTE(Tab_Parametr[[#Headers],[20:45]]),SECOND(Tab_Parametr[[#Headers],[20:45]]))&lt;INDEX(Tab_Data[],MATCH($B21,Tab_Data[[Resource]:[Resource]],0),COLUMN(Tab_Data[[Pause1_Ende]:[Pause1_Ende]]))),"",
IF(AND(TIME(HOUR(Tab_Parametr[[#Headers],[20:45]]),MINUTE(Tab_Parametr[[#Headers],[20:45]]),SECOND(Tab_Parametr[[#Headers],[20:45]]))&gt;=INDEX(Tab_Data[],MATCH($B21,Tab_Data[[Resource]:[Resource]],0),COLUMN(Tab_Data[[Pause2_Start]:[Pause2_Start]])),TIME(HOUR(Tab_Parametr[[#Headers],[20:45]]),MINUTE(Tab_Parametr[[#Headers],[20:45]]),SECOND(Tab_Parametr[[#Headers],[20:45]]))&lt;INDEX(Tab_Data[],MATCH($B21,Tab_Data[[Resource]:[Resource]],0),COLUMN(Tab_Data[[Pause2_Ende]:[Pause2_Ende]]))),"",
IF(TIME(HOUR(Tab_Parametr[[#Headers],[20:45]]),MINUTE(Tab_Parametr[[#Headers],[20:45]]),SECOND(Tab_Parametr[[#Headers],[20:45]]))&gt;=INDEX(Tab_Data[],MATCH($B21,Tab_Data[[Resource]:[Resource]],0),COLUMN(Tab_Data[[Ende ]:[Ende ]])),"","X")))))</f>
        <v>X</v>
      </c>
      <c r="BP21" t="str" cm="1">
        <f t="array" ref="BP21">IF($E21=FALSE,"",
IF(TIME(HOUR(Tab_Parametr[[#Headers],[21:00]]),MINUTE(Tab_Parametr[[#Headers],[21:00]]),SECOND(Tab_Parametr[[#Headers],[21:00]]))&lt;INDEX(Tab_Data[],MATCH($B21,Tab_Data[[Resource]:[Resource]],0),COLUMN(Tab_Data[[Start ]:[Start ]])),"",
IF(AND(TIME(HOUR(Tab_Parametr[[#Headers],[21:00]]),MINUTE(Tab_Parametr[[#Headers],[21:00]]),SECOND(Tab_Parametr[[#Headers],[21:00]]))&gt;=INDEX(Tab_Data[],MATCH($B21,Tab_Data[[Resource]:[Resource]],0),COLUMN(Tab_Data[[Pause1_Start]:[Pause1_Start]])),TIME(HOUR(Tab_Parametr[[#Headers],[21:00]]),MINUTE(Tab_Parametr[[#Headers],[21:00]]),SECOND(Tab_Parametr[[#Headers],[21:00]]))&lt;INDEX(Tab_Data[],MATCH($B21,Tab_Data[[Resource]:[Resource]],0),COLUMN(Tab_Data[[Pause1_Ende]:[Pause1_Ende]]))),"",
IF(AND(TIME(HOUR(Tab_Parametr[[#Headers],[21:00]]),MINUTE(Tab_Parametr[[#Headers],[21:00]]),SECOND(Tab_Parametr[[#Headers],[21:00]]))&gt;=INDEX(Tab_Data[],MATCH($B21,Tab_Data[[Resource]:[Resource]],0),COLUMN(Tab_Data[[Pause2_Start]:[Pause2_Start]])),TIME(HOUR(Tab_Parametr[[#Headers],[21:00]]),MINUTE(Tab_Parametr[[#Headers],[21:00]]),SECOND(Tab_Parametr[[#Headers],[21:00]]))&lt;INDEX(Tab_Data[],MATCH($B21,Tab_Data[[Resource]:[Resource]],0),COLUMN(Tab_Data[[Pause2_Ende]:[Pause2_Ende]]))),"",
IF(TIME(HOUR(Tab_Parametr[[#Headers],[21:00]]),MINUTE(Tab_Parametr[[#Headers],[21:00]]),SECOND(Tab_Parametr[[#Headers],[21:00]]))&gt;=INDEX(Tab_Data[],MATCH($B21,Tab_Data[[Resource]:[Resource]],0),COLUMN(Tab_Data[[Ende ]:[Ende ]])),"","X")))))</f>
        <v>X</v>
      </c>
      <c r="BQ21" t="str" cm="1">
        <f t="array" ref="BQ21">IF($E21=FALSE,"",
IF(TIME(HOUR(Tab_Parametr[[#Headers],[21:15]]),MINUTE(Tab_Parametr[[#Headers],[21:15]]),SECOND(Tab_Parametr[[#Headers],[21:15]]))&lt;INDEX(Tab_Data[],MATCH($B21,Tab_Data[[Resource]:[Resource]],0),COLUMN(Tab_Data[[Start ]:[Start ]])),"",
IF(AND(TIME(HOUR(Tab_Parametr[[#Headers],[21:15]]),MINUTE(Tab_Parametr[[#Headers],[21:15]]),SECOND(Tab_Parametr[[#Headers],[21:15]]))&gt;=INDEX(Tab_Data[],MATCH($B21,Tab_Data[[Resource]:[Resource]],0),COLUMN(Tab_Data[[Pause1_Start]:[Pause1_Start]])),TIME(HOUR(Tab_Parametr[[#Headers],[21:15]]),MINUTE(Tab_Parametr[[#Headers],[21:15]]),SECOND(Tab_Parametr[[#Headers],[21:15]]))&lt;INDEX(Tab_Data[],MATCH($B21,Tab_Data[[Resource]:[Resource]],0),COLUMN(Tab_Data[[Pause1_Ende]:[Pause1_Ende]]))),"",
IF(AND(TIME(HOUR(Tab_Parametr[[#Headers],[21:15]]),MINUTE(Tab_Parametr[[#Headers],[21:15]]),SECOND(Tab_Parametr[[#Headers],[21:15]]))&gt;=INDEX(Tab_Data[],MATCH($B21,Tab_Data[[Resource]:[Resource]],0),COLUMN(Tab_Data[[Pause2_Start]:[Pause2_Start]])),TIME(HOUR(Tab_Parametr[[#Headers],[21:15]]),MINUTE(Tab_Parametr[[#Headers],[21:15]]),SECOND(Tab_Parametr[[#Headers],[21:15]]))&lt;INDEX(Tab_Data[],MATCH($B21,Tab_Data[[Resource]:[Resource]],0),COLUMN(Tab_Data[[Pause2_Ende]:[Pause2_Ende]]))),"",
IF(TIME(HOUR(Tab_Parametr[[#Headers],[21:15]]),MINUTE(Tab_Parametr[[#Headers],[21:15]]),SECOND(Tab_Parametr[[#Headers],[21:15]]))&gt;=INDEX(Tab_Data[],MATCH($B21,Tab_Data[[Resource]:[Resource]],0),COLUMN(Tab_Data[[Ende ]:[Ende ]])),"","X")))))</f>
        <v>X</v>
      </c>
      <c r="BR21" t="str" cm="1">
        <f t="array" ref="BR21">IF($E21=FALSE,"",
IF(TIME(HOUR(Tab_Parametr[[#Headers],[21:30]]),MINUTE(Tab_Parametr[[#Headers],[21:30]]),SECOND(Tab_Parametr[[#Headers],[21:30]]))&lt;INDEX(Tab_Data[],MATCH($B21,Tab_Data[[Resource]:[Resource]],0),COLUMN(Tab_Data[[Start ]:[Start ]])),"",
IF(AND(TIME(HOUR(Tab_Parametr[[#Headers],[21:30]]),MINUTE(Tab_Parametr[[#Headers],[21:30]]),SECOND(Tab_Parametr[[#Headers],[21:30]]))&gt;=INDEX(Tab_Data[],MATCH($B21,Tab_Data[[Resource]:[Resource]],0),COLUMN(Tab_Data[[Pause1_Start]:[Pause1_Start]])),TIME(HOUR(Tab_Parametr[[#Headers],[21:30]]),MINUTE(Tab_Parametr[[#Headers],[21:30]]),SECOND(Tab_Parametr[[#Headers],[21:30]]))&lt;INDEX(Tab_Data[],MATCH($B21,Tab_Data[[Resource]:[Resource]],0),COLUMN(Tab_Data[[Pause1_Ende]:[Pause1_Ende]]))),"",
IF(AND(TIME(HOUR(Tab_Parametr[[#Headers],[21:30]]),MINUTE(Tab_Parametr[[#Headers],[21:30]]),SECOND(Tab_Parametr[[#Headers],[21:30]]))&gt;=INDEX(Tab_Data[],MATCH($B21,Tab_Data[[Resource]:[Resource]],0),COLUMN(Tab_Data[[Pause2_Start]:[Pause2_Start]])),TIME(HOUR(Tab_Parametr[[#Headers],[21:30]]),MINUTE(Tab_Parametr[[#Headers],[21:30]]),SECOND(Tab_Parametr[[#Headers],[21:30]]))&lt;INDEX(Tab_Data[],MATCH($B21,Tab_Data[[Resource]:[Resource]],0),COLUMN(Tab_Data[[Pause2_Ende]:[Pause2_Ende]]))),"",
IF(TIME(HOUR(Tab_Parametr[[#Headers],[21:30]]),MINUTE(Tab_Parametr[[#Headers],[21:30]]),SECOND(Tab_Parametr[[#Headers],[21:30]]))&gt;=INDEX(Tab_Data[],MATCH($B21,Tab_Data[[Resource]:[Resource]],0),COLUMN(Tab_Data[[Ende ]:[Ende ]])),"","X")))))</f>
        <v>X</v>
      </c>
      <c r="BS21" t="str" cm="1">
        <f t="array" ref="BS21">IF($E21=FALSE,"",
IF(TIME(HOUR(Tab_Parametr[[#Headers],[21:45]]),MINUTE(Tab_Parametr[[#Headers],[21:45]]),SECOND(Tab_Parametr[[#Headers],[21:45]]))&lt;INDEX(Tab_Data[],MATCH($B21,Tab_Data[[Resource]:[Resource]],0),COLUMN(Tab_Data[[Start ]:[Start ]])),"",
IF(AND(TIME(HOUR(Tab_Parametr[[#Headers],[21:45]]),MINUTE(Tab_Parametr[[#Headers],[21:45]]),SECOND(Tab_Parametr[[#Headers],[21:45]]))&gt;=INDEX(Tab_Data[],MATCH($B21,Tab_Data[[Resource]:[Resource]],0),COLUMN(Tab_Data[[Pause1_Start]:[Pause1_Start]])),TIME(HOUR(Tab_Parametr[[#Headers],[21:45]]),MINUTE(Tab_Parametr[[#Headers],[21:45]]),SECOND(Tab_Parametr[[#Headers],[21:45]]))&lt;INDEX(Tab_Data[],MATCH($B21,Tab_Data[[Resource]:[Resource]],0),COLUMN(Tab_Data[[Pause1_Ende]:[Pause1_Ende]]))),"",
IF(AND(TIME(HOUR(Tab_Parametr[[#Headers],[21:45]]),MINUTE(Tab_Parametr[[#Headers],[21:45]]),SECOND(Tab_Parametr[[#Headers],[21:45]]))&gt;=INDEX(Tab_Data[],MATCH($B21,Tab_Data[[Resource]:[Resource]],0),COLUMN(Tab_Data[[Pause2_Start]:[Pause2_Start]])),TIME(HOUR(Tab_Parametr[[#Headers],[21:45]]),MINUTE(Tab_Parametr[[#Headers],[21:45]]),SECOND(Tab_Parametr[[#Headers],[21:45]]))&lt;INDEX(Tab_Data[],MATCH($B21,Tab_Data[[Resource]:[Resource]],0),COLUMN(Tab_Data[[Pause2_Ende]:[Pause2_Ende]]))),"",
IF(TIME(HOUR(Tab_Parametr[[#Headers],[21:45]]),MINUTE(Tab_Parametr[[#Headers],[21:45]]),SECOND(Tab_Parametr[[#Headers],[21:45]]))&gt;=INDEX(Tab_Data[],MATCH($B21,Tab_Data[[Resource]:[Resource]],0),COLUMN(Tab_Data[[Ende ]:[Ende ]])),"","X")))))</f>
        <v>X</v>
      </c>
      <c r="BT21" t="str" cm="1">
        <f t="array" ref="BT21">IF($E21=FALSE,"",
IF(TIME(HOUR(Tab_Parametr[[#Headers],[22:00]]),MINUTE(Tab_Parametr[[#Headers],[22:00]]),SECOND(Tab_Parametr[[#Headers],[22:00]]))&lt;INDEX(Tab_Data[],MATCH($B21,Tab_Data[[Resource]:[Resource]],0),COLUMN(Tab_Data[[Start ]:[Start ]])),"",
IF(AND(TIME(HOUR(Tab_Parametr[[#Headers],[22:00]]),MINUTE(Tab_Parametr[[#Headers],[22:00]]),SECOND(Tab_Parametr[[#Headers],[22:00]]))&gt;=INDEX(Tab_Data[],MATCH($B21,Tab_Data[[Resource]:[Resource]],0),COLUMN(Tab_Data[[Pause1_Start]:[Pause1_Start]])),TIME(HOUR(Tab_Parametr[[#Headers],[22:00]]),MINUTE(Tab_Parametr[[#Headers],[22:00]]),SECOND(Tab_Parametr[[#Headers],[22:00]]))&lt;INDEX(Tab_Data[],MATCH($B21,Tab_Data[[Resource]:[Resource]],0),COLUMN(Tab_Data[[Pause1_Ende]:[Pause1_Ende]]))),"",
IF(AND(TIME(HOUR(Tab_Parametr[[#Headers],[22:00]]),MINUTE(Tab_Parametr[[#Headers],[22:00]]),SECOND(Tab_Parametr[[#Headers],[22:00]]))&gt;=INDEX(Tab_Data[],MATCH($B21,Tab_Data[[Resource]:[Resource]],0),COLUMN(Tab_Data[[Pause2_Start]:[Pause2_Start]])),TIME(HOUR(Tab_Parametr[[#Headers],[22:00]]),MINUTE(Tab_Parametr[[#Headers],[22:00]]),SECOND(Tab_Parametr[[#Headers],[22:00]]))&lt;INDEX(Tab_Data[],MATCH($B21,Tab_Data[[Resource]:[Resource]],0),COLUMN(Tab_Data[[Pause2_Ende]:[Pause2_Ende]]))),"",
IF(TIME(HOUR(Tab_Parametr[[#Headers],[22:00]]),MINUTE(Tab_Parametr[[#Headers],[22:00]]),SECOND(Tab_Parametr[[#Headers],[22:00]]))&gt;=INDEX(Tab_Data[],MATCH($B21,Tab_Data[[Resource]:[Resource]],0),COLUMN(Tab_Data[[Ende ]:[Ende ]])),"","X")))))</f>
        <v/>
      </c>
    </row>
    <row r="22" spans="1:72" x14ac:dyDescent="0.25">
      <c r="A22">
        <v>21</v>
      </c>
      <c r="B22" t="str" cm="1">
        <f t="array" ref="B22">IFERROR(INDEX(Tab_Data[],Tab_Parametr[[#This Row],[No.]],MATCH($B$1,Tab_Data[#Headers],0)),"")</f>
        <v>Main Part AGV 15</v>
      </c>
      <c r="C22" t="str">
        <f>IF(Tab_Parametr[[#This Row],[Resource]]="","",INDEX(Tab_Data[],MATCH(Tab_Parametr[[#This Row],[Resource]],Tab_Data[Resource],0),MATCH(Tab_Parametr[[#Headers],[Division]],Tab_Data[#Headers],0)))</f>
        <v>Transport Logistic</v>
      </c>
      <c r="D22" s="5" t="b">
        <v>1</v>
      </c>
      <c r="E22" s="6" t="b">
        <f>IF(AND(Tab_Parametr[[#This Row],[Resource]]&lt;&gt;"",Tab_Parametr[[#This Row],[Planung]]=TRUE),TRUE,FALSE)</f>
        <v>1</v>
      </c>
      <c r="F22">
        <f>IF(Tab_Parametr[[#This Row],[Resource]]="","",INDEX(Tab_Data[],MATCH(Tab_Parametr[[#This Row],[Resource]],Tab_Data[Resource],0),MATCH(Tab_Parametr[[#Headers],[Efficiency/Speed]],Tab_Data[#Headers],0)))</f>
        <v>0.8</v>
      </c>
      <c r="G22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22" t="str" cm="1">
        <f t="array" ref="H22">IF($E22=FALSE,"",
IF(TIME(HOUR(Tab_Parametr[[#Headers],[06:00]]),MINUTE(Tab_Parametr[[#Headers],[06:00]]),SECOND(Tab_Parametr[[#Headers],[06:00]]))&lt;INDEX(Tab_Data[],MATCH($B22,Tab_Data[[Resource]:[Resource]],0),COLUMN(Tab_Data[[Start ]:[Start ]])),"",
IF(AND(TIME(HOUR(Tab_Parametr[[#Headers],[06:00]]),MINUTE(Tab_Parametr[[#Headers],[06:00]]),SECOND(Tab_Parametr[[#Headers],[06:00]]))&gt;=INDEX(Tab_Data[],MATCH($B22,Tab_Data[[Resource]:[Resource]],0),COLUMN(Tab_Data[[Pause1_Start]:[Pause1_Start]])),TIME(HOUR(Tab_Parametr[[#Headers],[06:00]]),MINUTE(Tab_Parametr[[#Headers],[06:00]]),SECOND(Tab_Parametr[[#Headers],[06:00]]))&lt;INDEX(Tab_Data[],MATCH($B22,Tab_Data[[Resource]:[Resource]],0),COLUMN(Tab_Data[[Pause1_Ende]:[Pause1_Ende]]))),"",
IF(AND(TIME(HOUR(Tab_Parametr[[#Headers],[06:00]]),MINUTE(Tab_Parametr[[#Headers],[06:00]]),SECOND(Tab_Parametr[[#Headers],[06:00]]))&gt;=INDEX(Tab_Data[],MATCH($B22,Tab_Data[[Resource]:[Resource]],0),COLUMN(Tab_Data[[Pause2_Start]:[Pause2_Start]])),TIME(HOUR(Tab_Parametr[[#Headers],[06:00]]),MINUTE(Tab_Parametr[[#Headers],[06:00]]),SECOND(Tab_Parametr[[#Headers],[06:00]]))&lt;INDEX(Tab_Data[],MATCH($B22,Tab_Data[[Resource]:[Resource]],0),COLUMN(Tab_Data[[Pause2_Ende]:[Pause2_Ende]]))),"",
IF(TIME(HOUR(Tab_Parametr[[#Headers],[06:00]]),MINUTE(Tab_Parametr[[#Headers],[06:00]]),SECOND(Tab_Parametr[[#Headers],[06:00]]))&gt;=INDEX(Tab_Data[],MATCH($B22,Tab_Data[[Resource]:[Resource]],0),COLUMN(Tab_Data[[Ende ]:[Ende ]])),"","X")))))</f>
        <v>X</v>
      </c>
      <c r="I22" t="str" cm="1">
        <f t="array" ref="I22">IF($E22=FALSE,"",
IF(TIME(HOUR(Tab_Parametr[[#Headers],[6:15]]),MINUTE(Tab_Parametr[[#Headers],[6:15]]),SECOND(Tab_Parametr[[#Headers],[6:15]]))&lt;INDEX(Tab_Data[],MATCH($B22,Tab_Data[[Resource]:[Resource]],0),COLUMN(Tab_Data[[Start ]:[Start ]])),"",
IF(AND(TIME(HOUR(Tab_Parametr[[#Headers],[6:15]]),MINUTE(Tab_Parametr[[#Headers],[6:15]]),SECOND(Tab_Parametr[[#Headers],[6:15]]))&gt;=INDEX(Tab_Data[],MATCH($B22,Tab_Data[[Resource]:[Resource]],0),COLUMN(Tab_Data[[Pause1_Start]:[Pause1_Start]])),TIME(HOUR(Tab_Parametr[[#Headers],[6:15]]),MINUTE(Tab_Parametr[[#Headers],[6:15]]),SECOND(Tab_Parametr[[#Headers],[6:15]]))&lt;INDEX(Tab_Data[],MATCH($B22,Tab_Data[[Resource]:[Resource]],0),COLUMN(Tab_Data[[Pause1_Ende]:[Pause1_Ende]]))),"",
IF(AND(TIME(HOUR(Tab_Parametr[[#Headers],[6:15]]),MINUTE(Tab_Parametr[[#Headers],[6:15]]),SECOND(Tab_Parametr[[#Headers],[6:15]]))&gt;=INDEX(Tab_Data[],MATCH($B22,Tab_Data[[Resource]:[Resource]],0),COLUMN(Tab_Data[[Pause2_Start]:[Pause2_Start]])),TIME(HOUR(Tab_Parametr[[#Headers],[6:15]]),MINUTE(Tab_Parametr[[#Headers],[6:15]]),SECOND(Tab_Parametr[[#Headers],[6:15]]))&lt;INDEX(Tab_Data[],MATCH($B22,Tab_Data[[Resource]:[Resource]],0),COLUMN(Tab_Data[[Pause2_Ende]:[Pause2_Ende]]))),"",
IF(TIME(HOUR(Tab_Parametr[[#Headers],[6:15]]),MINUTE(Tab_Parametr[[#Headers],[6:15]]),SECOND(Tab_Parametr[[#Headers],[6:15]]))&gt;=INDEX(Tab_Data[],MATCH($B22,Tab_Data[[Resource]:[Resource]],0),COLUMN(Tab_Data[[Ende ]:[Ende ]])),"","X")))))</f>
        <v>X</v>
      </c>
      <c r="J22" t="str" cm="1">
        <f t="array" ref="J22">IF($E22=FALSE,"",
IF(TIME(HOUR(Tab_Parametr[[#Headers],[6:30]]),MINUTE(Tab_Parametr[[#Headers],[6:30]]),SECOND(Tab_Parametr[[#Headers],[6:30]]))&lt;INDEX(Tab_Data[],MATCH($B22,Tab_Data[[Resource]:[Resource]],0),COLUMN(Tab_Data[[Start ]:[Start ]])),"",
IF(AND(TIME(HOUR(Tab_Parametr[[#Headers],[6:30]]),MINUTE(Tab_Parametr[[#Headers],[6:30]]),SECOND(Tab_Parametr[[#Headers],[6:30]]))&gt;=INDEX(Tab_Data[],MATCH($B22,Tab_Data[[Resource]:[Resource]],0),COLUMN(Tab_Data[[Pause1_Start]:[Pause1_Start]])),TIME(HOUR(Tab_Parametr[[#Headers],[6:30]]),MINUTE(Tab_Parametr[[#Headers],[6:30]]),SECOND(Tab_Parametr[[#Headers],[6:30]]))&lt;INDEX(Tab_Data[],MATCH($B22,Tab_Data[[Resource]:[Resource]],0),COLUMN(Tab_Data[[Pause1_Ende]:[Pause1_Ende]]))),"",
IF(AND(TIME(HOUR(Tab_Parametr[[#Headers],[6:30]]),MINUTE(Tab_Parametr[[#Headers],[6:30]]),SECOND(Tab_Parametr[[#Headers],[6:30]]))&gt;=INDEX(Tab_Data[],MATCH($B22,Tab_Data[[Resource]:[Resource]],0),COLUMN(Tab_Data[[Pause2_Start]:[Pause2_Start]])),TIME(HOUR(Tab_Parametr[[#Headers],[6:30]]),MINUTE(Tab_Parametr[[#Headers],[6:30]]),SECOND(Tab_Parametr[[#Headers],[6:30]]))&lt;INDEX(Tab_Data[],MATCH($B22,Tab_Data[[Resource]:[Resource]],0),COLUMN(Tab_Data[[Pause2_Ende]:[Pause2_Ende]]))),"",
IF(TIME(HOUR(Tab_Parametr[[#Headers],[6:30]]),MINUTE(Tab_Parametr[[#Headers],[6:30]]),SECOND(Tab_Parametr[[#Headers],[6:30]]))&gt;=INDEX(Tab_Data[],MATCH($B22,Tab_Data[[Resource]:[Resource]],0),COLUMN(Tab_Data[[Ende ]:[Ende ]])),"","X")))))</f>
        <v>X</v>
      </c>
      <c r="K22" t="str" cm="1">
        <f t="array" ref="K22">IF($E22=FALSE,"",
IF(TIME(HOUR(Tab_Parametr[[#Headers],[6:45]]),MINUTE(Tab_Parametr[[#Headers],[6:45]]),SECOND(Tab_Parametr[[#Headers],[6:45]]))&lt;INDEX(Tab_Data[],MATCH($B22,Tab_Data[[Resource]:[Resource]],0),COLUMN(Tab_Data[[Start ]:[Start ]])),"",
IF(AND(TIME(HOUR(Tab_Parametr[[#Headers],[6:45]]),MINUTE(Tab_Parametr[[#Headers],[6:45]]),SECOND(Tab_Parametr[[#Headers],[6:45]]))&gt;=INDEX(Tab_Data[],MATCH($B22,Tab_Data[[Resource]:[Resource]],0),COLUMN(Tab_Data[[Pause1_Start]:[Pause1_Start]])),TIME(HOUR(Tab_Parametr[[#Headers],[6:45]]),MINUTE(Tab_Parametr[[#Headers],[6:45]]),SECOND(Tab_Parametr[[#Headers],[6:45]]))&lt;INDEX(Tab_Data[],MATCH($B22,Tab_Data[[Resource]:[Resource]],0),COLUMN(Tab_Data[[Pause1_Ende]:[Pause1_Ende]]))),"",
IF(AND(TIME(HOUR(Tab_Parametr[[#Headers],[6:45]]),MINUTE(Tab_Parametr[[#Headers],[6:45]]),SECOND(Tab_Parametr[[#Headers],[6:45]]))&gt;=INDEX(Tab_Data[],MATCH($B22,Tab_Data[[Resource]:[Resource]],0),COLUMN(Tab_Data[[Pause2_Start]:[Pause2_Start]])),TIME(HOUR(Tab_Parametr[[#Headers],[6:45]]),MINUTE(Tab_Parametr[[#Headers],[6:45]]),SECOND(Tab_Parametr[[#Headers],[6:45]]))&lt;INDEX(Tab_Data[],MATCH($B22,Tab_Data[[Resource]:[Resource]],0),COLUMN(Tab_Data[[Pause2_Ende]:[Pause2_Ende]]))),"",
IF(TIME(HOUR(Tab_Parametr[[#Headers],[6:45]]),MINUTE(Tab_Parametr[[#Headers],[6:45]]),SECOND(Tab_Parametr[[#Headers],[6:45]]))&gt;=INDEX(Tab_Data[],MATCH($B22,Tab_Data[[Resource]:[Resource]],0),COLUMN(Tab_Data[[Ende ]:[Ende ]])),"","X")))))</f>
        <v>X</v>
      </c>
      <c r="L22" t="str" cm="1">
        <f t="array" ref="L22">IF($E22=FALSE,"",
IF(TIME(HOUR(Tab_Parametr[[#Headers],[7:00]]),MINUTE(Tab_Parametr[[#Headers],[7:00]]),SECOND(Tab_Parametr[[#Headers],[7:00]]))&lt;INDEX(Tab_Data[],MATCH($B22,Tab_Data[[Resource]:[Resource]],0),COLUMN(Tab_Data[[Start ]:[Start ]])),"",
IF(AND(TIME(HOUR(Tab_Parametr[[#Headers],[7:00]]),MINUTE(Tab_Parametr[[#Headers],[7:00]]),SECOND(Tab_Parametr[[#Headers],[7:00]]))&gt;=INDEX(Tab_Data[],MATCH($B22,Tab_Data[[Resource]:[Resource]],0),COLUMN(Tab_Data[[Pause1_Start]:[Pause1_Start]])),TIME(HOUR(Tab_Parametr[[#Headers],[7:00]]),MINUTE(Tab_Parametr[[#Headers],[7:00]]),SECOND(Tab_Parametr[[#Headers],[7:00]]))&lt;INDEX(Tab_Data[],MATCH($B22,Tab_Data[[Resource]:[Resource]],0),COLUMN(Tab_Data[[Pause1_Ende]:[Pause1_Ende]]))),"",
IF(AND(TIME(HOUR(Tab_Parametr[[#Headers],[7:00]]),MINUTE(Tab_Parametr[[#Headers],[7:00]]),SECOND(Tab_Parametr[[#Headers],[7:00]]))&gt;=INDEX(Tab_Data[],MATCH($B22,Tab_Data[[Resource]:[Resource]],0),COLUMN(Tab_Data[[Pause2_Start]:[Pause2_Start]])),TIME(HOUR(Tab_Parametr[[#Headers],[7:00]]),MINUTE(Tab_Parametr[[#Headers],[7:00]]),SECOND(Tab_Parametr[[#Headers],[7:00]]))&lt;INDEX(Tab_Data[],MATCH($B22,Tab_Data[[Resource]:[Resource]],0),COLUMN(Tab_Data[[Pause2_Ende]:[Pause2_Ende]]))),"",
IF(TIME(HOUR(Tab_Parametr[[#Headers],[7:00]]),MINUTE(Tab_Parametr[[#Headers],[7:00]]),SECOND(Tab_Parametr[[#Headers],[7:00]]))&gt;=INDEX(Tab_Data[],MATCH($B22,Tab_Data[[Resource]:[Resource]],0),COLUMN(Tab_Data[[Ende ]:[Ende ]])),"","X")))))</f>
        <v>X</v>
      </c>
      <c r="M22" t="str" cm="1">
        <f t="array" ref="M22">IF($E22=FALSE,"",
IF(TIME(HOUR(Tab_Parametr[[#Headers],[7:15]]),MINUTE(Tab_Parametr[[#Headers],[7:15]]),SECOND(Tab_Parametr[[#Headers],[7:15]]))&lt;INDEX(Tab_Data[],MATCH($B22,Tab_Data[[Resource]:[Resource]],0),COLUMN(Tab_Data[[Start ]:[Start ]])),"",
IF(AND(TIME(HOUR(Tab_Parametr[[#Headers],[7:15]]),MINUTE(Tab_Parametr[[#Headers],[7:15]]),SECOND(Tab_Parametr[[#Headers],[7:15]]))&gt;=INDEX(Tab_Data[],MATCH($B22,Tab_Data[[Resource]:[Resource]],0),COLUMN(Tab_Data[[Pause1_Start]:[Pause1_Start]])),TIME(HOUR(Tab_Parametr[[#Headers],[7:15]]),MINUTE(Tab_Parametr[[#Headers],[7:15]]),SECOND(Tab_Parametr[[#Headers],[7:15]]))&lt;INDEX(Tab_Data[],MATCH($B22,Tab_Data[[Resource]:[Resource]],0),COLUMN(Tab_Data[[Pause1_Ende]:[Pause1_Ende]]))),"",
IF(AND(TIME(HOUR(Tab_Parametr[[#Headers],[7:15]]),MINUTE(Tab_Parametr[[#Headers],[7:15]]),SECOND(Tab_Parametr[[#Headers],[7:15]]))&gt;=INDEX(Tab_Data[],MATCH($B22,Tab_Data[[Resource]:[Resource]],0),COLUMN(Tab_Data[[Pause2_Start]:[Pause2_Start]])),TIME(HOUR(Tab_Parametr[[#Headers],[7:15]]),MINUTE(Tab_Parametr[[#Headers],[7:15]]),SECOND(Tab_Parametr[[#Headers],[7:15]]))&lt;INDEX(Tab_Data[],MATCH($B22,Tab_Data[[Resource]:[Resource]],0),COLUMN(Tab_Data[[Pause2_Ende]:[Pause2_Ende]]))),"",
IF(TIME(HOUR(Tab_Parametr[[#Headers],[7:15]]),MINUTE(Tab_Parametr[[#Headers],[7:15]]),SECOND(Tab_Parametr[[#Headers],[7:15]]))&gt;=INDEX(Tab_Data[],MATCH($B22,Tab_Data[[Resource]:[Resource]],0),COLUMN(Tab_Data[[Ende ]:[Ende ]])),"","X")))))</f>
        <v>X</v>
      </c>
      <c r="N22" t="str" cm="1">
        <f t="array" ref="N22">IF($E22=FALSE,"",
IF(TIME(HOUR(Tab_Parametr[[#Headers],[7:30]]),MINUTE(Tab_Parametr[[#Headers],[7:30]]),SECOND(Tab_Parametr[[#Headers],[7:30]]))&lt;INDEX(Tab_Data[],MATCH($B22,Tab_Data[[Resource]:[Resource]],0),COLUMN(Tab_Data[[Start ]:[Start ]])),"",
IF(AND(TIME(HOUR(Tab_Parametr[[#Headers],[7:30]]),MINUTE(Tab_Parametr[[#Headers],[7:30]]),SECOND(Tab_Parametr[[#Headers],[7:30]]))&gt;=INDEX(Tab_Data[],MATCH($B22,Tab_Data[[Resource]:[Resource]],0),COLUMN(Tab_Data[[Pause1_Start]:[Pause1_Start]])),TIME(HOUR(Tab_Parametr[[#Headers],[7:30]]),MINUTE(Tab_Parametr[[#Headers],[7:30]]),SECOND(Tab_Parametr[[#Headers],[7:30]]))&lt;INDEX(Tab_Data[],MATCH($B22,Tab_Data[[Resource]:[Resource]],0),COLUMN(Tab_Data[[Pause1_Ende]:[Pause1_Ende]]))),"",
IF(AND(TIME(HOUR(Tab_Parametr[[#Headers],[7:30]]),MINUTE(Tab_Parametr[[#Headers],[7:30]]),SECOND(Tab_Parametr[[#Headers],[7:30]]))&gt;=INDEX(Tab_Data[],MATCH($B22,Tab_Data[[Resource]:[Resource]],0),COLUMN(Tab_Data[[Pause2_Start]:[Pause2_Start]])),TIME(HOUR(Tab_Parametr[[#Headers],[7:30]]),MINUTE(Tab_Parametr[[#Headers],[7:30]]),SECOND(Tab_Parametr[[#Headers],[7:30]]))&lt;INDEX(Tab_Data[],MATCH($B22,Tab_Data[[Resource]:[Resource]],0),COLUMN(Tab_Data[[Pause2_Ende]:[Pause2_Ende]]))),"",
IF(TIME(HOUR(Tab_Parametr[[#Headers],[7:30]]),MINUTE(Tab_Parametr[[#Headers],[7:30]]),SECOND(Tab_Parametr[[#Headers],[7:30]]))&gt;=INDEX(Tab_Data[],MATCH($B22,Tab_Data[[Resource]:[Resource]],0),COLUMN(Tab_Data[[Ende ]:[Ende ]])),"","X")))))</f>
        <v>X</v>
      </c>
      <c r="O22" t="str" cm="1">
        <f t="array" ref="O22">IF($E22=FALSE,"",
IF(TIME(HOUR(Tab_Parametr[[#Headers],[7:45]]),MINUTE(Tab_Parametr[[#Headers],[7:45]]),SECOND(Tab_Parametr[[#Headers],[7:45]]))&lt;INDEX(Tab_Data[],MATCH($B22,Tab_Data[[Resource]:[Resource]],0),COLUMN(Tab_Data[[Start ]:[Start ]])),"",
IF(AND(TIME(HOUR(Tab_Parametr[[#Headers],[7:45]]),MINUTE(Tab_Parametr[[#Headers],[7:45]]),SECOND(Tab_Parametr[[#Headers],[7:45]]))&gt;=INDEX(Tab_Data[],MATCH($B22,Tab_Data[[Resource]:[Resource]],0),COLUMN(Tab_Data[[Pause1_Start]:[Pause1_Start]])),TIME(HOUR(Tab_Parametr[[#Headers],[7:45]]),MINUTE(Tab_Parametr[[#Headers],[7:45]]),SECOND(Tab_Parametr[[#Headers],[7:45]]))&lt;INDEX(Tab_Data[],MATCH($B22,Tab_Data[[Resource]:[Resource]],0),COLUMN(Tab_Data[[Pause1_Ende]:[Pause1_Ende]]))),"",
IF(AND(TIME(HOUR(Tab_Parametr[[#Headers],[7:45]]),MINUTE(Tab_Parametr[[#Headers],[7:45]]),SECOND(Tab_Parametr[[#Headers],[7:45]]))&gt;=INDEX(Tab_Data[],MATCH($B22,Tab_Data[[Resource]:[Resource]],0),COLUMN(Tab_Data[[Pause2_Start]:[Pause2_Start]])),TIME(HOUR(Tab_Parametr[[#Headers],[7:45]]),MINUTE(Tab_Parametr[[#Headers],[7:45]]),SECOND(Tab_Parametr[[#Headers],[7:45]]))&lt;INDEX(Tab_Data[],MATCH($B22,Tab_Data[[Resource]:[Resource]],0),COLUMN(Tab_Data[[Pause2_Ende]:[Pause2_Ende]]))),"",
IF(TIME(HOUR(Tab_Parametr[[#Headers],[7:45]]),MINUTE(Tab_Parametr[[#Headers],[7:45]]),SECOND(Tab_Parametr[[#Headers],[7:45]]))&gt;=INDEX(Tab_Data[],MATCH($B22,Tab_Data[[Resource]:[Resource]],0),COLUMN(Tab_Data[[Ende ]:[Ende ]])),"","X")))))</f>
        <v>X</v>
      </c>
      <c r="P22" t="str" cm="1">
        <f t="array" ref="P22">IF($E22=FALSE,"",
IF(TIME(HOUR(Tab_Parametr[[#Headers],[8:00]]),MINUTE(Tab_Parametr[[#Headers],[8:00]]),SECOND(Tab_Parametr[[#Headers],[8:00]]))&lt;INDEX(Tab_Data[],MATCH($B22,Tab_Data[[Resource]:[Resource]],0),COLUMN(Tab_Data[[Start ]:[Start ]])),"",
IF(AND(TIME(HOUR(Tab_Parametr[[#Headers],[8:00]]),MINUTE(Tab_Parametr[[#Headers],[8:00]]),SECOND(Tab_Parametr[[#Headers],[8:00]]))&gt;=INDEX(Tab_Data[],MATCH($B22,Tab_Data[[Resource]:[Resource]],0),COLUMN(Tab_Data[[Pause1_Start]:[Pause1_Start]])),TIME(HOUR(Tab_Parametr[[#Headers],[8:00]]),MINUTE(Tab_Parametr[[#Headers],[8:00]]),SECOND(Tab_Parametr[[#Headers],[8:00]]))&lt;INDEX(Tab_Data[],MATCH($B22,Tab_Data[[Resource]:[Resource]],0),COLUMN(Tab_Data[[Pause1_Ende]:[Pause1_Ende]]))),"",
IF(AND(TIME(HOUR(Tab_Parametr[[#Headers],[8:00]]),MINUTE(Tab_Parametr[[#Headers],[8:00]]),SECOND(Tab_Parametr[[#Headers],[8:00]]))&gt;=INDEX(Tab_Data[],MATCH($B22,Tab_Data[[Resource]:[Resource]],0),COLUMN(Tab_Data[[Pause2_Start]:[Pause2_Start]])),TIME(HOUR(Tab_Parametr[[#Headers],[8:00]]),MINUTE(Tab_Parametr[[#Headers],[8:00]]),SECOND(Tab_Parametr[[#Headers],[8:00]]))&lt;INDEX(Tab_Data[],MATCH($B22,Tab_Data[[Resource]:[Resource]],0),COLUMN(Tab_Data[[Pause2_Ende]:[Pause2_Ende]]))),"",
IF(TIME(HOUR(Tab_Parametr[[#Headers],[8:00]]),MINUTE(Tab_Parametr[[#Headers],[8:00]]),SECOND(Tab_Parametr[[#Headers],[8:00]]))&gt;=INDEX(Tab_Data[],MATCH($B22,Tab_Data[[Resource]:[Resource]],0),COLUMN(Tab_Data[[Ende ]:[Ende ]])),"","X")))))</f>
        <v>X</v>
      </c>
      <c r="Q22" t="str" cm="1">
        <f t="array" ref="Q22">IF($E22=FALSE,"",
IF(TIME(HOUR(Tab_Parametr[[#Headers],[8:15]]),MINUTE(Tab_Parametr[[#Headers],[8:15]]),SECOND(Tab_Parametr[[#Headers],[8:15]]))&lt;INDEX(Tab_Data[],MATCH($B22,Tab_Data[[Resource]:[Resource]],0),COLUMN(Tab_Data[[Start ]:[Start ]])),"",
IF(AND(TIME(HOUR(Tab_Parametr[[#Headers],[8:15]]),MINUTE(Tab_Parametr[[#Headers],[8:15]]),SECOND(Tab_Parametr[[#Headers],[8:15]]))&gt;=INDEX(Tab_Data[],MATCH($B22,Tab_Data[[Resource]:[Resource]],0),COLUMN(Tab_Data[[Pause1_Start]:[Pause1_Start]])),TIME(HOUR(Tab_Parametr[[#Headers],[8:15]]),MINUTE(Tab_Parametr[[#Headers],[8:15]]),SECOND(Tab_Parametr[[#Headers],[8:15]]))&lt;INDEX(Tab_Data[],MATCH($B22,Tab_Data[[Resource]:[Resource]],0),COLUMN(Tab_Data[[Pause1_Ende]:[Pause1_Ende]]))),"",
IF(AND(TIME(HOUR(Tab_Parametr[[#Headers],[8:15]]),MINUTE(Tab_Parametr[[#Headers],[8:15]]),SECOND(Tab_Parametr[[#Headers],[8:15]]))&gt;=INDEX(Tab_Data[],MATCH($B22,Tab_Data[[Resource]:[Resource]],0),COLUMN(Tab_Data[[Pause2_Start]:[Pause2_Start]])),TIME(HOUR(Tab_Parametr[[#Headers],[8:15]]),MINUTE(Tab_Parametr[[#Headers],[8:15]]),SECOND(Tab_Parametr[[#Headers],[8:15]]))&lt;INDEX(Tab_Data[],MATCH($B22,Tab_Data[[Resource]:[Resource]],0),COLUMN(Tab_Data[[Pause2_Ende]:[Pause2_Ende]]))),"",
IF(TIME(HOUR(Tab_Parametr[[#Headers],[8:15]]),MINUTE(Tab_Parametr[[#Headers],[8:15]]),SECOND(Tab_Parametr[[#Headers],[8:15]]))&gt;=INDEX(Tab_Data[],MATCH($B22,Tab_Data[[Resource]:[Resource]],0),COLUMN(Tab_Data[[Ende ]:[Ende ]])),"","X")))))</f>
        <v>X</v>
      </c>
      <c r="R22" t="str" cm="1">
        <f t="array" ref="R22">IF($E22=FALSE,"",
IF(TIME(HOUR(Tab_Parametr[[#Headers],[8:30]]),MINUTE(Tab_Parametr[[#Headers],[8:30]]),SECOND(Tab_Parametr[[#Headers],[8:30]]))&lt;INDEX(Tab_Data[],MATCH($B22,Tab_Data[[Resource]:[Resource]],0),COLUMN(Tab_Data[[Start ]:[Start ]])),"",
IF(AND(TIME(HOUR(Tab_Parametr[[#Headers],[8:30]]),MINUTE(Tab_Parametr[[#Headers],[8:30]]),SECOND(Tab_Parametr[[#Headers],[8:30]]))&gt;=INDEX(Tab_Data[],MATCH($B22,Tab_Data[[Resource]:[Resource]],0),COLUMN(Tab_Data[[Pause1_Start]:[Pause1_Start]])),TIME(HOUR(Tab_Parametr[[#Headers],[8:30]]),MINUTE(Tab_Parametr[[#Headers],[8:30]]),SECOND(Tab_Parametr[[#Headers],[8:30]]))&lt;INDEX(Tab_Data[],MATCH($B22,Tab_Data[[Resource]:[Resource]],0),COLUMN(Tab_Data[[Pause1_Ende]:[Pause1_Ende]]))),"",
IF(AND(TIME(HOUR(Tab_Parametr[[#Headers],[8:30]]),MINUTE(Tab_Parametr[[#Headers],[8:30]]),SECOND(Tab_Parametr[[#Headers],[8:30]]))&gt;=INDEX(Tab_Data[],MATCH($B22,Tab_Data[[Resource]:[Resource]],0),COLUMN(Tab_Data[[Pause2_Start]:[Pause2_Start]])),TIME(HOUR(Tab_Parametr[[#Headers],[8:30]]),MINUTE(Tab_Parametr[[#Headers],[8:30]]),SECOND(Tab_Parametr[[#Headers],[8:30]]))&lt;INDEX(Tab_Data[],MATCH($B22,Tab_Data[[Resource]:[Resource]],0),COLUMN(Tab_Data[[Pause2_Ende]:[Pause2_Ende]]))),"",
IF(TIME(HOUR(Tab_Parametr[[#Headers],[8:30]]),MINUTE(Tab_Parametr[[#Headers],[8:30]]),SECOND(Tab_Parametr[[#Headers],[8:30]]))&gt;=INDEX(Tab_Data[],MATCH($B22,Tab_Data[[Resource]:[Resource]],0),COLUMN(Tab_Data[[Ende ]:[Ende ]])),"","X")))))</f>
        <v>X</v>
      </c>
      <c r="S22" t="str" cm="1">
        <f t="array" ref="S22">IF($E22=FALSE,"",
IF(TIME(HOUR(Tab_Parametr[[#Headers],[8:45]]),MINUTE(Tab_Parametr[[#Headers],[8:45]]),SECOND(Tab_Parametr[[#Headers],[8:45]]))&lt;INDEX(Tab_Data[],MATCH($B22,Tab_Data[[Resource]:[Resource]],0),COLUMN(Tab_Data[[Start ]:[Start ]])),"",
IF(AND(TIME(HOUR(Tab_Parametr[[#Headers],[8:45]]),MINUTE(Tab_Parametr[[#Headers],[8:45]]),SECOND(Tab_Parametr[[#Headers],[8:45]]))&gt;=INDEX(Tab_Data[],MATCH($B22,Tab_Data[[Resource]:[Resource]],0),COLUMN(Tab_Data[[Pause1_Start]:[Pause1_Start]])),TIME(HOUR(Tab_Parametr[[#Headers],[8:45]]),MINUTE(Tab_Parametr[[#Headers],[8:45]]),SECOND(Tab_Parametr[[#Headers],[8:45]]))&lt;INDEX(Tab_Data[],MATCH($B22,Tab_Data[[Resource]:[Resource]],0),COLUMN(Tab_Data[[Pause1_Ende]:[Pause1_Ende]]))),"",
IF(AND(TIME(HOUR(Tab_Parametr[[#Headers],[8:45]]),MINUTE(Tab_Parametr[[#Headers],[8:45]]),SECOND(Tab_Parametr[[#Headers],[8:45]]))&gt;=INDEX(Tab_Data[],MATCH($B22,Tab_Data[[Resource]:[Resource]],0),COLUMN(Tab_Data[[Pause2_Start]:[Pause2_Start]])),TIME(HOUR(Tab_Parametr[[#Headers],[8:45]]),MINUTE(Tab_Parametr[[#Headers],[8:45]]),SECOND(Tab_Parametr[[#Headers],[8:45]]))&lt;INDEX(Tab_Data[],MATCH($B22,Tab_Data[[Resource]:[Resource]],0),COLUMN(Tab_Data[[Pause2_Ende]:[Pause2_Ende]]))),"",
IF(TIME(HOUR(Tab_Parametr[[#Headers],[8:45]]),MINUTE(Tab_Parametr[[#Headers],[8:45]]),SECOND(Tab_Parametr[[#Headers],[8:45]]))&gt;=INDEX(Tab_Data[],MATCH($B22,Tab_Data[[Resource]:[Resource]],0),COLUMN(Tab_Data[[Ende ]:[Ende ]])),"","X")))))</f>
        <v>X</v>
      </c>
      <c r="T22" t="str" cm="1">
        <f t="array" ref="T22">IF($E22=FALSE,"",
IF(TIME(HOUR(Tab_Parametr[[#Headers],[9:00]]),MINUTE(Tab_Parametr[[#Headers],[9:00]]),SECOND(Tab_Parametr[[#Headers],[9:00]]))&lt;INDEX(Tab_Data[],MATCH($B22,Tab_Data[[Resource]:[Resource]],0),COLUMN(Tab_Data[[Start ]:[Start ]])),"",
IF(AND(TIME(HOUR(Tab_Parametr[[#Headers],[9:00]]),MINUTE(Tab_Parametr[[#Headers],[9:00]]),SECOND(Tab_Parametr[[#Headers],[9:00]]))&gt;=INDEX(Tab_Data[],MATCH($B22,Tab_Data[[Resource]:[Resource]],0),COLUMN(Tab_Data[[Pause1_Start]:[Pause1_Start]])),TIME(HOUR(Tab_Parametr[[#Headers],[9:00]]),MINUTE(Tab_Parametr[[#Headers],[9:00]]),SECOND(Tab_Parametr[[#Headers],[9:00]]))&lt;INDEX(Tab_Data[],MATCH($B22,Tab_Data[[Resource]:[Resource]],0),COLUMN(Tab_Data[[Pause1_Ende]:[Pause1_Ende]]))),"",
IF(AND(TIME(HOUR(Tab_Parametr[[#Headers],[9:00]]),MINUTE(Tab_Parametr[[#Headers],[9:00]]),SECOND(Tab_Parametr[[#Headers],[9:00]]))&gt;=INDEX(Tab_Data[],MATCH($B22,Tab_Data[[Resource]:[Resource]],0),COLUMN(Tab_Data[[Pause2_Start]:[Pause2_Start]])),TIME(HOUR(Tab_Parametr[[#Headers],[9:00]]),MINUTE(Tab_Parametr[[#Headers],[9:00]]),SECOND(Tab_Parametr[[#Headers],[9:00]]))&lt;INDEX(Tab_Data[],MATCH($B22,Tab_Data[[Resource]:[Resource]],0),COLUMN(Tab_Data[[Pause2_Ende]:[Pause2_Ende]]))),"",
IF(TIME(HOUR(Tab_Parametr[[#Headers],[9:00]]),MINUTE(Tab_Parametr[[#Headers],[9:00]]),SECOND(Tab_Parametr[[#Headers],[9:00]]))&gt;=INDEX(Tab_Data[],MATCH($B22,Tab_Data[[Resource]:[Resource]],0),COLUMN(Tab_Data[[Ende ]:[Ende ]])),"","X")))))</f>
        <v>X</v>
      </c>
      <c r="U22" t="str" cm="1">
        <f t="array" ref="U22">IF($E22=FALSE,"",
IF(TIME(HOUR(Tab_Parametr[[#Headers],[9:15]]),MINUTE(Tab_Parametr[[#Headers],[9:15]]),SECOND(Tab_Parametr[[#Headers],[9:15]]))&lt;INDEX(Tab_Data[],MATCH($B22,Tab_Data[[Resource]:[Resource]],0),COLUMN(Tab_Data[[Start ]:[Start ]])),"",
IF(AND(TIME(HOUR(Tab_Parametr[[#Headers],[9:15]]),MINUTE(Tab_Parametr[[#Headers],[9:15]]),SECOND(Tab_Parametr[[#Headers],[9:15]]))&gt;=INDEX(Tab_Data[],MATCH($B22,Tab_Data[[Resource]:[Resource]],0),COLUMN(Tab_Data[[Pause1_Start]:[Pause1_Start]])),TIME(HOUR(Tab_Parametr[[#Headers],[9:15]]),MINUTE(Tab_Parametr[[#Headers],[9:15]]),SECOND(Tab_Parametr[[#Headers],[9:15]]))&lt;INDEX(Tab_Data[],MATCH($B22,Tab_Data[[Resource]:[Resource]],0),COLUMN(Tab_Data[[Pause1_Ende]:[Pause1_Ende]]))),"",
IF(AND(TIME(HOUR(Tab_Parametr[[#Headers],[9:15]]),MINUTE(Tab_Parametr[[#Headers],[9:15]]),SECOND(Tab_Parametr[[#Headers],[9:15]]))&gt;=INDEX(Tab_Data[],MATCH($B22,Tab_Data[[Resource]:[Resource]],0),COLUMN(Tab_Data[[Pause2_Start]:[Pause2_Start]])),TIME(HOUR(Tab_Parametr[[#Headers],[9:15]]),MINUTE(Tab_Parametr[[#Headers],[9:15]]),SECOND(Tab_Parametr[[#Headers],[9:15]]))&lt;INDEX(Tab_Data[],MATCH($B22,Tab_Data[[Resource]:[Resource]],0),COLUMN(Tab_Data[[Pause2_Ende]:[Pause2_Ende]]))),"",
IF(TIME(HOUR(Tab_Parametr[[#Headers],[9:15]]),MINUTE(Tab_Parametr[[#Headers],[9:15]]),SECOND(Tab_Parametr[[#Headers],[9:15]]))&gt;=INDEX(Tab_Data[],MATCH($B22,Tab_Data[[Resource]:[Resource]],0),COLUMN(Tab_Data[[Ende ]:[Ende ]])),"","X")))))</f>
        <v>X</v>
      </c>
      <c r="V22" t="str" cm="1">
        <f t="array" ref="V22">IF($E22=FALSE,"",
IF(TIME(HOUR(Tab_Parametr[[#Headers],[9:30]]),MINUTE(Tab_Parametr[[#Headers],[9:30]]),SECOND(Tab_Parametr[[#Headers],[9:30]]))&lt;INDEX(Tab_Data[],MATCH($B22,Tab_Data[[Resource]:[Resource]],0),COLUMN(Tab_Data[[Start ]:[Start ]])),"",
IF(AND(TIME(HOUR(Tab_Parametr[[#Headers],[9:30]]),MINUTE(Tab_Parametr[[#Headers],[9:30]]),SECOND(Tab_Parametr[[#Headers],[9:30]]))&gt;=INDEX(Tab_Data[],MATCH($B22,Tab_Data[[Resource]:[Resource]],0),COLUMN(Tab_Data[[Pause1_Start]:[Pause1_Start]])),TIME(HOUR(Tab_Parametr[[#Headers],[9:30]]),MINUTE(Tab_Parametr[[#Headers],[9:30]]),SECOND(Tab_Parametr[[#Headers],[9:30]]))&lt;INDEX(Tab_Data[],MATCH($B22,Tab_Data[[Resource]:[Resource]],0),COLUMN(Tab_Data[[Pause1_Ende]:[Pause1_Ende]]))),"",
IF(AND(TIME(HOUR(Tab_Parametr[[#Headers],[9:30]]),MINUTE(Tab_Parametr[[#Headers],[9:30]]),SECOND(Tab_Parametr[[#Headers],[9:30]]))&gt;=INDEX(Tab_Data[],MATCH($B22,Tab_Data[[Resource]:[Resource]],0),COLUMN(Tab_Data[[Pause2_Start]:[Pause2_Start]])),TIME(HOUR(Tab_Parametr[[#Headers],[9:30]]),MINUTE(Tab_Parametr[[#Headers],[9:30]]),SECOND(Tab_Parametr[[#Headers],[9:30]]))&lt;INDEX(Tab_Data[],MATCH($B22,Tab_Data[[Resource]:[Resource]],0),COLUMN(Tab_Data[[Pause2_Ende]:[Pause2_Ende]]))),"",
IF(TIME(HOUR(Tab_Parametr[[#Headers],[9:30]]),MINUTE(Tab_Parametr[[#Headers],[9:30]]),SECOND(Tab_Parametr[[#Headers],[9:30]]))&gt;=INDEX(Tab_Data[],MATCH($B22,Tab_Data[[Resource]:[Resource]],0),COLUMN(Tab_Data[[Ende ]:[Ende ]])),"","X")))))</f>
        <v>X</v>
      </c>
      <c r="W22" t="str" cm="1">
        <f t="array" ref="W22">IF($E22=FALSE,"",
IF(TIME(HOUR(Tab_Parametr[[#Headers],[9:45]]),MINUTE(Tab_Parametr[[#Headers],[9:45]]),SECOND(Tab_Parametr[[#Headers],[9:45]]))&lt;INDEX(Tab_Data[],MATCH($B22,Tab_Data[[Resource]:[Resource]],0),COLUMN(Tab_Data[[Start ]:[Start ]])),"",
IF(AND(TIME(HOUR(Tab_Parametr[[#Headers],[9:45]]),MINUTE(Tab_Parametr[[#Headers],[9:45]]),SECOND(Tab_Parametr[[#Headers],[9:45]]))&gt;=INDEX(Tab_Data[],MATCH($B22,Tab_Data[[Resource]:[Resource]],0),COLUMN(Tab_Data[[Pause1_Start]:[Pause1_Start]])),TIME(HOUR(Tab_Parametr[[#Headers],[9:45]]),MINUTE(Tab_Parametr[[#Headers],[9:45]]),SECOND(Tab_Parametr[[#Headers],[9:45]]))&lt;INDEX(Tab_Data[],MATCH($B22,Tab_Data[[Resource]:[Resource]],0),COLUMN(Tab_Data[[Pause1_Ende]:[Pause1_Ende]]))),"",
IF(AND(TIME(HOUR(Tab_Parametr[[#Headers],[9:45]]),MINUTE(Tab_Parametr[[#Headers],[9:45]]),SECOND(Tab_Parametr[[#Headers],[9:45]]))&gt;=INDEX(Tab_Data[],MATCH($B22,Tab_Data[[Resource]:[Resource]],0),COLUMN(Tab_Data[[Pause2_Start]:[Pause2_Start]])),TIME(HOUR(Tab_Parametr[[#Headers],[9:45]]),MINUTE(Tab_Parametr[[#Headers],[9:45]]),SECOND(Tab_Parametr[[#Headers],[9:45]]))&lt;INDEX(Tab_Data[],MATCH($B22,Tab_Data[[Resource]:[Resource]],0),COLUMN(Tab_Data[[Pause2_Ende]:[Pause2_Ende]]))),"",
IF(TIME(HOUR(Tab_Parametr[[#Headers],[9:45]]),MINUTE(Tab_Parametr[[#Headers],[9:45]]),SECOND(Tab_Parametr[[#Headers],[9:45]]))&gt;=INDEX(Tab_Data[],MATCH($B22,Tab_Data[[Resource]:[Resource]],0),COLUMN(Tab_Data[[Ende ]:[Ende ]])),"","X")))))</f>
        <v>X</v>
      </c>
      <c r="X22" t="str" cm="1">
        <f t="array" ref="X22">IF($E22=FALSE,"",
IF(TIME(HOUR(Tab_Parametr[[#Headers],[10:00]]),MINUTE(Tab_Parametr[[#Headers],[10:00]]),SECOND(Tab_Parametr[[#Headers],[10:00]]))&lt;INDEX(Tab_Data[],MATCH($B22,Tab_Data[[Resource]:[Resource]],0),COLUMN(Tab_Data[[Start ]:[Start ]])),"",
IF(AND(TIME(HOUR(Tab_Parametr[[#Headers],[10:00]]),MINUTE(Tab_Parametr[[#Headers],[10:00]]),SECOND(Tab_Parametr[[#Headers],[10:00]]))&gt;=INDEX(Tab_Data[],MATCH($B22,Tab_Data[[Resource]:[Resource]],0),COLUMN(Tab_Data[[Pause1_Start]:[Pause1_Start]])),TIME(HOUR(Tab_Parametr[[#Headers],[10:00]]),MINUTE(Tab_Parametr[[#Headers],[10:00]]),SECOND(Tab_Parametr[[#Headers],[10:00]]))&lt;INDEX(Tab_Data[],MATCH($B22,Tab_Data[[Resource]:[Resource]],0),COLUMN(Tab_Data[[Pause1_Ende]:[Pause1_Ende]]))),"",
IF(AND(TIME(HOUR(Tab_Parametr[[#Headers],[10:00]]),MINUTE(Tab_Parametr[[#Headers],[10:00]]),SECOND(Tab_Parametr[[#Headers],[10:00]]))&gt;=INDEX(Tab_Data[],MATCH($B22,Tab_Data[[Resource]:[Resource]],0),COLUMN(Tab_Data[[Pause2_Start]:[Pause2_Start]])),TIME(HOUR(Tab_Parametr[[#Headers],[10:00]]),MINUTE(Tab_Parametr[[#Headers],[10:00]]),SECOND(Tab_Parametr[[#Headers],[10:00]]))&lt;INDEX(Tab_Data[],MATCH($B22,Tab_Data[[Resource]:[Resource]],0),COLUMN(Tab_Data[[Pause2_Ende]:[Pause2_Ende]]))),"",
IF(TIME(HOUR(Tab_Parametr[[#Headers],[10:00]]),MINUTE(Tab_Parametr[[#Headers],[10:00]]),SECOND(Tab_Parametr[[#Headers],[10:00]]))&gt;=INDEX(Tab_Data[],MATCH($B22,Tab_Data[[Resource]:[Resource]],0),COLUMN(Tab_Data[[Ende ]:[Ende ]])),"","X")))))</f>
        <v>X</v>
      </c>
      <c r="Y22" t="str" cm="1">
        <f t="array" ref="Y22">IF($E22=FALSE,"",
IF(TIME(HOUR(Tab_Parametr[[#Headers],[10:15]]),MINUTE(Tab_Parametr[[#Headers],[10:15]]),SECOND(Tab_Parametr[[#Headers],[10:15]]))&lt;INDEX(Tab_Data[],MATCH($B22,Tab_Data[[Resource]:[Resource]],0),COLUMN(Tab_Data[[Start ]:[Start ]])),"",
IF(AND(TIME(HOUR(Tab_Parametr[[#Headers],[10:15]]),MINUTE(Tab_Parametr[[#Headers],[10:15]]),SECOND(Tab_Parametr[[#Headers],[10:15]]))&gt;=INDEX(Tab_Data[],MATCH($B22,Tab_Data[[Resource]:[Resource]],0),COLUMN(Tab_Data[[Pause1_Start]:[Pause1_Start]])),TIME(HOUR(Tab_Parametr[[#Headers],[10:15]]),MINUTE(Tab_Parametr[[#Headers],[10:15]]),SECOND(Tab_Parametr[[#Headers],[10:15]]))&lt;INDEX(Tab_Data[],MATCH($B22,Tab_Data[[Resource]:[Resource]],0),COLUMN(Tab_Data[[Pause1_Ende]:[Pause1_Ende]]))),"",
IF(AND(TIME(HOUR(Tab_Parametr[[#Headers],[10:15]]),MINUTE(Tab_Parametr[[#Headers],[10:15]]),SECOND(Tab_Parametr[[#Headers],[10:15]]))&gt;=INDEX(Tab_Data[],MATCH($B22,Tab_Data[[Resource]:[Resource]],0),COLUMN(Tab_Data[[Pause2_Start]:[Pause2_Start]])),TIME(HOUR(Tab_Parametr[[#Headers],[10:15]]),MINUTE(Tab_Parametr[[#Headers],[10:15]]),SECOND(Tab_Parametr[[#Headers],[10:15]]))&lt;INDEX(Tab_Data[],MATCH($B22,Tab_Data[[Resource]:[Resource]],0),COLUMN(Tab_Data[[Pause2_Ende]:[Pause2_Ende]]))),"",
IF(TIME(HOUR(Tab_Parametr[[#Headers],[10:15]]),MINUTE(Tab_Parametr[[#Headers],[10:15]]),SECOND(Tab_Parametr[[#Headers],[10:15]]))&gt;=INDEX(Tab_Data[],MATCH($B22,Tab_Data[[Resource]:[Resource]],0),COLUMN(Tab_Data[[Ende ]:[Ende ]])),"","X")))))</f>
        <v>X</v>
      </c>
      <c r="Z22" t="str" cm="1">
        <f t="array" ref="Z22">IF($E22=FALSE,"",
IF(TIME(HOUR(Tab_Parametr[[#Headers],[10:30]]),MINUTE(Tab_Parametr[[#Headers],[10:30]]),SECOND(Tab_Parametr[[#Headers],[10:30]]))&lt;INDEX(Tab_Data[],MATCH($B22,Tab_Data[[Resource]:[Resource]],0),COLUMN(Tab_Data[[Start ]:[Start ]])),"",
IF(AND(TIME(HOUR(Tab_Parametr[[#Headers],[10:30]]),MINUTE(Tab_Parametr[[#Headers],[10:30]]),SECOND(Tab_Parametr[[#Headers],[10:30]]))&gt;=INDEX(Tab_Data[],MATCH($B22,Tab_Data[[Resource]:[Resource]],0),COLUMN(Tab_Data[[Pause1_Start]:[Pause1_Start]])),TIME(HOUR(Tab_Parametr[[#Headers],[10:30]]),MINUTE(Tab_Parametr[[#Headers],[10:30]]),SECOND(Tab_Parametr[[#Headers],[10:30]]))&lt;INDEX(Tab_Data[],MATCH($B22,Tab_Data[[Resource]:[Resource]],0),COLUMN(Tab_Data[[Pause1_Ende]:[Pause1_Ende]]))),"",
IF(AND(TIME(HOUR(Tab_Parametr[[#Headers],[10:30]]),MINUTE(Tab_Parametr[[#Headers],[10:30]]),SECOND(Tab_Parametr[[#Headers],[10:30]]))&gt;=INDEX(Tab_Data[],MATCH($B22,Tab_Data[[Resource]:[Resource]],0),COLUMN(Tab_Data[[Pause2_Start]:[Pause2_Start]])),TIME(HOUR(Tab_Parametr[[#Headers],[10:30]]),MINUTE(Tab_Parametr[[#Headers],[10:30]]),SECOND(Tab_Parametr[[#Headers],[10:30]]))&lt;INDEX(Tab_Data[],MATCH($B22,Tab_Data[[Resource]:[Resource]],0),COLUMN(Tab_Data[[Pause2_Ende]:[Pause2_Ende]]))),"",
IF(TIME(HOUR(Tab_Parametr[[#Headers],[10:30]]),MINUTE(Tab_Parametr[[#Headers],[10:30]]),SECOND(Tab_Parametr[[#Headers],[10:30]]))&gt;=INDEX(Tab_Data[],MATCH($B22,Tab_Data[[Resource]:[Resource]],0),COLUMN(Tab_Data[[Ende ]:[Ende ]])),"","X")))))</f>
        <v>X</v>
      </c>
      <c r="AA22" t="str" cm="1">
        <f t="array" ref="AA22">IF($E22=FALSE,"",
IF(TIME(HOUR(Tab_Parametr[[#Headers],[10:45]]),MINUTE(Tab_Parametr[[#Headers],[10:45]]),SECOND(Tab_Parametr[[#Headers],[10:45]]))&lt;INDEX(Tab_Data[],MATCH($B22,Tab_Data[[Resource]:[Resource]],0),COLUMN(Tab_Data[[Start ]:[Start ]])),"",
IF(AND(TIME(HOUR(Tab_Parametr[[#Headers],[10:45]]),MINUTE(Tab_Parametr[[#Headers],[10:45]]),SECOND(Tab_Parametr[[#Headers],[10:45]]))&gt;=INDEX(Tab_Data[],MATCH($B22,Tab_Data[[Resource]:[Resource]],0),COLUMN(Tab_Data[[Pause1_Start]:[Pause1_Start]])),TIME(HOUR(Tab_Parametr[[#Headers],[10:45]]),MINUTE(Tab_Parametr[[#Headers],[10:45]]),SECOND(Tab_Parametr[[#Headers],[10:45]]))&lt;INDEX(Tab_Data[],MATCH($B22,Tab_Data[[Resource]:[Resource]],0),COLUMN(Tab_Data[[Pause1_Ende]:[Pause1_Ende]]))),"",
IF(AND(TIME(HOUR(Tab_Parametr[[#Headers],[10:45]]),MINUTE(Tab_Parametr[[#Headers],[10:45]]),SECOND(Tab_Parametr[[#Headers],[10:45]]))&gt;=INDEX(Tab_Data[],MATCH($B22,Tab_Data[[Resource]:[Resource]],0),COLUMN(Tab_Data[[Pause2_Start]:[Pause2_Start]])),TIME(HOUR(Tab_Parametr[[#Headers],[10:45]]),MINUTE(Tab_Parametr[[#Headers],[10:45]]),SECOND(Tab_Parametr[[#Headers],[10:45]]))&lt;INDEX(Tab_Data[],MATCH($B22,Tab_Data[[Resource]:[Resource]],0),COLUMN(Tab_Data[[Pause2_Ende]:[Pause2_Ende]]))),"",
IF(TIME(HOUR(Tab_Parametr[[#Headers],[10:45]]),MINUTE(Tab_Parametr[[#Headers],[10:45]]),SECOND(Tab_Parametr[[#Headers],[10:45]]))&gt;=INDEX(Tab_Data[],MATCH($B22,Tab_Data[[Resource]:[Resource]],0),COLUMN(Tab_Data[[Ende ]:[Ende ]])),"","X")))))</f>
        <v>X</v>
      </c>
      <c r="AB22" t="str" cm="1">
        <f t="array" ref="AB22">IF($E22=FALSE,"",
IF(TIME(HOUR(Tab_Parametr[[#Headers],[11:00]]),MINUTE(Tab_Parametr[[#Headers],[11:00]]),SECOND(Tab_Parametr[[#Headers],[11:00]]))&lt;INDEX(Tab_Data[],MATCH($B22,Tab_Data[[Resource]:[Resource]],0),COLUMN(Tab_Data[[Start ]:[Start ]])),"",
IF(AND(TIME(HOUR(Tab_Parametr[[#Headers],[11:00]]),MINUTE(Tab_Parametr[[#Headers],[11:00]]),SECOND(Tab_Parametr[[#Headers],[11:00]]))&gt;=INDEX(Tab_Data[],MATCH($B22,Tab_Data[[Resource]:[Resource]],0),COLUMN(Tab_Data[[Pause1_Start]:[Pause1_Start]])),TIME(HOUR(Tab_Parametr[[#Headers],[11:00]]),MINUTE(Tab_Parametr[[#Headers],[11:00]]),SECOND(Tab_Parametr[[#Headers],[11:00]]))&lt;INDEX(Tab_Data[],MATCH($B22,Tab_Data[[Resource]:[Resource]],0),COLUMN(Tab_Data[[Pause1_Ende]:[Pause1_Ende]]))),"",
IF(AND(TIME(HOUR(Tab_Parametr[[#Headers],[11:00]]),MINUTE(Tab_Parametr[[#Headers],[11:00]]),SECOND(Tab_Parametr[[#Headers],[11:00]]))&gt;=INDEX(Tab_Data[],MATCH($B22,Tab_Data[[Resource]:[Resource]],0),COLUMN(Tab_Data[[Pause2_Start]:[Pause2_Start]])),TIME(HOUR(Tab_Parametr[[#Headers],[11:00]]),MINUTE(Tab_Parametr[[#Headers],[11:00]]),SECOND(Tab_Parametr[[#Headers],[11:00]]))&lt;INDEX(Tab_Data[],MATCH($B22,Tab_Data[[Resource]:[Resource]],0),COLUMN(Tab_Data[[Pause2_Ende]:[Pause2_Ende]]))),"",
IF(TIME(HOUR(Tab_Parametr[[#Headers],[11:00]]),MINUTE(Tab_Parametr[[#Headers],[11:00]]),SECOND(Tab_Parametr[[#Headers],[11:00]]))&gt;=INDEX(Tab_Data[],MATCH($B22,Tab_Data[[Resource]:[Resource]],0),COLUMN(Tab_Data[[Ende ]:[Ende ]])),"","X")))))</f>
        <v>X</v>
      </c>
      <c r="AC22" t="str" cm="1">
        <f t="array" ref="AC22">IF($E22=FALSE,"",
IF(TIME(HOUR(Tab_Parametr[[#Headers],[11:15]]),MINUTE(Tab_Parametr[[#Headers],[11:15]]),SECOND(Tab_Parametr[[#Headers],[11:15]]))&lt;INDEX(Tab_Data[],MATCH($B22,Tab_Data[[Resource]:[Resource]],0),COLUMN(Tab_Data[[Start ]:[Start ]])),"",
IF(AND(TIME(HOUR(Tab_Parametr[[#Headers],[11:15]]),MINUTE(Tab_Parametr[[#Headers],[11:15]]),SECOND(Tab_Parametr[[#Headers],[11:15]]))&gt;=INDEX(Tab_Data[],MATCH($B22,Tab_Data[[Resource]:[Resource]],0),COLUMN(Tab_Data[[Pause1_Start]:[Pause1_Start]])),TIME(HOUR(Tab_Parametr[[#Headers],[11:15]]),MINUTE(Tab_Parametr[[#Headers],[11:15]]),SECOND(Tab_Parametr[[#Headers],[11:15]]))&lt;INDEX(Tab_Data[],MATCH($B22,Tab_Data[[Resource]:[Resource]],0),COLUMN(Tab_Data[[Pause1_Ende]:[Pause1_Ende]]))),"",
IF(AND(TIME(HOUR(Tab_Parametr[[#Headers],[11:15]]),MINUTE(Tab_Parametr[[#Headers],[11:15]]),SECOND(Tab_Parametr[[#Headers],[11:15]]))&gt;=INDEX(Tab_Data[],MATCH($B22,Tab_Data[[Resource]:[Resource]],0),COLUMN(Tab_Data[[Pause2_Start]:[Pause2_Start]])),TIME(HOUR(Tab_Parametr[[#Headers],[11:15]]),MINUTE(Tab_Parametr[[#Headers],[11:15]]),SECOND(Tab_Parametr[[#Headers],[11:15]]))&lt;INDEX(Tab_Data[],MATCH($B22,Tab_Data[[Resource]:[Resource]],0),COLUMN(Tab_Data[[Pause2_Ende]:[Pause2_Ende]]))),"",
IF(TIME(HOUR(Tab_Parametr[[#Headers],[11:15]]),MINUTE(Tab_Parametr[[#Headers],[11:15]]),SECOND(Tab_Parametr[[#Headers],[11:15]]))&gt;=INDEX(Tab_Data[],MATCH($B22,Tab_Data[[Resource]:[Resource]],0),COLUMN(Tab_Data[[Ende ]:[Ende ]])),"","X")))))</f>
        <v>X</v>
      </c>
      <c r="AD22" t="str" cm="1">
        <f t="array" ref="AD22">IF($E22=FALSE,"",
IF(TIME(HOUR(Tab_Parametr[[#Headers],[11:30]]),MINUTE(Tab_Parametr[[#Headers],[11:30]]),SECOND(Tab_Parametr[[#Headers],[11:30]]))&lt;INDEX(Tab_Data[],MATCH($B22,Tab_Data[[Resource]:[Resource]],0),COLUMN(Tab_Data[[Start ]:[Start ]])),"",
IF(AND(TIME(HOUR(Tab_Parametr[[#Headers],[11:30]]),MINUTE(Tab_Parametr[[#Headers],[11:30]]),SECOND(Tab_Parametr[[#Headers],[11:30]]))&gt;=INDEX(Tab_Data[],MATCH($B22,Tab_Data[[Resource]:[Resource]],0),COLUMN(Tab_Data[[Pause1_Start]:[Pause1_Start]])),TIME(HOUR(Tab_Parametr[[#Headers],[11:30]]),MINUTE(Tab_Parametr[[#Headers],[11:30]]),SECOND(Tab_Parametr[[#Headers],[11:30]]))&lt;INDEX(Tab_Data[],MATCH($B22,Tab_Data[[Resource]:[Resource]],0),COLUMN(Tab_Data[[Pause1_Ende]:[Pause1_Ende]]))),"",
IF(AND(TIME(HOUR(Tab_Parametr[[#Headers],[11:30]]),MINUTE(Tab_Parametr[[#Headers],[11:30]]),SECOND(Tab_Parametr[[#Headers],[11:30]]))&gt;=INDEX(Tab_Data[],MATCH($B22,Tab_Data[[Resource]:[Resource]],0),COLUMN(Tab_Data[[Pause2_Start]:[Pause2_Start]])),TIME(HOUR(Tab_Parametr[[#Headers],[11:30]]),MINUTE(Tab_Parametr[[#Headers],[11:30]]),SECOND(Tab_Parametr[[#Headers],[11:30]]))&lt;INDEX(Tab_Data[],MATCH($B22,Tab_Data[[Resource]:[Resource]],0),COLUMN(Tab_Data[[Pause2_Ende]:[Pause2_Ende]]))),"",
IF(TIME(HOUR(Tab_Parametr[[#Headers],[11:30]]),MINUTE(Tab_Parametr[[#Headers],[11:30]]),SECOND(Tab_Parametr[[#Headers],[11:30]]))&gt;=INDEX(Tab_Data[],MATCH($B22,Tab_Data[[Resource]:[Resource]],0),COLUMN(Tab_Data[[Ende ]:[Ende ]])),"","X")))))</f>
        <v>X</v>
      </c>
      <c r="AE22" t="str" cm="1">
        <f t="array" ref="AE22">IF($E22=FALSE,"",
IF(TIME(HOUR(Tab_Parametr[[#Headers],[11:45]]),MINUTE(Tab_Parametr[[#Headers],[11:45]]),SECOND(Tab_Parametr[[#Headers],[11:45]]))&lt;INDEX(Tab_Data[],MATCH($B22,Tab_Data[[Resource]:[Resource]],0),COLUMN(Tab_Data[[Start ]:[Start ]])),"",
IF(AND(TIME(HOUR(Tab_Parametr[[#Headers],[11:45]]),MINUTE(Tab_Parametr[[#Headers],[11:45]]),SECOND(Tab_Parametr[[#Headers],[11:45]]))&gt;=INDEX(Tab_Data[],MATCH($B22,Tab_Data[[Resource]:[Resource]],0),COLUMN(Tab_Data[[Pause1_Start]:[Pause1_Start]])),TIME(HOUR(Tab_Parametr[[#Headers],[11:45]]),MINUTE(Tab_Parametr[[#Headers],[11:45]]),SECOND(Tab_Parametr[[#Headers],[11:45]]))&lt;INDEX(Tab_Data[],MATCH($B22,Tab_Data[[Resource]:[Resource]],0),COLUMN(Tab_Data[[Pause1_Ende]:[Pause1_Ende]]))),"",
IF(AND(TIME(HOUR(Tab_Parametr[[#Headers],[11:45]]),MINUTE(Tab_Parametr[[#Headers],[11:45]]),SECOND(Tab_Parametr[[#Headers],[11:45]]))&gt;=INDEX(Tab_Data[],MATCH($B22,Tab_Data[[Resource]:[Resource]],0),COLUMN(Tab_Data[[Pause2_Start]:[Pause2_Start]])),TIME(HOUR(Tab_Parametr[[#Headers],[11:45]]),MINUTE(Tab_Parametr[[#Headers],[11:45]]),SECOND(Tab_Parametr[[#Headers],[11:45]]))&lt;INDEX(Tab_Data[],MATCH($B22,Tab_Data[[Resource]:[Resource]],0),COLUMN(Tab_Data[[Pause2_Ende]:[Pause2_Ende]]))),"",
IF(TIME(HOUR(Tab_Parametr[[#Headers],[11:45]]),MINUTE(Tab_Parametr[[#Headers],[11:45]]),SECOND(Tab_Parametr[[#Headers],[11:45]]))&gt;=INDEX(Tab_Data[],MATCH($B22,Tab_Data[[Resource]:[Resource]],0),COLUMN(Tab_Data[[Ende ]:[Ende ]])),"","X")))))</f>
        <v>X</v>
      </c>
      <c r="AF22" t="str" cm="1">
        <f t="array" ref="AF22">IF($E22=FALSE,"",
IF(TIME(HOUR(Tab_Parametr[[#Headers],[12:00]]),MINUTE(Tab_Parametr[[#Headers],[12:00]]),SECOND(Tab_Parametr[[#Headers],[12:00]]))&lt;INDEX(Tab_Data[],MATCH($B22,Tab_Data[[Resource]:[Resource]],0),COLUMN(Tab_Data[[Start ]:[Start ]])),"",
IF(AND(TIME(HOUR(Tab_Parametr[[#Headers],[12:00]]),MINUTE(Tab_Parametr[[#Headers],[12:00]]),SECOND(Tab_Parametr[[#Headers],[12:00]]))&gt;=INDEX(Tab_Data[],MATCH($B22,Tab_Data[[Resource]:[Resource]],0),COLUMN(Tab_Data[[Pause1_Start]:[Pause1_Start]])),TIME(HOUR(Tab_Parametr[[#Headers],[12:00]]),MINUTE(Tab_Parametr[[#Headers],[12:00]]),SECOND(Tab_Parametr[[#Headers],[12:00]]))&lt;INDEX(Tab_Data[],MATCH($B22,Tab_Data[[Resource]:[Resource]],0),COLUMN(Tab_Data[[Pause1_Ende]:[Pause1_Ende]]))),"",
IF(AND(TIME(HOUR(Tab_Parametr[[#Headers],[12:00]]),MINUTE(Tab_Parametr[[#Headers],[12:00]]),SECOND(Tab_Parametr[[#Headers],[12:00]]))&gt;=INDEX(Tab_Data[],MATCH($B22,Tab_Data[[Resource]:[Resource]],0),COLUMN(Tab_Data[[Pause2_Start]:[Pause2_Start]])),TIME(HOUR(Tab_Parametr[[#Headers],[12:00]]),MINUTE(Tab_Parametr[[#Headers],[12:00]]),SECOND(Tab_Parametr[[#Headers],[12:00]]))&lt;INDEX(Tab_Data[],MATCH($B22,Tab_Data[[Resource]:[Resource]],0),COLUMN(Tab_Data[[Pause2_Ende]:[Pause2_Ende]]))),"",
IF(TIME(HOUR(Tab_Parametr[[#Headers],[12:00]]),MINUTE(Tab_Parametr[[#Headers],[12:00]]),SECOND(Tab_Parametr[[#Headers],[12:00]]))&gt;=INDEX(Tab_Data[],MATCH($B22,Tab_Data[[Resource]:[Resource]],0),COLUMN(Tab_Data[[Ende ]:[Ende ]])),"","X")))))</f>
        <v/>
      </c>
      <c r="AG22" t="str" cm="1">
        <f t="array" ref="AG22">IF($E22=FALSE,"",
IF(TIME(HOUR(Tab_Parametr[[#Headers],[12:15]]),MINUTE(Tab_Parametr[[#Headers],[12:15]]),SECOND(Tab_Parametr[[#Headers],[12:15]]))&lt;INDEX(Tab_Data[],MATCH($B22,Tab_Data[[Resource]:[Resource]],0),COLUMN(Tab_Data[[Start ]:[Start ]])),"",
IF(AND(TIME(HOUR(Tab_Parametr[[#Headers],[12:15]]),MINUTE(Tab_Parametr[[#Headers],[12:15]]),SECOND(Tab_Parametr[[#Headers],[12:15]]))&gt;=INDEX(Tab_Data[],MATCH($B22,Tab_Data[[Resource]:[Resource]],0),COLUMN(Tab_Data[[Pause1_Start]:[Pause1_Start]])),TIME(HOUR(Tab_Parametr[[#Headers],[12:15]]),MINUTE(Tab_Parametr[[#Headers],[12:15]]),SECOND(Tab_Parametr[[#Headers],[12:15]]))&lt;INDEX(Tab_Data[],MATCH($B22,Tab_Data[[Resource]:[Resource]],0),COLUMN(Tab_Data[[Pause1_Ende]:[Pause1_Ende]]))),"",
IF(AND(TIME(HOUR(Tab_Parametr[[#Headers],[12:15]]),MINUTE(Tab_Parametr[[#Headers],[12:15]]),SECOND(Tab_Parametr[[#Headers],[12:15]]))&gt;=INDEX(Tab_Data[],MATCH($B22,Tab_Data[[Resource]:[Resource]],0),COLUMN(Tab_Data[[Pause2_Start]:[Pause2_Start]])),TIME(HOUR(Tab_Parametr[[#Headers],[12:15]]),MINUTE(Tab_Parametr[[#Headers],[12:15]]),SECOND(Tab_Parametr[[#Headers],[12:15]]))&lt;INDEX(Tab_Data[],MATCH($B22,Tab_Data[[Resource]:[Resource]],0),COLUMN(Tab_Data[[Pause2_Ende]:[Pause2_Ende]]))),"",
IF(TIME(HOUR(Tab_Parametr[[#Headers],[12:15]]),MINUTE(Tab_Parametr[[#Headers],[12:15]]),SECOND(Tab_Parametr[[#Headers],[12:15]]))&gt;=INDEX(Tab_Data[],MATCH($B22,Tab_Data[[Resource]:[Resource]],0),COLUMN(Tab_Data[[Ende ]:[Ende ]])),"","X")))))</f>
        <v>X</v>
      </c>
      <c r="AH22" t="str" cm="1">
        <f t="array" ref="AH22">IF($E22=FALSE,"",
IF(TIME(HOUR(Tab_Parametr[[#Headers],[12:30]]),MINUTE(Tab_Parametr[[#Headers],[12:30]]),SECOND(Tab_Parametr[[#Headers],[12:30]]))&lt;INDEX(Tab_Data[],MATCH($B22,Tab_Data[[Resource]:[Resource]],0),COLUMN(Tab_Data[[Start ]:[Start ]])),"",
IF(AND(TIME(HOUR(Tab_Parametr[[#Headers],[12:30]]),MINUTE(Tab_Parametr[[#Headers],[12:30]]),SECOND(Tab_Parametr[[#Headers],[12:30]]))&gt;=INDEX(Tab_Data[],MATCH($B22,Tab_Data[[Resource]:[Resource]],0),COLUMN(Tab_Data[[Pause1_Start]:[Pause1_Start]])),TIME(HOUR(Tab_Parametr[[#Headers],[12:30]]),MINUTE(Tab_Parametr[[#Headers],[12:30]]),SECOND(Tab_Parametr[[#Headers],[12:30]]))&lt;INDEX(Tab_Data[],MATCH($B22,Tab_Data[[Resource]:[Resource]],0),COLUMN(Tab_Data[[Pause1_Ende]:[Pause1_Ende]]))),"",
IF(AND(TIME(HOUR(Tab_Parametr[[#Headers],[12:30]]),MINUTE(Tab_Parametr[[#Headers],[12:30]]),SECOND(Tab_Parametr[[#Headers],[12:30]]))&gt;=INDEX(Tab_Data[],MATCH($B22,Tab_Data[[Resource]:[Resource]],0),COLUMN(Tab_Data[[Pause2_Start]:[Pause2_Start]])),TIME(HOUR(Tab_Parametr[[#Headers],[12:30]]),MINUTE(Tab_Parametr[[#Headers],[12:30]]),SECOND(Tab_Parametr[[#Headers],[12:30]]))&lt;INDEX(Tab_Data[],MATCH($B22,Tab_Data[[Resource]:[Resource]],0),COLUMN(Tab_Data[[Pause2_Ende]:[Pause2_Ende]]))),"",
IF(TIME(HOUR(Tab_Parametr[[#Headers],[12:30]]),MINUTE(Tab_Parametr[[#Headers],[12:30]]),SECOND(Tab_Parametr[[#Headers],[12:30]]))&gt;=INDEX(Tab_Data[],MATCH($B22,Tab_Data[[Resource]:[Resource]],0),COLUMN(Tab_Data[[Ende ]:[Ende ]])),"","X")))))</f>
        <v>X</v>
      </c>
      <c r="AI22" t="str" cm="1">
        <f t="array" ref="AI22">IF($E22=FALSE,"",
IF(TIME(HOUR(Tab_Parametr[[#Headers],[12:45]]),MINUTE(Tab_Parametr[[#Headers],[12:45]]),SECOND(Tab_Parametr[[#Headers],[12:45]]))&lt;INDEX(Tab_Data[],MATCH($B22,Tab_Data[[Resource]:[Resource]],0),COLUMN(Tab_Data[[Start ]:[Start ]])),"",
IF(AND(TIME(HOUR(Tab_Parametr[[#Headers],[12:45]]),MINUTE(Tab_Parametr[[#Headers],[12:45]]),SECOND(Tab_Parametr[[#Headers],[12:45]]))&gt;=INDEX(Tab_Data[],MATCH($B22,Tab_Data[[Resource]:[Resource]],0),COLUMN(Tab_Data[[Pause1_Start]:[Pause1_Start]])),TIME(HOUR(Tab_Parametr[[#Headers],[12:45]]),MINUTE(Tab_Parametr[[#Headers],[12:45]]),SECOND(Tab_Parametr[[#Headers],[12:45]]))&lt;INDEX(Tab_Data[],MATCH($B22,Tab_Data[[Resource]:[Resource]],0),COLUMN(Tab_Data[[Pause1_Ende]:[Pause1_Ende]]))),"",
IF(AND(TIME(HOUR(Tab_Parametr[[#Headers],[12:45]]),MINUTE(Tab_Parametr[[#Headers],[12:45]]),SECOND(Tab_Parametr[[#Headers],[12:45]]))&gt;=INDEX(Tab_Data[],MATCH($B22,Tab_Data[[Resource]:[Resource]],0),COLUMN(Tab_Data[[Pause2_Start]:[Pause2_Start]])),TIME(HOUR(Tab_Parametr[[#Headers],[12:45]]),MINUTE(Tab_Parametr[[#Headers],[12:45]]),SECOND(Tab_Parametr[[#Headers],[12:45]]))&lt;INDEX(Tab_Data[],MATCH($B22,Tab_Data[[Resource]:[Resource]],0),COLUMN(Tab_Data[[Pause2_Ende]:[Pause2_Ende]]))),"",
IF(TIME(HOUR(Tab_Parametr[[#Headers],[12:45]]),MINUTE(Tab_Parametr[[#Headers],[12:45]]),SECOND(Tab_Parametr[[#Headers],[12:45]]))&gt;=INDEX(Tab_Data[],MATCH($B22,Tab_Data[[Resource]:[Resource]],0),COLUMN(Tab_Data[[Ende ]:[Ende ]])),"","X")))))</f>
        <v>X</v>
      </c>
      <c r="AJ22" t="str" cm="1">
        <f t="array" ref="AJ22">IF($E22=FALSE,"",
IF(TIME(HOUR(Tab_Parametr[[#Headers],[13:00]]),MINUTE(Tab_Parametr[[#Headers],[13:00]]),SECOND(Tab_Parametr[[#Headers],[13:00]]))&lt;INDEX(Tab_Data[],MATCH($B22,Tab_Data[[Resource]:[Resource]],0),COLUMN(Tab_Data[[Start ]:[Start ]])),"",
IF(AND(TIME(HOUR(Tab_Parametr[[#Headers],[13:00]]),MINUTE(Tab_Parametr[[#Headers],[13:00]]),SECOND(Tab_Parametr[[#Headers],[13:00]]))&gt;=INDEX(Tab_Data[],MATCH($B22,Tab_Data[[Resource]:[Resource]],0),COLUMN(Tab_Data[[Pause1_Start]:[Pause1_Start]])),TIME(HOUR(Tab_Parametr[[#Headers],[13:00]]),MINUTE(Tab_Parametr[[#Headers],[13:00]]),SECOND(Tab_Parametr[[#Headers],[13:00]]))&lt;INDEX(Tab_Data[],MATCH($B22,Tab_Data[[Resource]:[Resource]],0),COLUMN(Tab_Data[[Pause1_Ende]:[Pause1_Ende]]))),"",
IF(AND(TIME(HOUR(Tab_Parametr[[#Headers],[13:00]]),MINUTE(Tab_Parametr[[#Headers],[13:00]]),SECOND(Tab_Parametr[[#Headers],[13:00]]))&gt;=INDEX(Tab_Data[],MATCH($B22,Tab_Data[[Resource]:[Resource]],0),COLUMN(Tab_Data[[Pause2_Start]:[Pause2_Start]])),TIME(HOUR(Tab_Parametr[[#Headers],[13:00]]),MINUTE(Tab_Parametr[[#Headers],[13:00]]),SECOND(Tab_Parametr[[#Headers],[13:00]]))&lt;INDEX(Tab_Data[],MATCH($B22,Tab_Data[[Resource]:[Resource]],0),COLUMN(Tab_Data[[Pause2_Ende]:[Pause2_Ende]]))),"",
IF(TIME(HOUR(Tab_Parametr[[#Headers],[13:00]]),MINUTE(Tab_Parametr[[#Headers],[13:00]]),SECOND(Tab_Parametr[[#Headers],[13:00]]))&gt;=INDEX(Tab_Data[],MATCH($B22,Tab_Data[[Resource]:[Resource]],0),COLUMN(Tab_Data[[Ende ]:[Ende ]])),"","X")))))</f>
        <v>X</v>
      </c>
      <c r="AK22" t="str" cm="1">
        <f t="array" ref="AK22">IF($E22=FALSE,"",
IF(TIME(HOUR(Tab_Parametr[[#Headers],[13:15]]),MINUTE(Tab_Parametr[[#Headers],[13:15]]),SECOND(Tab_Parametr[[#Headers],[13:15]]))&lt;INDEX(Tab_Data[],MATCH($B22,Tab_Data[[Resource]:[Resource]],0),COLUMN(Tab_Data[[Start ]:[Start ]])),"",
IF(AND(TIME(HOUR(Tab_Parametr[[#Headers],[13:15]]),MINUTE(Tab_Parametr[[#Headers],[13:15]]),SECOND(Tab_Parametr[[#Headers],[13:15]]))&gt;=INDEX(Tab_Data[],MATCH($B22,Tab_Data[[Resource]:[Resource]],0),COLUMN(Tab_Data[[Pause1_Start]:[Pause1_Start]])),TIME(HOUR(Tab_Parametr[[#Headers],[13:15]]),MINUTE(Tab_Parametr[[#Headers],[13:15]]),SECOND(Tab_Parametr[[#Headers],[13:15]]))&lt;INDEX(Tab_Data[],MATCH($B22,Tab_Data[[Resource]:[Resource]],0),COLUMN(Tab_Data[[Pause1_Ende]:[Pause1_Ende]]))),"",
IF(AND(TIME(HOUR(Tab_Parametr[[#Headers],[13:15]]),MINUTE(Tab_Parametr[[#Headers],[13:15]]),SECOND(Tab_Parametr[[#Headers],[13:15]]))&gt;=INDEX(Tab_Data[],MATCH($B22,Tab_Data[[Resource]:[Resource]],0),COLUMN(Tab_Data[[Pause2_Start]:[Pause2_Start]])),TIME(HOUR(Tab_Parametr[[#Headers],[13:15]]),MINUTE(Tab_Parametr[[#Headers],[13:15]]),SECOND(Tab_Parametr[[#Headers],[13:15]]))&lt;INDEX(Tab_Data[],MATCH($B22,Tab_Data[[Resource]:[Resource]],0),COLUMN(Tab_Data[[Pause2_Ende]:[Pause2_Ende]]))),"",
IF(TIME(HOUR(Tab_Parametr[[#Headers],[13:15]]),MINUTE(Tab_Parametr[[#Headers],[13:15]]),SECOND(Tab_Parametr[[#Headers],[13:15]]))&gt;=INDEX(Tab_Data[],MATCH($B22,Tab_Data[[Resource]:[Resource]],0),COLUMN(Tab_Data[[Ende ]:[Ende ]])),"","X")))))</f>
        <v>X</v>
      </c>
      <c r="AL22" t="str" cm="1">
        <f t="array" ref="AL22">IF($E22=FALSE,"",
IF(TIME(HOUR(Tab_Parametr[[#Headers],[13:30]]),MINUTE(Tab_Parametr[[#Headers],[13:30]]),SECOND(Tab_Parametr[[#Headers],[13:30]]))&lt;INDEX(Tab_Data[],MATCH($B22,Tab_Data[[Resource]:[Resource]],0),COLUMN(Tab_Data[[Start ]:[Start ]])),"",
IF(AND(TIME(HOUR(Tab_Parametr[[#Headers],[13:30]]),MINUTE(Tab_Parametr[[#Headers],[13:30]]),SECOND(Tab_Parametr[[#Headers],[13:30]]))&gt;=INDEX(Tab_Data[],MATCH($B22,Tab_Data[[Resource]:[Resource]],0),COLUMN(Tab_Data[[Pause1_Start]:[Pause1_Start]])),TIME(HOUR(Tab_Parametr[[#Headers],[13:30]]),MINUTE(Tab_Parametr[[#Headers],[13:30]]),SECOND(Tab_Parametr[[#Headers],[13:30]]))&lt;INDEX(Tab_Data[],MATCH($B22,Tab_Data[[Resource]:[Resource]],0),COLUMN(Tab_Data[[Pause1_Ende]:[Pause1_Ende]]))),"",
IF(AND(TIME(HOUR(Tab_Parametr[[#Headers],[13:30]]),MINUTE(Tab_Parametr[[#Headers],[13:30]]),SECOND(Tab_Parametr[[#Headers],[13:30]]))&gt;=INDEX(Tab_Data[],MATCH($B22,Tab_Data[[Resource]:[Resource]],0),COLUMN(Tab_Data[[Pause2_Start]:[Pause2_Start]])),TIME(HOUR(Tab_Parametr[[#Headers],[13:30]]),MINUTE(Tab_Parametr[[#Headers],[13:30]]),SECOND(Tab_Parametr[[#Headers],[13:30]]))&lt;INDEX(Tab_Data[],MATCH($B22,Tab_Data[[Resource]:[Resource]],0),COLUMN(Tab_Data[[Pause2_Ende]:[Pause2_Ende]]))),"",
IF(TIME(HOUR(Tab_Parametr[[#Headers],[13:30]]),MINUTE(Tab_Parametr[[#Headers],[13:30]]),SECOND(Tab_Parametr[[#Headers],[13:30]]))&gt;=INDEX(Tab_Data[],MATCH($B22,Tab_Data[[Resource]:[Resource]],0),COLUMN(Tab_Data[[Ende ]:[Ende ]])),"","X")))))</f>
        <v>X</v>
      </c>
      <c r="AM22" t="str" cm="1">
        <f t="array" ref="AM22">IF($E22=FALSE,"",
IF(TIME(HOUR(Tab_Parametr[[#Headers],[13:45]]),MINUTE(Tab_Parametr[[#Headers],[13:45]]),SECOND(Tab_Parametr[[#Headers],[13:45]]))&lt;INDEX(Tab_Data[],MATCH($B22,Tab_Data[[Resource]:[Resource]],0),COLUMN(Tab_Data[[Start ]:[Start ]])),"",
IF(AND(TIME(HOUR(Tab_Parametr[[#Headers],[13:45]]),MINUTE(Tab_Parametr[[#Headers],[13:45]]),SECOND(Tab_Parametr[[#Headers],[13:45]]))&gt;=INDEX(Tab_Data[],MATCH($B22,Tab_Data[[Resource]:[Resource]],0),COLUMN(Tab_Data[[Pause1_Start]:[Pause1_Start]])),TIME(HOUR(Tab_Parametr[[#Headers],[13:45]]),MINUTE(Tab_Parametr[[#Headers],[13:45]]),SECOND(Tab_Parametr[[#Headers],[13:45]]))&lt;INDEX(Tab_Data[],MATCH($B22,Tab_Data[[Resource]:[Resource]],0),COLUMN(Tab_Data[[Pause1_Ende]:[Pause1_Ende]]))),"",
IF(AND(TIME(HOUR(Tab_Parametr[[#Headers],[13:45]]),MINUTE(Tab_Parametr[[#Headers],[13:45]]),SECOND(Tab_Parametr[[#Headers],[13:45]]))&gt;=INDEX(Tab_Data[],MATCH($B22,Tab_Data[[Resource]:[Resource]],0),COLUMN(Tab_Data[[Pause2_Start]:[Pause2_Start]])),TIME(HOUR(Tab_Parametr[[#Headers],[13:45]]),MINUTE(Tab_Parametr[[#Headers],[13:45]]),SECOND(Tab_Parametr[[#Headers],[13:45]]))&lt;INDEX(Tab_Data[],MATCH($B22,Tab_Data[[Resource]:[Resource]],0),COLUMN(Tab_Data[[Pause2_Ende]:[Pause2_Ende]]))),"",
IF(TIME(HOUR(Tab_Parametr[[#Headers],[13:45]]),MINUTE(Tab_Parametr[[#Headers],[13:45]]),SECOND(Tab_Parametr[[#Headers],[13:45]]))&gt;=INDEX(Tab_Data[],MATCH($B22,Tab_Data[[Resource]:[Resource]],0),COLUMN(Tab_Data[[Ende ]:[Ende ]])),"","X")))))</f>
        <v>X</v>
      </c>
      <c r="AN22" t="str" cm="1">
        <f t="array" ref="AN22">IF($E22=FALSE,"",
IF(TIME(HOUR(Tab_Parametr[[#Headers],[14:00]]),MINUTE(Tab_Parametr[[#Headers],[14:00]]),SECOND(Tab_Parametr[[#Headers],[14:00]]))&lt;INDEX(Tab_Data[],MATCH($B22,Tab_Data[[Resource]:[Resource]],0),COLUMN(Tab_Data[[Start ]:[Start ]])),"",
IF(AND(TIME(HOUR(Tab_Parametr[[#Headers],[14:00]]),MINUTE(Tab_Parametr[[#Headers],[14:00]]),SECOND(Tab_Parametr[[#Headers],[14:00]]))&gt;=INDEX(Tab_Data[],MATCH($B22,Tab_Data[[Resource]:[Resource]],0),COLUMN(Tab_Data[[Pause1_Start]:[Pause1_Start]])),TIME(HOUR(Tab_Parametr[[#Headers],[14:00]]),MINUTE(Tab_Parametr[[#Headers],[14:00]]),SECOND(Tab_Parametr[[#Headers],[14:00]]))&lt;INDEX(Tab_Data[],MATCH($B22,Tab_Data[[Resource]:[Resource]],0),COLUMN(Tab_Data[[Pause1_Ende]:[Pause1_Ende]]))),"",
IF(AND(TIME(HOUR(Tab_Parametr[[#Headers],[14:00]]),MINUTE(Tab_Parametr[[#Headers],[14:00]]),SECOND(Tab_Parametr[[#Headers],[14:00]]))&gt;=INDEX(Tab_Data[],MATCH($B22,Tab_Data[[Resource]:[Resource]],0),COLUMN(Tab_Data[[Pause2_Start]:[Pause2_Start]])),TIME(HOUR(Tab_Parametr[[#Headers],[14:00]]),MINUTE(Tab_Parametr[[#Headers],[14:00]]),SECOND(Tab_Parametr[[#Headers],[14:00]]))&lt;INDEX(Tab_Data[],MATCH($B22,Tab_Data[[Resource]:[Resource]],0),COLUMN(Tab_Data[[Pause2_Ende]:[Pause2_Ende]]))),"",
IF(TIME(HOUR(Tab_Parametr[[#Headers],[14:00]]),MINUTE(Tab_Parametr[[#Headers],[14:00]]),SECOND(Tab_Parametr[[#Headers],[14:00]]))&gt;=INDEX(Tab_Data[],MATCH($B22,Tab_Data[[Resource]:[Resource]],0),COLUMN(Tab_Data[[Ende ]:[Ende ]])),"","X")))))</f>
        <v>X</v>
      </c>
      <c r="AO22" t="str" cm="1">
        <f t="array" ref="AO22">IF($E22=FALSE,"",
IF(TIME(HOUR(Tab_Parametr[[#Headers],[14:15]]),MINUTE(Tab_Parametr[[#Headers],[14:15]]),SECOND(Tab_Parametr[[#Headers],[14:15]]))&lt;INDEX(Tab_Data[],MATCH($B22,Tab_Data[[Resource]:[Resource]],0),COLUMN(Tab_Data[[Start ]:[Start ]])),"",
IF(AND(TIME(HOUR(Tab_Parametr[[#Headers],[14:15]]),MINUTE(Tab_Parametr[[#Headers],[14:15]]),SECOND(Tab_Parametr[[#Headers],[14:15]]))&gt;=INDEX(Tab_Data[],MATCH($B22,Tab_Data[[Resource]:[Resource]],0),COLUMN(Tab_Data[[Pause1_Start]:[Pause1_Start]])),TIME(HOUR(Tab_Parametr[[#Headers],[14:15]]),MINUTE(Tab_Parametr[[#Headers],[14:15]]),SECOND(Tab_Parametr[[#Headers],[14:15]]))&lt;INDEX(Tab_Data[],MATCH($B22,Tab_Data[[Resource]:[Resource]],0),COLUMN(Tab_Data[[Pause1_Ende]:[Pause1_Ende]]))),"",
IF(AND(TIME(HOUR(Tab_Parametr[[#Headers],[14:15]]),MINUTE(Tab_Parametr[[#Headers],[14:15]]),SECOND(Tab_Parametr[[#Headers],[14:15]]))&gt;=INDEX(Tab_Data[],MATCH($B22,Tab_Data[[Resource]:[Resource]],0),COLUMN(Tab_Data[[Pause2_Start]:[Pause2_Start]])),TIME(HOUR(Tab_Parametr[[#Headers],[14:15]]),MINUTE(Tab_Parametr[[#Headers],[14:15]]),SECOND(Tab_Parametr[[#Headers],[14:15]]))&lt;INDEX(Tab_Data[],MATCH($B22,Tab_Data[[Resource]:[Resource]],0),COLUMN(Tab_Data[[Pause2_Ende]:[Pause2_Ende]]))),"",
IF(TIME(HOUR(Tab_Parametr[[#Headers],[14:15]]),MINUTE(Tab_Parametr[[#Headers],[14:15]]),SECOND(Tab_Parametr[[#Headers],[14:15]]))&gt;=INDEX(Tab_Data[],MATCH($B22,Tab_Data[[Resource]:[Resource]],0),COLUMN(Tab_Data[[Ende ]:[Ende ]])),"","X")))))</f>
        <v>X</v>
      </c>
      <c r="AP22" t="str" cm="1">
        <f t="array" ref="AP22">IF($E22=FALSE,"",
IF(TIME(HOUR(Tab_Parametr[[#Headers],[14:30]]),MINUTE(Tab_Parametr[[#Headers],[14:30]]),SECOND(Tab_Parametr[[#Headers],[14:30]]))&lt;INDEX(Tab_Data[],MATCH($B22,Tab_Data[[Resource]:[Resource]],0),COLUMN(Tab_Data[[Start ]:[Start ]])),"",
IF(AND(TIME(HOUR(Tab_Parametr[[#Headers],[14:30]]),MINUTE(Tab_Parametr[[#Headers],[14:30]]),SECOND(Tab_Parametr[[#Headers],[14:30]]))&gt;=INDEX(Tab_Data[],MATCH($B22,Tab_Data[[Resource]:[Resource]],0),COLUMN(Tab_Data[[Pause1_Start]:[Pause1_Start]])),TIME(HOUR(Tab_Parametr[[#Headers],[14:30]]),MINUTE(Tab_Parametr[[#Headers],[14:30]]),SECOND(Tab_Parametr[[#Headers],[14:30]]))&lt;INDEX(Tab_Data[],MATCH($B22,Tab_Data[[Resource]:[Resource]],0),COLUMN(Tab_Data[[Pause1_Ende]:[Pause1_Ende]]))),"",
IF(AND(TIME(HOUR(Tab_Parametr[[#Headers],[14:30]]),MINUTE(Tab_Parametr[[#Headers],[14:30]]),SECOND(Tab_Parametr[[#Headers],[14:30]]))&gt;=INDEX(Tab_Data[],MATCH($B22,Tab_Data[[Resource]:[Resource]],0),COLUMN(Tab_Data[[Pause2_Start]:[Pause2_Start]])),TIME(HOUR(Tab_Parametr[[#Headers],[14:30]]),MINUTE(Tab_Parametr[[#Headers],[14:30]]),SECOND(Tab_Parametr[[#Headers],[14:30]]))&lt;INDEX(Tab_Data[],MATCH($B22,Tab_Data[[Resource]:[Resource]],0),COLUMN(Tab_Data[[Pause2_Ende]:[Pause2_Ende]]))),"",
IF(TIME(HOUR(Tab_Parametr[[#Headers],[14:30]]),MINUTE(Tab_Parametr[[#Headers],[14:30]]),SECOND(Tab_Parametr[[#Headers],[14:30]]))&gt;=INDEX(Tab_Data[],MATCH($B22,Tab_Data[[Resource]:[Resource]],0),COLUMN(Tab_Data[[Ende ]:[Ende ]])),"","X")))))</f>
        <v>X</v>
      </c>
      <c r="AQ22" t="str" cm="1">
        <f t="array" ref="AQ22">IF($E22=FALSE,"",
IF(TIME(HOUR(Tab_Parametr[[#Headers],[14:45]]),MINUTE(Tab_Parametr[[#Headers],[14:45]]),SECOND(Tab_Parametr[[#Headers],[14:45]]))&lt;INDEX(Tab_Data[],MATCH($B22,Tab_Data[[Resource]:[Resource]],0),COLUMN(Tab_Data[[Start ]:[Start ]])),"",
IF(AND(TIME(HOUR(Tab_Parametr[[#Headers],[14:45]]),MINUTE(Tab_Parametr[[#Headers],[14:45]]),SECOND(Tab_Parametr[[#Headers],[14:45]]))&gt;=INDEX(Tab_Data[],MATCH($B22,Tab_Data[[Resource]:[Resource]],0),COLUMN(Tab_Data[[Pause1_Start]:[Pause1_Start]])),TIME(HOUR(Tab_Parametr[[#Headers],[14:45]]),MINUTE(Tab_Parametr[[#Headers],[14:45]]),SECOND(Tab_Parametr[[#Headers],[14:45]]))&lt;INDEX(Tab_Data[],MATCH($B22,Tab_Data[[Resource]:[Resource]],0),COLUMN(Tab_Data[[Pause1_Ende]:[Pause1_Ende]]))),"",
IF(AND(TIME(HOUR(Tab_Parametr[[#Headers],[14:45]]),MINUTE(Tab_Parametr[[#Headers],[14:45]]),SECOND(Tab_Parametr[[#Headers],[14:45]]))&gt;=INDEX(Tab_Data[],MATCH($B22,Tab_Data[[Resource]:[Resource]],0),COLUMN(Tab_Data[[Pause2_Start]:[Pause2_Start]])),TIME(HOUR(Tab_Parametr[[#Headers],[14:45]]),MINUTE(Tab_Parametr[[#Headers],[14:45]]),SECOND(Tab_Parametr[[#Headers],[14:45]]))&lt;INDEX(Tab_Data[],MATCH($B22,Tab_Data[[Resource]:[Resource]],0),COLUMN(Tab_Data[[Pause2_Ende]:[Pause2_Ende]]))),"",
IF(TIME(HOUR(Tab_Parametr[[#Headers],[14:45]]),MINUTE(Tab_Parametr[[#Headers],[14:45]]),SECOND(Tab_Parametr[[#Headers],[14:45]]))&gt;=INDEX(Tab_Data[],MATCH($B22,Tab_Data[[Resource]:[Resource]],0),COLUMN(Tab_Data[[Ende ]:[Ende ]])),"","X")))))</f>
        <v>X</v>
      </c>
      <c r="AR22" t="str" cm="1">
        <f t="array" ref="AR22">IF($E22=FALSE,"",
IF(TIME(HOUR(Tab_Parametr[[#Headers],[15:00]]),MINUTE(Tab_Parametr[[#Headers],[15:00]]),SECOND(Tab_Parametr[[#Headers],[15:00]]))&lt;INDEX(Tab_Data[],MATCH($B22,Tab_Data[[Resource]:[Resource]],0),COLUMN(Tab_Data[[Start ]:[Start ]])),"",
IF(AND(TIME(HOUR(Tab_Parametr[[#Headers],[15:00]]),MINUTE(Tab_Parametr[[#Headers],[15:00]]),SECOND(Tab_Parametr[[#Headers],[15:00]]))&gt;=INDEX(Tab_Data[],MATCH($B22,Tab_Data[[Resource]:[Resource]],0),COLUMN(Tab_Data[[Pause1_Start]:[Pause1_Start]])),TIME(HOUR(Tab_Parametr[[#Headers],[15:00]]),MINUTE(Tab_Parametr[[#Headers],[15:00]]),SECOND(Tab_Parametr[[#Headers],[15:00]]))&lt;INDEX(Tab_Data[],MATCH($B22,Tab_Data[[Resource]:[Resource]],0),COLUMN(Tab_Data[[Pause1_Ende]:[Pause1_Ende]]))),"",
IF(AND(TIME(HOUR(Tab_Parametr[[#Headers],[15:00]]),MINUTE(Tab_Parametr[[#Headers],[15:00]]),SECOND(Tab_Parametr[[#Headers],[15:00]]))&gt;=INDEX(Tab_Data[],MATCH($B22,Tab_Data[[Resource]:[Resource]],0),COLUMN(Tab_Data[[Pause2_Start]:[Pause2_Start]])),TIME(HOUR(Tab_Parametr[[#Headers],[15:00]]),MINUTE(Tab_Parametr[[#Headers],[15:00]]),SECOND(Tab_Parametr[[#Headers],[15:00]]))&lt;INDEX(Tab_Data[],MATCH($B22,Tab_Data[[Resource]:[Resource]],0),COLUMN(Tab_Data[[Pause2_Ende]:[Pause2_Ende]]))),"",
IF(TIME(HOUR(Tab_Parametr[[#Headers],[15:00]]),MINUTE(Tab_Parametr[[#Headers],[15:00]]),SECOND(Tab_Parametr[[#Headers],[15:00]]))&gt;=INDEX(Tab_Data[],MATCH($B22,Tab_Data[[Resource]:[Resource]],0),COLUMN(Tab_Data[[Ende ]:[Ende ]])),"","X")))))</f>
        <v>X</v>
      </c>
      <c r="AS22" t="str" cm="1">
        <f t="array" ref="AS22">IF($E22=FALSE,"",
IF(TIME(HOUR(Tab_Parametr[[#Headers],[15:15]]),MINUTE(Tab_Parametr[[#Headers],[15:15]]),SECOND(Tab_Parametr[[#Headers],[15:15]]))&lt;INDEX(Tab_Data[],MATCH($B22,Tab_Data[[Resource]:[Resource]],0),COLUMN(Tab_Data[[Start ]:[Start ]])),"",
IF(AND(TIME(HOUR(Tab_Parametr[[#Headers],[15:15]]),MINUTE(Tab_Parametr[[#Headers],[15:15]]),SECOND(Tab_Parametr[[#Headers],[15:15]]))&gt;=INDEX(Tab_Data[],MATCH($B22,Tab_Data[[Resource]:[Resource]],0),COLUMN(Tab_Data[[Pause1_Start]:[Pause1_Start]])),TIME(HOUR(Tab_Parametr[[#Headers],[15:15]]),MINUTE(Tab_Parametr[[#Headers],[15:15]]),SECOND(Tab_Parametr[[#Headers],[15:15]]))&lt;INDEX(Tab_Data[],MATCH($B22,Tab_Data[[Resource]:[Resource]],0),COLUMN(Tab_Data[[Pause1_Ende]:[Pause1_Ende]]))),"",
IF(AND(TIME(HOUR(Tab_Parametr[[#Headers],[15:15]]),MINUTE(Tab_Parametr[[#Headers],[15:15]]),SECOND(Tab_Parametr[[#Headers],[15:15]]))&gt;=INDEX(Tab_Data[],MATCH($B22,Tab_Data[[Resource]:[Resource]],0),COLUMN(Tab_Data[[Pause2_Start]:[Pause2_Start]])),TIME(HOUR(Tab_Parametr[[#Headers],[15:15]]),MINUTE(Tab_Parametr[[#Headers],[15:15]]),SECOND(Tab_Parametr[[#Headers],[15:15]]))&lt;INDEX(Tab_Data[],MATCH($B22,Tab_Data[[Resource]:[Resource]],0),COLUMN(Tab_Data[[Pause2_Ende]:[Pause2_Ende]]))),"",
IF(TIME(HOUR(Tab_Parametr[[#Headers],[15:15]]),MINUTE(Tab_Parametr[[#Headers],[15:15]]),SECOND(Tab_Parametr[[#Headers],[15:15]]))&gt;=INDEX(Tab_Data[],MATCH($B22,Tab_Data[[Resource]:[Resource]],0),COLUMN(Tab_Data[[Ende ]:[Ende ]])),"","X")))))</f>
        <v>X</v>
      </c>
      <c r="AT22" t="str" cm="1">
        <f t="array" ref="AT22">IF($E22=FALSE,"",
IF(TIME(HOUR(Tab_Parametr[[#Headers],[15:30]]),MINUTE(Tab_Parametr[[#Headers],[15:30]]),SECOND(Tab_Parametr[[#Headers],[15:30]]))&lt;INDEX(Tab_Data[],MATCH($B22,Tab_Data[[Resource]:[Resource]],0),COLUMN(Tab_Data[[Start ]:[Start ]])),"",
IF(AND(TIME(HOUR(Tab_Parametr[[#Headers],[15:30]]),MINUTE(Tab_Parametr[[#Headers],[15:30]]),SECOND(Tab_Parametr[[#Headers],[15:30]]))&gt;=INDEX(Tab_Data[],MATCH($B22,Tab_Data[[Resource]:[Resource]],0),COLUMN(Tab_Data[[Pause1_Start]:[Pause1_Start]])),TIME(HOUR(Tab_Parametr[[#Headers],[15:30]]),MINUTE(Tab_Parametr[[#Headers],[15:30]]),SECOND(Tab_Parametr[[#Headers],[15:30]]))&lt;INDEX(Tab_Data[],MATCH($B22,Tab_Data[[Resource]:[Resource]],0),COLUMN(Tab_Data[[Pause1_Ende]:[Pause1_Ende]]))),"",
IF(AND(TIME(HOUR(Tab_Parametr[[#Headers],[15:30]]),MINUTE(Tab_Parametr[[#Headers],[15:30]]),SECOND(Tab_Parametr[[#Headers],[15:30]]))&gt;=INDEX(Tab_Data[],MATCH($B22,Tab_Data[[Resource]:[Resource]],0),COLUMN(Tab_Data[[Pause2_Start]:[Pause2_Start]])),TIME(HOUR(Tab_Parametr[[#Headers],[15:30]]),MINUTE(Tab_Parametr[[#Headers],[15:30]]),SECOND(Tab_Parametr[[#Headers],[15:30]]))&lt;INDEX(Tab_Data[],MATCH($B22,Tab_Data[[Resource]:[Resource]],0),COLUMN(Tab_Data[[Pause2_Ende]:[Pause2_Ende]]))),"",
IF(TIME(HOUR(Tab_Parametr[[#Headers],[15:30]]),MINUTE(Tab_Parametr[[#Headers],[15:30]]),SECOND(Tab_Parametr[[#Headers],[15:30]]))&gt;=INDEX(Tab_Data[],MATCH($B22,Tab_Data[[Resource]:[Resource]],0),COLUMN(Tab_Data[[Ende ]:[Ende ]])),"","X")))))</f>
        <v>X</v>
      </c>
      <c r="AU22" t="str" cm="1">
        <f t="array" ref="AU22">IF($E22=FALSE,"",
IF(TIME(HOUR(Tab_Parametr[[#Headers],[15:45]]),MINUTE(Tab_Parametr[[#Headers],[15:45]]),SECOND(Tab_Parametr[[#Headers],[15:45]]))&lt;INDEX(Tab_Data[],MATCH($B22,Tab_Data[[Resource]:[Resource]],0),COLUMN(Tab_Data[[Start ]:[Start ]])),"",
IF(AND(TIME(HOUR(Tab_Parametr[[#Headers],[15:45]]),MINUTE(Tab_Parametr[[#Headers],[15:45]]),SECOND(Tab_Parametr[[#Headers],[15:45]]))&gt;=INDEX(Tab_Data[],MATCH($B22,Tab_Data[[Resource]:[Resource]],0),COLUMN(Tab_Data[[Pause1_Start]:[Pause1_Start]])),TIME(HOUR(Tab_Parametr[[#Headers],[15:45]]),MINUTE(Tab_Parametr[[#Headers],[15:45]]),SECOND(Tab_Parametr[[#Headers],[15:45]]))&lt;INDEX(Tab_Data[],MATCH($B22,Tab_Data[[Resource]:[Resource]],0),COLUMN(Tab_Data[[Pause1_Ende]:[Pause1_Ende]]))),"",
IF(AND(TIME(HOUR(Tab_Parametr[[#Headers],[15:45]]),MINUTE(Tab_Parametr[[#Headers],[15:45]]),SECOND(Tab_Parametr[[#Headers],[15:45]]))&gt;=INDEX(Tab_Data[],MATCH($B22,Tab_Data[[Resource]:[Resource]],0),COLUMN(Tab_Data[[Pause2_Start]:[Pause2_Start]])),TIME(HOUR(Tab_Parametr[[#Headers],[15:45]]),MINUTE(Tab_Parametr[[#Headers],[15:45]]),SECOND(Tab_Parametr[[#Headers],[15:45]]))&lt;INDEX(Tab_Data[],MATCH($B22,Tab_Data[[Resource]:[Resource]],0),COLUMN(Tab_Data[[Pause2_Ende]:[Pause2_Ende]]))),"",
IF(TIME(HOUR(Tab_Parametr[[#Headers],[15:45]]),MINUTE(Tab_Parametr[[#Headers],[15:45]]),SECOND(Tab_Parametr[[#Headers],[15:45]]))&gt;=INDEX(Tab_Data[],MATCH($B22,Tab_Data[[Resource]:[Resource]],0),COLUMN(Tab_Data[[Ende ]:[Ende ]])),"","X")))))</f>
        <v>X</v>
      </c>
      <c r="AV22" t="str" cm="1">
        <f t="array" ref="AV22">IF($E22=FALSE,"",
IF(TIME(HOUR(Tab_Parametr[[#Headers],[16:00]]),MINUTE(Tab_Parametr[[#Headers],[16:00]]),SECOND(Tab_Parametr[[#Headers],[16:00]]))&lt;INDEX(Tab_Data[],MATCH($B22,Tab_Data[[Resource]:[Resource]],0),COLUMN(Tab_Data[[Start ]:[Start ]])),"",
IF(AND(TIME(HOUR(Tab_Parametr[[#Headers],[16:00]]),MINUTE(Tab_Parametr[[#Headers],[16:00]]),SECOND(Tab_Parametr[[#Headers],[16:00]]))&gt;=INDEX(Tab_Data[],MATCH($B22,Tab_Data[[Resource]:[Resource]],0),COLUMN(Tab_Data[[Pause1_Start]:[Pause1_Start]])),TIME(HOUR(Tab_Parametr[[#Headers],[16:00]]),MINUTE(Tab_Parametr[[#Headers],[16:00]]),SECOND(Tab_Parametr[[#Headers],[16:00]]))&lt;INDEX(Tab_Data[],MATCH($B22,Tab_Data[[Resource]:[Resource]],0),COLUMN(Tab_Data[[Pause1_Ende]:[Pause1_Ende]]))),"",
IF(AND(TIME(HOUR(Tab_Parametr[[#Headers],[16:00]]),MINUTE(Tab_Parametr[[#Headers],[16:00]]),SECOND(Tab_Parametr[[#Headers],[16:00]]))&gt;=INDEX(Tab_Data[],MATCH($B22,Tab_Data[[Resource]:[Resource]],0),COLUMN(Tab_Data[[Pause2_Start]:[Pause2_Start]])),TIME(HOUR(Tab_Parametr[[#Headers],[16:00]]),MINUTE(Tab_Parametr[[#Headers],[16:00]]),SECOND(Tab_Parametr[[#Headers],[16:00]]))&lt;INDEX(Tab_Data[],MATCH($B22,Tab_Data[[Resource]:[Resource]],0),COLUMN(Tab_Data[[Pause2_Ende]:[Pause2_Ende]]))),"",
IF(TIME(HOUR(Tab_Parametr[[#Headers],[16:00]]),MINUTE(Tab_Parametr[[#Headers],[16:00]]),SECOND(Tab_Parametr[[#Headers],[16:00]]))&gt;=INDEX(Tab_Data[],MATCH($B22,Tab_Data[[Resource]:[Resource]],0),COLUMN(Tab_Data[[Ende ]:[Ende ]])),"","X")))))</f>
        <v>X</v>
      </c>
      <c r="AW22" t="str" cm="1">
        <f t="array" ref="AW22">IF($E22=FALSE,"",
IF(TIME(HOUR(Tab_Parametr[[#Headers],[16:15]]),MINUTE(Tab_Parametr[[#Headers],[16:15]]),SECOND(Tab_Parametr[[#Headers],[16:15]]))&lt;INDEX(Tab_Data[],MATCH($B22,Tab_Data[[Resource]:[Resource]],0),COLUMN(Tab_Data[[Start ]:[Start ]])),"",
IF(AND(TIME(HOUR(Tab_Parametr[[#Headers],[16:15]]),MINUTE(Tab_Parametr[[#Headers],[16:15]]),SECOND(Tab_Parametr[[#Headers],[16:15]]))&gt;=INDEX(Tab_Data[],MATCH($B22,Tab_Data[[Resource]:[Resource]],0),COLUMN(Tab_Data[[Pause1_Start]:[Pause1_Start]])),TIME(HOUR(Tab_Parametr[[#Headers],[16:15]]),MINUTE(Tab_Parametr[[#Headers],[16:15]]),SECOND(Tab_Parametr[[#Headers],[16:15]]))&lt;INDEX(Tab_Data[],MATCH($B22,Tab_Data[[Resource]:[Resource]],0),COLUMN(Tab_Data[[Pause1_Ende]:[Pause1_Ende]]))),"",
IF(AND(TIME(HOUR(Tab_Parametr[[#Headers],[16:15]]),MINUTE(Tab_Parametr[[#Headers],[16:15]]),SECOND(Tab_Parametr[[#Headers],[16:15]]))&gt;=INDEX(Tab_Data[],MATCH($B22,Tab_Data[[Resource]:[Resource]],0),COLUMN(Tab_Data[[Pause2_Start]:[Pause2_Start]])),TIME(HOUR(Tab_Parametr[[#Headers],[16:15]]),MINUTE(Tab_Parametr[[#Headers],[16:15]]),SECOND(Tab_Parametr[[#Headers],[16:15]]))&lt;INDEX(Tab_Data[],MATCH($B22,Tab_Data[[Resource]:[Resource]],0),COLUMN(Tab_Data[[Pause2_Ende]:[Pause2_Ende]]))),"",
IF(TIME(HOUR(Tab_Parametr[[#Headers],[16:15]]),MINUTE(Tab_Parametr[[#Headers],[16:15]]),SECOND(Tab_Parametr[[#Headers],[16:15]]))&gt;=INDEX(Tab_Data[],MATCH($B22,Tab_Data[[Resource]:[Resource]],0),COLUMN(Tab_Data[[Ende ]:[Ende ]])),"","X")))))</f>
        <v>X</v>
      </c>
      <c r="AX22" t="str" cm="1">
        <f t="array" ref="AX22">IF($E22=FALSE,"",
IF(TIME(HOUR(Tab_Parametr[[#Headers],[16:30]]),MINUTE(Tab_Parametr[[#Headers],[16:30]]),SECOND(Tab_Parametr[[#Headers],[16:30]]))&lt;INDEX(Tab_Data[],MATCH($B22,Tab_Data[[Resource]:[Resource]],0),COLUMN(Tab_Data[[Start ]:[Start ]])),"",
IF(AND(TIME(HOUR(Tab_Parametr[[#Headers],[16:30]]),MINUTE(Tab_Parametr[[#Headers],[16:30]]),SECOND(Tab_Parametr[[#Headers],[16:30]]))&gt;=INDEX(Tab_Data[],MATCH($B22,Tab_Data[[Resource]:[Resource]],0),COLUMN(Tab_Data[[Pause1_Start]:[Pause1_Start]])),TIME(HOUR(Tab_Parametr[[#Headers],[16:30]]),MINUTE(Tab_Parametr[[#Headers],[16:30]]),SECOND(Tab_Parametr[[#Headers],[16:30]]))&lt;INDEX(Tab_Data[],MATCH($B22,Tab_Data[[Resource]:[Resource]],0),COLUMN(Tab_Data[[Pause1_Ende]:[Pause1_Ende]]))),"",
IF(AND(TIME(HOUR(Tab_Parametr[[#Headers],[16:30]]),MINUTE(Tab_Parametr[[#Headers],[16:30]]),SECOND(Tab_Parametr[[#Headers],[16:30]]))&gt;=INDEX(Tab_Data[],MATCH($B22,Tab_Data[[Resource]:[Resource]],0),COLUMN(Tab_Data[[Pause2_Start]:[Pause2_Start]])),TIME(HOUR(Tab_Parametr[[#Headers],[16:30]]),MINUTE(Tab_Parametr[[#Headers],[16:30]]),SECOND(Tab_Parametr[[#Headers],[16:30]]))&lt;INDEX(Tab_Data[],MATCH($B22,Tab_Data[[Resource]:[Resource]],0),COLUMN(Tab_Data[[Pause2_Ende]:[Pause2_Ende]]))),"",
IF(TIME(HOUR(Tab_Parametr[[#Headers],[16:30]]),MINUTE(Tab_Parametr[[#Headers],[16:30]]),SECOND(Tab_Parametr[[#Headers],[16:30]]))&gt;=INDEX(Tab_Data[],MATCH($B22,Tab_Data[[Resource]:[Resource]],0),COLUMN(Tab_Data[[Ende ]:[Ende ]])),"","X")))))</f>
        <v>X</v>
      </c>
      <c r="AY22" t="str" cm="1">
        <f t="array" ref="AY22">IF($E22=FALSE,"",
IF(TIME(HOUR(Tab_Parametr[[#Headers],[16:45]]),MINUTE(Tab_Parametr[[#Headers],[16:45]]),SECOND(Tab_Parametr[[#Headers],[16:45]]))&lt;INDEX(Tab_Data[],MATCH($B22,Tab_Data[[Resource]:[Resource]],0),COLUMN(Tab_Data[[Start ]:[Start ]])),"",
IF(AND(TIME(HOUR(Tab_Parametr[[#Headers],[16:45]]),MINUTE(Tab_Parametr[[#Headers],[16:45]]),SECOND(Tab_Parametr[[#Headers],[16:45]]))&gt;=INDEX(Tab_Data[],MATCH($B22,Tab_Data[[Resource]:[Resource]],0),COLUMN(Tab_Data[[Pause1_Start]:[Pause1_Start]])),TIME(HOUR(Tab_Parametr[[#Headers],[16:45]]),MINUTE(Tab_Parametr[[#Headers],[16:45]]),SECOND(Tab_Parametr[[#Headers],[16:45]]))&lt;INDEX(Tab_Data[],MATCH($B22,Tab_Data[[Resource]:[Resource]],0),COLUMN(Tab_Data[[Pause1_Ende]:[Pause1_Ende]]))),"",
IF(AND(TIME(HOUR(Tab_Parametr[[#Headers],[16:45]]),MINUTE(Tab_Parametr[[#Headers],[16:45]]),SECOND(Tab_Parametr[[#Headers],[16:45]]))&gt;=INDEX(Tab_Data[],MATCH($B22,Tab_Data[[Resource]:[Resource]],0),COLUMN(Tab_Data[[Pause2_Start]:[Pause2_Start]])),TIME(HOUR(Tab_Parametr[[#Headers],[16:45]]),MINUTE(Tab_Parametr[[#Headers],[16:45]]),SECOND(Tab_Parametr[[#Headers],[16:45]]))&lt;INDEX(Tab_Data[],MATCH($B22,Tab_Data[[Resource]:[Resource]],0),COLUMN(Tab_Data[[Pause2_Ende]:[Pause2_Ende]]))),"",
IF(TIME(HOUR(Tab_Parametr[[#Headers],[16:45]]),MINUTE(Tab_Parametr[[#Headers],[16:45]]),SECOND(Tab_Parametr[[#Headers],[16:45]]))&gt;=INDEX(Tab_Data[],MATCH($B22,Tab_Data[[Resource]:[Resource]],0),COLUMN(Tab_Data[[Ende ]:[Ende ]])),"","X")))))</f>
        <v>X</v>
      </c>
      <c r="AZ22" t="str" cm="1">
        <f t="array" ref="AZ22">IF($E22=FALSE,"",
IF(TIME(HOUR(Tab_Parametr[[#Headers],[17:00]]),MINUTE(Tab_Parametr[[#Headers],[17:00]]),SECOND(Tab_Parametr[[#Headers],[17:00]]))&lt;INDEX(Tab_Data[],MATCH($B22,Tab_Data[[Resource]:[Resource]],0),COLUMN(Tab_Data[[Start ]:[Start ]])),"",
IF(AND(TIME(HOUR(Tab_Parametr[[#Headers],[17:00]]),MINUTE(Tab_Parametr[[#Headers],[17:00]]),SECOND(Tab_Parametr[[#Headers],[17:00]]))&gt;=INDEX(Tab_Data[],MATCH($B22,Tab_Data[[Resource]:[Resource]],0),COLUMN(Tab_Data[[Pause1_Start]:[Pause1_Start]])),TIME(HOUR(Tab_Parametr[[#Headers],[17:00]]),MINUTE(Tab_Parametr[[#Headers],[17:00]]),SECOND(Tab_Parametr[[#Headers],[17:00]]))&lt;INDEX(Tab_Data[],MATCH($B22,Tab_Data[[Resource]:[Resource]],0),COLUMN(Tab_Data[[Pause1_Ende]:[Pause1_Ende]]))),"",
IF(AND(TIME(HOUR(Tab_Parametr[[#Headers],[17:00]]),MINUTE(Tab_Parametr[[#Headers],[17:00]]),SECOND(Tab_Parametr[[#Headers],[17:00]]))&gt;=INDEX(Tab_Data[],MATCH($B22,Tab_Data[[Resource]:[Resource]],0),COLUMN(Tab_Data[[Pause2_Start]:[Pause2_Start]])),TIME(HOUR(Tab_Parametr[[#Headers],[17:00]]),MINUTE(Tab_Parametr[[#Headers],[17:00]]),SECOND(Tab_Parametr[[#Headers],[17:00]]))&lt;INDEX(Tab_Data[],MATCH($B22,Tab_Data[[Resource]:[Resource]],0),COLUMN(Tab_Data[[Pause2_Ende]:[Pause2_Ende]]))),"",
IF(TIME(HOUR(Tab_Parametr[[#Headers],[17:00]]),MINUTE(Tab_Parametr[[#Headers],[17:00]]),SECOND(Tab_Parametr[[#Headers],[17:00]]))&gt;=INDEX(Tab_Data[],MATCH($B22,Tab_Data[[Resource]:[Resource]],0),COLUMN(Tab_Data[[Ende ]:[Ende ]])),"","X")))))</f>
        <v>X</v>
      </c>
      <c r="BA22" t="str" cm="1">
        <f t="array" ref="BA22">IF($E22=FALSE,"",
IF(TIME(HOUR(Tab_Parametr[[#Headers],[17:15]]),MINUTE(Tab_Parametr[[#Headers],[17:15]]),SECOND(Tab_Parametr[[#Headers],[17:15]]))&lt;INDEX(Tab_Data[],MATCH($B22,Tab_Data[[Resource]:[Resource]],0),COLUMN(Tab_Data[[Start ]:[Start ]])),"",
IF(AND(TIME(HOUR(Tab_Parametr[[#Headers],[17:15]]),MINUTE(Tab_Parametr[[#Headers],[17:15]]),SECOND(Tab_Parametr[[#Headers],[17:15]]))&gt;=INDEX(Tab_Data[],MATCH($B22,Tab_Data[[Resource]:[Resource]],0),COLUMN(Tab_Data[[Pause1_Start]:[Pause1_Start]])),TIME(HOUR(Tab_Parametr[[#Headers],[17:15]]),MINUTE(Tab_Parametr[[#Headers],[17:15]]),SECOND(Tab_Parametr[[#Headers],[17:15]]))&lt;INDEX(Tab_Data[],MATCH($B22,Tab_Data[[Resource]:[Resource]],0),COLUMN(Tab_Data[[Pause1_Ende]:[Pause1_Ende]]))),"",
IF(AND(TIME(HOUR(Tab_Parametr[[#Headers],[17:15]]),MINUTE(Tab_Parametr[[#Headers],[17:15]]),SECOND(Tab_Parametr[[#Headers],[17:15]]))&gt;=INDEX(Tab_Data[],MATCH($B22,Tab_Data[[Resource]:[Resource]],0),COLUMN(Tab_Data[[Pause2_Start]:[Pause2_Start]])),TIME(HOUR(Tab_Parametr[[#Headers],[17:15]]),MINUTE(Tab_Parametr[[#Headers],[17:15]]),SECOND(Tab_Parametr[[#Headers],[17:15]]))&lt;INDEX(Tab_Data[],MATCH($B22,Tab_Data[[Resource]:[Resource]],0),COLUMN(Tab_Data[[Pause2_Ende]:[Pause2_Ende]]))),"",
IF(TIME(HOUR(Tab_Parametr[[#Headers],[17:15]]),MINUTE(Tab_Parametr[[#Headers],[17:15]]),SECOND(Tab_Parametr[[#Headers],[17:15]]))&gt;=INDEX(Tab_Data[],MATCH($B22,Tab_Data[[Resource]:[Resource]],0),COLUMN(Tab_Data[[Ende ]:[Ende ]])),"","X")))))</f>
        <v>X</v>
      </c>
      <c r="BB22" t="str" cm="1">
        <f t="array" ref="BB22">IF($E22=FALSE,"",
IF(TIME(HOUR(Tab_Parametr[[#Headers],[17:30]]),MINUTE(Tab_Parametr[[#Headers],[17:30]]),SECOND(Tab_Parametr[[#Headers],[17:30]]))&lt;INDEX(Tab_Data[],MATCH($B22,Tab_Data[[Resource]:[Resource]],0),COLUMN(Tab_Data[[Start ]:[Start ]])),"",
IF(AND(TIME(HOUR(Tab_Parametr[[#Headers],[17:30]]),MINUTE(Tab_Parametr[[#Headers],[17:30]]),SECOND(Tab_Parametr[[#Headers],[17:30]]))&gt;=INDEX(Tab_Data[],MATCH($B22,Tab_Data[[Resource]:[Resource]],0),COLUMN(Tab_Data[[Pause1_Start]:[Pause1_Start]])),TIME(HOUR(Tab_Parametr[[#Headers],[17:30]]),MINUTE(Tab_Parametr[[#Headers],[17:30]]),SECOND(Tab_Parametr[[#Headers],[17:30]]))&lt;INDEX(Tab_Data[],MATCH($B22,Tab_Data[[Resource]:[Resource]],0),COLUMN(Tab_Data[[Pause1_Ende]:[Pause1_Ende]]))),"",
IF(AND(TIME(HOUR(Tab_Parametr[[#Headers],[17:30]]),MINUTE(Tab_Parametr[[#Headers],[17:30]]),SECOND(Tab_Parametr[[#Headers],[17:30]]))&gt;=INDEX(Tab_Data[],MATCH($B22,Tab_Data[[Resource]:[Resource]],0),COLUMN(Tab_Data[[Pause2_Start]:[Pause2_Start]])),TIME(HOUR(Tab_Parametr[[#Headers],[17:30]]),MINUTE(Tab_Parametr[[#Headers],[17:30]]),SECOND(Tab_Parametr[[#Headers],[17:30]]))&lt;INDEX(Tab_Data[],MATCH($B22,Tab_Data[[Resource]:[Resource]],0),COLUMN(Tab_Data[[Pause2_Ende]:[Pause2_Ende]]))),"",
IF(TIME(HOUR(Tab_Parametr[[#Headers],[17:30]]),MINUTE(Tab_Parametr[[#Headers],[17:30]]),SECOND(Tab_Parametr[[#Headers],[17:30]]))&gt;=INDEX(Tab_Data[],MATCH($B22,Tab_Data[[Resource]:[Resource]],0),COLUMN(Tab_Data[[Ende ]:[Ende ]])),"","X")))))</f>
        <v>X</v>
      </c>
      <c r="BC22" t="str" cm="1">
        <f t="array" ref="BC22">IF($E22=FALSE,"",
IF(TIME(HOUR(Tab_Parametr[[#Headers],[17:45]]),MINUTE(Tab_Parametr[[#Headers],[17:45]]),SECOND(Tab_Parametr[[#Headers],[17:45]]))&lt;INDEX(Tab_Data[],MATCH($B22,Tab_Data[[Resource]:[Resource]],0),COLUMN(Tab_Data[[Start ]:[Start ]])),"",
IF(AND(TIME(HOUR(Tab_Parametr[[#Headers],[17:45]]),MINUTE(Tab_Parametr[[#Headers],[17:45]]),SECOND(Tab_Parametr[[#Headers],[17:45]]))&gt;=INDEX(Tab_Data[],MATCH($B22,Tab_Data[[Resource]:[Resource]],0),COLUMN(Tab_Data[[Pause1_Start]:[Pause1_Start]])),TIME(HOUR(Tab_Parametr[[#Headers],[17:45]]),MINUTE(Tab_Parametr[[#Headers],[17:45]]),SECOND(Tab_Parametr[[#Headers],[17:45]]))&lt;INDEX(Tab_Data[],MATCH($B22,Tab_Data[[Resource]:[Resource]],0),COLUMN(Tab_Data[[Pause1_Ende]:[Pause1_Ende]]))),"",
IF(AND(TIME(HOUR(Tab_Parametr[[#Headers],[17:45]]),MINUTE(Tab_Parametr[[#Headers],[17:45]]),SECOND(Tab_Parametr[[#Headers],[17:45]]))&gt;=INDEX(Tab_Data[],MATCH($B22,Tab_Data[[Resource]:[Resource]],0),COLUMN(Tab_Data[[Pause2_Start]:[Pause2_Start]])),TIME(HOUR(Tab_Parametr[[#Headers],[17:45]]),MINUTE(Tab_Parametr[[#Headers],[17:45]]),SECOND(Tab_Parametr[[#Headers],[17:45]]))&lt;INDEX(Tab_Data[],MATCH($B22,Tab_Data[[Resource]:[Resource]],0),COLUMN(Tab_Data[[Pause2_Ende]:[Pause2_Ende]]))),"",
IF(TIME(HOUR(Tab_Parametr[[#Headers],[17:45]]),MINUTE(Tab_Parametr[[#Headers],[17:45]]),SECOND(Tab_Parametr[[#Headers],[17:45]]))&gt;=INDEX(Tab_Data[],MATCH($B22,Tab_Data[[Resource]:[Resource]],0),COLUMN(Tab_Data[[Ende ]:[Ende ]])),"","X")))))</f>
        <v>X</v>
      </c>
      <c r="BD22" t="str" cm="1">
        <f t="array" ref="BD22">IF($E22=FALSE,"",
IF(TIME(HOUR(Tab_Parametr[[#Headers],[18:00]]),MINUTE(Tab_Parametr[[#Headers],[18:00]]),SECOND(Tab_Parametr[[#Headers],[18:00]]))&lt;INDEX(Tab_Data[],MATCH($B22,Tab_Data[[Resource]:[Resource]],0),COLUMN(Tab_Data[[Start ]:[Start ]])),"",
IF(AND(TIME(HOUR(Tab_Parametr[[#Headers],[18:00]]),MINUTE(Tab_Parametr[[#Headers],[18:00]]),SECOND(Tab_Parametr[[#Headers],[18:00]]))&gt;=INDEX(Tab_Data[],MATCH($B22,Tab_Data[[Resource]:[Resource]],0),COLUMN(Tab_Data[[Pause1_Start]:[Pause1_Start]])),TIME(HOUR(Tab_Parametr[[#Headers],[18:00]]),MINUTE(Tab_Parametr[[#Headers],[18:00]]),SECOND(Tab_Parametr[[#Headers],[18:00]]))&lt;INDEX(Tab_Data[],MATCH($B22,Tab_Data[[Resource]:[Resource]],0),COLUMN(Tab_Data[[Pause1_Ende]:[Pause1_Ende]]))),"",
IF(AND(TIME(HOUR(Tab_Parametr[[#Headers],[18:00]]),MINUTE(Tab_Parametr[[#Headers],[18:00]]),SECOND(Tab_Parametr[[#Headers],[18:00]]))&gt;=INDEX(Tab_Data[],MATCH($B22,Tab_Data[[Resource]:[Resource]],0),COLUMN(Tab_Data[[Pause2_Start]:[Pause2_Start]])),TIME(HOUR(Tab_Parametr[[#Headers],[18:00]]),MINUTE(Tab_Parametr[[#Headers],[18:00]]),SECOND(Tab_Parametr[[#Headers],[18:00]]))&lt;INDEX(Tab_Data[],MATCH($B22,Tab_Data[[Resource]:[Resource]],0),COLUMN(Tab_Data[[Pause2_Ende]:[Pause2_Ende]]))),"",
IF(TIME(HOUR(Tab_Parametr[[#Headers],[18:00]]),MINUTE(Tab_Parametr[[#Headers],[18:00]]),SECOND(Tab_Parametr[[#Headers],[18:00]]))&gt;=INDEX(Tab_Data[],MATCH($B22,Tab_Data[[Resource]:[Resource]],0),COLUMN(Tab_Data[[Ende ]:[Ende ]])),"","X")))))</f>
        <v>X</v>
      </c>
      <c r="BE22" t="str" cm="1">
        <f t="array" ref="BE22">IF($E22=FALSE,"",
IF(TIME(HOUR(Tab_Parametr[[#Headers],[18:15]]),MINUTE(Tab_Parametr[[#Headers],[18:15]]),SECOND(Tab_Parametr[[#Headers],[18:15]]))&lt;INDEX(Tab_Data[],MATCH($B22,Tab_Data[[Resource]:[Resource]],0),COLUMN(Tab_Data[[Start ]:[Start ]])),"",
IF(AND(TIME(HOUR(Tab_Parametr[[#Headers],[18:15]]),MINUTE(Tab_Parametr[[#Headers],[18:15]]),SECOND(Tab_Parametr[[#Headers],[18:15]]))&gt;=INDEX(Tab_Data[],MATCH($B22,Tab_Data[[Resource]:[Resource]],0),COLUMN(Tab_Data[[Pause1_Start]:[Pause1_Start]])),TIME(HOUR(Tab_Parametr[[#Headers],[18:15]]),MINUTE(Tab_Parametr[[#Headers],[18:15]]),SECOND(Tab_Parametr[[#Headers],[18:15]]))&lt;INDEX(Tab_Data[],MATCH($B22,Tab_Data[[Resource]:[Resource]],0),COLUMN(Tab_Data[[Pause1_Ende]:[Pause1_Ende]]))),"",
IF(AND(TIME(HOUR(Tab_Parametr[[#Headers],[18:15]]),MINUTE(Tab_Parametr[[#Headers],[18:15]]),SECOND(Tab_Parametr[[#Headers],[18:15]]))&gt;=INDEX(Tab_Data[],MATCH($B22,Tab_Data[[Resource]:[Resource]],0),COLUMN(Tab_Data[[Pause2_Start]:[Pause2_Start]])),TIME(HOUR(Tab_Parametr[[#Headers],[18:15]]),MINUTE(Tab_Parametr[[#Headers],[18:15]]),SECOND(Tab_Parametr[[#Headers],[18:15]]))&lt;INDEX(Tab_Data[],MATCH($B22,Tab_Data[[Resource]:[Resource]],0),COLUMN(Tab_Data[[Pause2_Ende]:[Pause2_Ende]]))),"",
IF(TIME(HOUR(Tab_Parametr[[#Headers],[18:15]]),MINUTE(Tab_Parametr[[#Headers],[18:15]]),SECOND(Tab_Parametr[[#Headers],[18:15]]))&gt;=INDEX(Tab_Data[],MATCH($B22,Tab_Data[[Resource]:[Resource]],0),COLUMN(Tab_Data[[Ende ]:[Ende ]])),"","X")))))</f>
        <v>X</v>
      </c>
      <c r="BF22" t="str" cm="1">
        <f t="array" ref="BF22">IF($E22=FALSE,"",
IF(TIME(HOUR(Tab_Parametr[[#Headers],[18:30]]),MINUTE(Tab_Parametr[[#Headers],[18:30]]),SECOND(Tab_Parametr[[#Headers],[18:30]]))&lt;INDEX(Tab_Data[],MATCH($B22,Tab_Data[[Resource]:[Resource]],0),COLUMN(Tab_Data[[Start ]:[Start ]])),"",
IF(AND(TIME(HOUR(Tab_Parametr[[#Headers],[18:30]]),MINUTE(Tab_Parametr[[#Headers],[18:30]]),SECOND(Tab_Parametr[[#Headers],[18:30]]))&gt;=INDEX(Tab_Data[],MATCH($B22,Tab_Data[[Resource]:[Resource]],0),COLUMN(Tab_Data[[Pause1_Start]:[Pause1_Start]])),TIME(HOUR(Tab_Parametr[[#Headers],[18:30]]),MINUTE(Tab_Parametr[[#Headers],[18:30]]),SECOND(Tab_Parametr[[#Headers],[18:30]]))&lt;INDEX(Tab_Data[],MATCH($B22,Tab_Data[[Resource]:[Resource]],0),COLUMN(Tab_Data[[Pause1_Ende]:[Pause1_Ende]]))),"",
IF(AND(TIME(HOUR(Tab_Parametr[[#Headers],[18:30]]),MINUTE(Tab_Parametr[[#Headers],[18:30]]),SECOND(Tab_Parametr[[#Headers],[18:30]]))&gt;=INDEX(Tab_Data[],MATCH($B22,Tab_Data[[Resource]:[Resource]],0),COLUMN(Tab_Data[[Pause2_Start]:[Pause2_Start]])),TIME(HOUR(Tab_Parametr[[#Headers],[18:30]]),MINUTE(Tab_Parametr[[#Headers],[18:30]]),SECOND(Tab_Parametr[[#Headers],[18:30]]))&lt;INDEX(Tab_Data[],MATCH($B22,Tab_Data[[Resource]:[Resource]],0),COLUMN(Tab_Data[[Pause2_Ende]:[Pause2_Ende]]))),"",
IF(TIME(HOUR(Tab_Parametr[[#Headers],[18:30]]),MINUTE(Tab_Parametr[[#Headers],[18:30]]),SECOND(Tab_Parametr[[#Headers],[18:30]]))&gt;=INDEX(Tab_Data[],MATCH($B22,Tab_Data[[Resource]:[Resource]],0),COLUMN(Tab_Data[[Ende ]:[Ende ]])),"","X")))))</f>
        <v>X</v>
      </c>
      <c r="BG22" t="str" cm="1">
        <f t="array" ref="BG22">IF($E22=FALSE,"",
IF(TIME(HOUR(Tab_Parametr[[#Headers],[18:45]]),MINUTE(Tab_Parametr[[#Headers],[18:45]]),SECOND(Tab_Parametr[[#Headers],[18:45]]))&lt;INDEX(Tab_Data[],MATCH($B22,Tab_Data[[Resource]:[Resource]],0),COLUMN(Tab_Data[[Start ]:[Start ]])),"",
IF(AND(TIME(HOUR(Tab_Parametr[[#Headers],[18:45]]),MINUTE(Tab_Parametr[[#Headers],[18:45]]),SECOND(Tab_Parametr[[#Headers],[18:45]]))&gt;=INDEX(Tab_Data[],MATCH($B22,Tab_Data[[Resource]:[Resource]],0),COLUMN(Tab_Data[[Pause1_Start]:[Pause1_Start]])),TIME(HOUR(Tab_Parametr[[#Headers],[18:45]]),MINUTE(Tab_Parametr[[#Headers],[18:45]]),SECOND(Tab_Parametr[[#Headers],[18:45]]))&lt;INDEX(Tab_Data[],MATCH($B22,Tab_Data[[Resource]:[Resource]],0),COLUMN(Tab_Data[[Pause1_Ende]:[Pause1_Ende]]))),"",
IF(AND(TIME(HOUR(Tab_Parametr[[#Headers],[18:45]]),MINUTE(Tab_Parametr[[#Headers],[18:45]]),SECOND(Tab_Parametr[[#Headers],[18:45]]))&gt;=INDEX(Tab_Data[],MATCH($B22,Tab_Data[[Resource]:[Resource]],0),COLUMN(Tab_Data[[Pause2_Start]:[Pause2_Start]])),TIME(HOUR(Tab_Parametr[[#Headers],[18:45]]),MINUTE(Tab_Parametr[[#Headers],[18:45]]),SECOND(Tab_Parametr[[#Headers],[18:45]]))&lt;INDEX(Tab_Data[],MATCH($B22,Tab_Data[[Resource]:[Resource]],0),COLUMN(Tab_Data[[Pause2_Ende]:[Pause2_Ende]]))),"",
IF(TIME(HOUR(Tab_Parametr[[#Headers],[18:45]]),MINUTE(Tab_Parametr[[#Headers],[18:45]]),SECOND(Tab_Parametr[[#Headers],[18:45]]))&gt;=INDEX(Tab_Data[],MATCH($B22,Tab_Data[[Resource]:[Resource]],0),COLUMN(Tab_Data[[Ende ]:[Ende ]])),"","X")))))</f>
        <v>X</v>
      </c>
      <c r="BH22" t="str" cm="1">
        <f t="array" ref="BH22">IF($E22=FALSE,"",
IF(TIME(HOUR(Tab_Parametr[[#Headers],[19:00]]),MINUTE(Tab_Parametr[[#Headers],[19:00]]),SECOND(Tab_Parametr[[#Headers],[19:00]]))&lt;INDEX(Tab_Data[],MATCH($B22,Tab_Data[[Resource]:[Resource]],0),COLUMN(Tab_Data[[Start ]:[Start ]])),"",
IF(AND(TIME(HOUR(Tab_Parametr[[#Headers],[19:00]]),MINUTE(Tab_Parametr[[#Headers],[19:00]]),SECOND(Tab_Parametr[[#Headers],[19:00]]))&gt;=INDEX(Tab_Data[],MATCH($B22,Tab_Data[[Resource]:[Resource]],0),COLUMN(Tab_Data[[Pause1_Start]:[Pause1_Start]])),TIME(HOUR(Tab_Parametr[[#Headers],[19:00]]),MINUTE(Tab_Parametr[[#Headers],[19:00]]),SECOND(Tab_Parametr[[#Headers],[19:00]]))&lt;INDEX(Tab_Data[],MATCH($B22,Tab_Data[[Resource]:[Resource]],0),COLUMN(Tab_Data[[Pause1_Ende]:[Pause1_Ende]]))),"",
IF(AND(TIME(HOUR(Tab_Parametr[[#Headers],[19:00]]),MINUTE(Tab_Parametr[[#Headers],[19:00]]),SECOND(Tab_Parametr[[#Headers],[19:00]]))&gt;=INDEX(Tab_Data[],MATCH($B22,Tab_Data[[Resource]:[Resource]],0),COLUMN(Tab_Data[[Pause2_Start]:[Pause2_Start]])),TIME(HOUR(Tab_Parametr[[#Headers],[19:00]]),MINUTE(Tab_Parametr[[#Headers],[19:00]]),SECOND(Tab_Parametr[[#Headers],[19:00]]))&lt;INDEX(Tab_Data[],MATCH($B22,Tab_Data[[Resource]:[Resource]],0),COLUMN(Tab_Data[[Pause2_Ende]:[Pause2_Ende]]))),"",
IF(TIME(HOUR(Tab_Parametr[[#Headers],[19:00]]),MINUTE(Tab_Parametr[[#Headers],[19:00]]),SECOND(Tab_Parametr[[#Headers],[19:00]]))&gt;=INDEX(Tab_Data[],MATCH($B22,Tab_Data[[Resource]:[Resource]],0),COLUMN(Tab_Data[[Ende ]:[Ende ]])),"","X")))))</f>
        <v/>
      </c>
      <c r="BI22" t="str" cm="1">
        <f t="array" ref="BI22">IF($E22=FALSE,"",
IF(TIME(HOUR(Tab_Parametr[[#Headers],[19:15]]),MINUTE(Tab_Parametr[[#Headers],[19:15]]),SECOND(Tab_Parametr[[#Headers],[19:15]]))&lt;INDEX(Tab_Data[],MATCH($B22,Tab_Data[[Resource]:[Resource]],0),COLUMN(Tab_Data[[Start ]:[Start ]])),"",
IF(AND(TIME(HOUR(Tab_Parametr[[#Headers],[19:15]]),MINUTE(Tab_Parametr[[#Headers],[19:15]]),SECOND(Tab_Parametr[[#Headers],[19:15]]))&gt;=INDEX(Tab_Data[],MATCH($B22,Tab_Data[[Resource]:[Resource]],0),COLUMN(Tab_Data[[Pause1_Start]:[Pause1_Start]])),TIME(HOUR(Tab_Parametr[[#Headers],[19:15]]),MINUTE(Tab_Parametr[[#Headers],[19:15]]),SECOND(Tab_Parametr[[#Headers],[19:15]]))&lt;INDEX(Tab_Data[],MATCH($B22,Tab_Data[[Resource]:[Resource]],0),COLUMN(Tab_Data[[Pause1_Ende]:[Pause1_Ende]]))),"",
IF(AND(TIME(HOUR(Tab_Parametr[[#Headers],[19:15]]),MINUTE(Tab_Parametr[[#Headers],[19:15]]),SECOND(Tab_Parametr[[#Headers],[19:15]]))&gt;=INDEX(Tab_Data[],MATCH($B22,Tab_Data[[Resource]:[Resource]],0),COLUMN(Tab_Data[[Pause2_Start]:[Pause2_Start]])),TIME(HOUR(Tab_Parametr[[#Headers],[19:15]]),MINUTE(Tab_Parametr[[#Headers],[19:15]]),SECOND(Tab_Parametr[[#Headers],[19:15]]))&lt;INDEX(Tab_Data[],MATCH($B22,Tab_Data[[Resource]:[Resource]],0),COLUMN(Tab_Data[[Pause2_Ende]:[Pause2_Ende]]))),"",
IF(TIME(HOUR(Tab_Parametr[[#Headers],[19:15]]),MINUTE(Tab_Parametr[[#Headers],[19:15]]),SECOND(Tab_Parametr[[#Headers],[19:15]]))&gt;=INDEX(Tab_Data[],MATCH($B22,Tab_Data[[Resource]:[Resource]],0),COLUMN(Tab_Data[[Ende ]:[Ende ]])),"","X")))))</f>
        <v>X</v>
      </c>
      <c r="BJ22" t="str" cm="1">
        <f t="array" ref="BJ22">IF($E22=FALSE,"",
IF(TIME(HOUR(Tab_Parametr[[#Headers],[19:30]]),MINUTE(Tab_Parametr[[#Headers],[19:30]]),SECOND(Tab_Parametr[[#Headers],[19:30]]))&lt;INDEX(Tab_Data[],MATCH($B22,Tab_Data[[Resource]:[Resource]],0),COLUMN(Tab_Data[[Start ]:[Start ]])),"",
IF(AND(TIME(HOUR(Tab_Parametr[[#Headers],[19:30]]),MINUTE(Tab_Parametr[[#Headers],[19:30]]),SECOND(Tab_Parametr[[#Headers],[19:30]]))&gt;=INDEX(Tab_Data[],MATCH($B22,Tab_Data[[Resource]:[Resource]],0),COLUMN(Tab_Data[[Pause1_Start]:[Pause1_Start]])),TIME(HOUR(Tab_Parametr[[#Headers],[19:30]]),MINUTE(Tab_Parametr[[#Headers],[19:30]]),SECOND(Tab_Parametr[[#Headers],[19:30]]))&lt;INDEX(Tab_Data[],MATCH($B22,Tab_Data[[Resource]:[Resource]],0),COLUMN(Tab_Data[[Pause1_Ende]:[Pause1_Ende]]))),"",
IF(AND(TIME(HOUR(Tab_Parametr[[#Headers],[19:30]]),MINUTE(Tab_Parametr[[#Headers],[19:30]]),SECOND(Tab_Parametr[[#Headers],[19:30]]))&gt;=INDEX(Tab_Data[],MATCH($B22,Tab_Data[[Resource]:[Resource]],0),COLUMN(Tab_Data[[Pause2_Start]:[Pause2_Start]])),TIME(HOUR(Tab_Parametr[[#Headers],[19:30]]),MINUTE(Tab_Parametr[[#Headers],[19:30]]),SECOND(Tab_Parametr[[#Headers],[19:30]]))&lt;INDEX(Tab_Data[],MATCH($B22,Tab_Data[[Resource]:[Resource]],0),COLUMN(Tab_Data[[Pause2_Ende]:[Pause2_Ende]]))),"",
IF(TIME(HOUR(Tab_Parametr[[#Headers],[19:30]]),MINUTE(Tab_Parametr[[#Headers],[19:30]]),SECOND(Tab_Parametr[[#Headers],[19:30]]))&gt;=INDEX(Tab_Data[],MATCH($B22,Tab_Data[[Resource]:[Resource]],0),COLUMN(Tab_Data[[Ende ]:[Ende ]])),"","X")))))</f>
        <v>X</v>
      </c>
      <c r="BK22" t="str" cm="1">
        <f t="array" ref="BK22">IF($E22=FALSE,"",
IF(TIME(HOUR(Tab_Parametr[[#Headers],[19:45]]),MINUTE(Tab_Parametr[[#Headers],[19:45]]),SECOND(Tab_Parametr[[#Headers],[19:45]]))&lt;INDEX(Tab_Data[],MATCH($B22,Tab_Data[[Resource]:[Resource]],0),COLUMN(Tab_Data[[Start ]:[Start ]])),"",
IF(AND(TIME(HOUR(Tab_Parametr[[#Headers],[19:45]]),MINUTE(Tab_Parametr[[#Headers],[19:45]]),SECOND(Tab_Parametr[[#Headers],[19:45]]))&gt;=INDEX(Tab_Data[],MATCH($B22,Tab_Data[[Resource]:[Resource]],0),COLUMN(Tab_Data[[Pause1_Start]:[Pause1_Start]])),TIME(HOUR(Tab_Parametr[[#Headers],[19:45]]),MINUTE(Tab_Parametr[[#Headers],[19:45]]),SECOND(Tab_Parametr[[#Headers],[19:45]]))&lt;INDEX(Tab_Data[],MATCH($B22,Tab_Data[[Resource]:[Resource]],0),COLUMN(Tab_Data[[Pause1_Ende]:[Pause1_Ende]]))),"",
IF(AND(TIME(HOUR(Tab_Parametr[[#Headers],[19:45]]),MINUTE(Tab_Parametr[[#Headers],[19:45]]),SECOND(Tab_Parametr[[#Headers],[19:45]]))&gt;=INDEX(Tab_Data[],MATCH($B22,Tab_Data[[Resource]:[Resource]],0),COLUMN(Tab_Data[[Pause2_Start]:[Pause2_Start]])),TIME(HOUR(Tab_Parametr[[#Headers],[19:45]]),MINUTE(Tab_Parametr[[#Headers],[19:45]]),SECOND(Tab_Parametr[[#Headers],[19:45]]))&lt;INDEX(Tab_Data[],MATCH($B22,Tab_Data[[Resource]:[Resource]],0),COLUMN(Tab_Data[[Pause2_Ende]:[Pause2_Ende]]))),"",
IF(TIME(HOUR(Tab_Parametr[[#Headers],[19:45]]),MINUTE(Tab_Parametr[[#Headers],[19:45]]),SECOND(Tab_Parametr[[#Headers],[19:45]]))&gt;=INDEX(Tab_Data[],MATCH($B22,Tab_Data[[Resource]:[Resource]],0),COLUMN(Tab_Data[[Ende ]:[Ende ]])),"","X")))))</f>
        <v>X</v>
      </c>
      <c r="BL22" t="str" cm="1">
        <f t="array" ref="BL22">IF($E22=FALSE,"",
IF(TIME(HOUR(Tab_Parametr[[#Headers],[20:00]]),MINUTE(Tab_Parametr[[#Headers],[20:00]]),SECOND(Tab_Parametr[[#Headers],[20:00]]))&lt;INDEX(Tab_Data[],MATCH($B22,Tab_Data[[Resource]:[Resource]],0),COLUMN(Tab_Data[[Start ]:[Start ]])),"",
IF(AND(TIME(HOUR(Tab_Parametr[[#Headers],[20:00]]),MINUTE(Tab_Parametr[[#Headers],[20:00]]),SECOND(Tab_Parametr[[#Headers],[20:00]]))&gt;=INDEX(Tab_Data[],MATCH($B22,Tab_Data[[Resource]:[Resource]],0),COLUMN(Tab_Data[[Pause1_Start]:[Pause1_Start]])),TIME(HOUR(Tab_Parametr[[#Headers],[20:00]]),MINUTE(Tab_Parametr[[#Headers],[20:00]]),SECOND(Tab_Parametr[[#Headers],[20:00]]))&lt;INDEX(Tab_Data[],MATCH($B22,Tab_Data[[Resource]:[Resource]],0),COLUMN(Tab_Data[[Pause1_Ende]:[Pause1_Ende]]))),"",
IF(AND(TIME(HOUR(Tab_Parametr[[#Headers],[20:00]]),MINUTE(Tab_Parametr[[#Headers],[20:00]]),SECOND(Tab_Parametr[[#Headers],[20:00]]))&gt;=INDEX(Tab_Data[],MATCH($B22,Tab_Data[[Resource]:[Resource]],0),COLUMN(Tab_Data[[Pause2_Start]:[Pause2_Start]])),TIME(HOUR(Tab_Parametr[[#Headers],[20:00]]),MINUTE(Tab_Parametr[[#Headers],[20:00]]),SECOND(Tab_Parametr[[#Headers],[20:00]]))&lt;INDEX(Tab_Data[],MATCH($B22,Tab_Data[[Resource]:[Resource]],0),COLUMN(Tab_Data[[Pause2_Ende]:[Pause2_Ende]]))),"",
IF(TIME(HOUR(Tab_Parametr[[#Headers],[20:00]]),MINUTE(Tab_Parametr[[#Headers],[20:00]]),SECOND(Tab_Parametr[[#Headers],[20:00]]))&gt;=INDEX(Tab_Data[],MATCH($B22,Tab_Data[[Resource]:[Resource]],0),COLUMN(Tab_Data[[Ende ]:[Ende ]])),"","X")))))</f>
        <v>X</v>
      </c>
      <c r="BM22" t="str" cm="1">
        <f t="array" ref="BM22">IF($E22=FALSE,"",
IF(TIME(HOUR(Tab_Parametr[[#Headers],[20:15]]),MINUTE(Tab_Parametr[[#Headers],[20:15]]),SECOND(Tab_Parametr[[#Headers],[20:15]]))&lt;INDEX(Tab_Data[],MATCH($B22,Tab_Data[[Resource]:[Resource]],0),COLUMN(Tab_Data[[Start ]:[Start ]])),"",
IF(AND(TIME(HOUR(Tab_Parametr[[#Headers],[20:15]]),MINUTE(Tab_Parametr[[#Headers],[20:15]]),SECOND(Tab_Parametr[[#Headers],[20:15]]))&gt;=INDEX(Tab_Data[],MATCH($B22,Tab_Data[[Resource]:[Resource]],0),COLUMN(Tab_Data[[Pause1_Start]:[Pause1_Start]])),TIME(HOUR(Tab_Parametr[[#Headers],[20:15]]),MINUTE(Tab_Parametr[[#Headers],[20:15]]),SECOND(Tab_Parametr[[#Headers],[20:15]]))&lt;INDEX(Tab_Data[],MATCH($B22,Tab_Data[[Resource]:[Resource]],0),COLUMN(Tab_Data[[Pause1_Ende]:[Pause1_Ende]]))),"",
IF(AND(TIME(HOUR(Tab_Parametr[[#Headers],[20:15]]),MINUTE(Tab_Parametr[[#Headers],[20:15]]),SECOND(Tab_Parametr[[#Headers],[20:15]]))&gt;=INDEX(Tab_Data[],MATCH($B22,Tab_Data[[Resource]:[Resource]],0),COLUMN(Tab_Data[[Pause2_Start]:[Pause2_Start]])),TIME(HOUR(Tab_Parametr[[#Headers],[20:15]]),MINUTE(Tab_Parametr[[#Headers],[20:15]]),SECOND(Tab_Parametr[[#Headers],[20:15]]))&lt;INDEX(Tab_Data[],MATCH($B22,Tab_Data[[Resource]:[Resource]],0),COLUMN(Tab_Data[[Pause2_Ende]:[Pause2_Ende]]))),"",
IF(TIME(HOUR(Tab_Parametr[[#Headers],[20:15]]),MINUTE(Tab_Parametr[[#Headers],[20:15]]),SECOND(Tab_Parametr[[#Headers],[20:15]]))&gt;=INDEX(Tab_Data[],MATCH($B22,Tab_Data[[Resource]:[Resource]],0),COLUMN(Tab_Data[[Ende ]:[Ende ]])),"","X")))))</f>
        <v>X</v>
      </c>
      <c r="BN22" t="str" cm="1">
        <f t="array" ref="BN22">IF($E22=FALSE,"",
IF(TIME(HOUR(Tab_Parametr[[#Headers],[20:30]]),MINUTE(Tab_Parametr[[#Headers],[20:30]]),SECOND(Tab_Parametr[[#Headers],[20:30]]))&lt;INDEX(Tab_Data[],MATCH($B22,Tab_Data[[Resource]:[Resource]],0),COLUMN(Tab_Data[[Start ]:[Start ]])),"",
IF(AND(TIME(HOUR(Tab_Parametr[[#Headers],[20:30]]),MINUTE(Tab_Parametr[[#Headers],[20:30]]),SECOND(Tab_Parametr[[#Headers],[20:30]]))&gt;=INDEX(Tab_Data[],MATCH($B22,Tab_Data[[Resource]:[Resource]],0),COLUMN(Tab_Data[[Pause1_Start]:[Pause1_Start]])),TIME(HOUR(Tab_Parametr[[#Headers],[20:30]]),MINUTE(Tab_Parametr[[#Headers],[20:30]]),SECOND(Tab_Parametr[[#Headers],[20:30]]))&lt;INDEX(Tab_Data[],MATCH($B22,Tab_Data[[Resource]:[Resource]],0),COLUMN(Tab_Data[[Pause1_Ende]:[Pause1_Ende]]))),"",
IF(AND(TIME(HOUR(Tab_Parametr[[#Headers],[20:30]]),MINUTE(Tab_Parametr[[#Headers],[20:30]]),SECOND(Tab_Parametr[[#Headers],[20:30]]))&gt;=INDEX(Tab_Data[],MATCH($B22,Tab_Data[[Resource]:[Resource]],0),COLUMN(Tab_Data[[Pause2_Start]:[Pause2_Start]])),TIME(HOUR(Tab_Parametr[[#Headers],[20:30]]),MINUTE(Tab_Parametr[[#Headers],[20:30]]),SECOND(Tab_Parametr[[#Headers],[20:30]]))&lt;INDEX(Tab_Data[],MATCH($B22,Tab_Data[[Resource]:[Resource]],0),COLUMN(Tab_Data[[Pause2_Ende]:[Pause2_Ende]]))),"",
IF(TIME(HOUR(Tab_Parametr[[#Headers],[20:30]]),MINUTE(Tab_Parametr[[#Headers],[20:30]]),SECOND(Tab_Parametr[[#Headers],[20:30]]))&gt;=INDEX(Tab_Data[],MATCH($B22,Tab_Data[[Resource]:[Resource]],0),COLUMN(Tab_Data[[Ende ]:[Ende ]])),"","X")))))</f>
        <v>X</v>
      </c>
      <c r="BO22" t="str" cm="1">
        <f t="array" ref="BO22">IF($E22=FALSE,"",
IF(TIME(HOUR(Tab_Parametr[[#Headers],[20:45]]),MINUTE(Tab_Parametr[[#Headers],[20:45]]),SECOND(Tab_Parametr[[#Headers],[20:45]]))&lt;INDEX(Tab_Data[],MATCH($B22,Tab_Data[[Resource]:[Resource]],0),COLUMN(Tab_Data[[Start ]:[Start ]])),"",
IF(AND(TIME(HOUR(Tab_Parametr[[#Headers],[20:45]]),MINUTE(Tab_Parametr[[#Headers],[20:45]]),SECOND(Tab_Parametr[[#Headers],[20:45]]))&gt;=INDEX(Tab_Data[],MATCH($B22,Tab_Data[[Resource]:[Resource]],0),COLUMN(Tab_Data[[Pause1_Start]:[Pause1_Start]])),TIME(HOUR(Tab_Parametr[[#Headers],[20:45]]),MINUTE(Tab_Parametr[[#Headers],[20:45]]),SECOND(Tab_Parametr[[#Headers],[20:45]]))&lt;INDEX(Tab_Data[],MATCH($B22,Tab_Data[[Resource]:[Resource]],0),COLUMN(Tab_Data[[Pause1_Ende]:[Pause1_Ende]]))),"",
IF(AND(TIME(HOUR(Tab_Parametr[[#Headers],[20:45]]),MINUTE(Tab_Parametr[[#Headers],[20:45]]),SECOND(Tab_Parametr[[#Headers],[20:45]]))&gt;=INDEX(Tab_Data[],MATCH($B22,Tab_Data[[Resource]:[Resource]],0),COLUMN(Tab_Data[[Pause2_Start]:[Pause2_Start]])),TIME(HOUR(Tab_Parametr[[#Headers],[20:45]]),MINUTE(Tab_Parametr[[#Headers],[20:45]]),SECOND(Tab_Parametr[[#Headers],[20:45]]))&lt;INDEX(Tab_Data[],MATCH($B22,Tab_Data[[Resource]:[Resource]],0),COLUMN(Tab_Data[[Pause2_Ende]:[Pause2_Ende]]))),"",
IF(TIME(HOUR(Tab_Parametr[[#Headers],[20:45]]),MINUTE(Tab_Parametr[[#Headers],[20:45]]),SECOND(Tab_Parametr[[#Headers],[20:45]]))&gt;=INDEX(Tab_Data[],MATCH($B22,Tab_Data[[Resource]:[Resource]],0),COLUMN(Tab_Data[[Ende ]:[Ende ]])),"","X")))))</f>
        <v>X</v>
      </c>
      <c r="BP22" t="str" cm="1">
        <f t="array" ref="BP22">IF($E22=FALSE,"",
IF(TIME(HOUR(Tab_Parametr[[#Headers],[21:00]]),MINUTE(Tab_Parametr[[#Headers],[21:00]]),SECOND(Tab_Parametr[[#Headers],[21:00]]))&lt;INDEX(Tab_Data[],MATCH($B22,Tab_Data[[Resource]:[Resource]],0),COLUMN(Tab_Data[[Start ]:[Start ]])),"",
IF(AND(TIME(HOUR(Tab_Parametr[[#Headers],[21:00]]),MINUTE(Tab_Parametr[[#Headers],[21:00]]),SECOND(Tab_Parametr[[#Headers],[21:00]]))&gt;=INDEX(Tab_Data[],MATCH($B22,Tab_Data[[Resource]:[Resource]],0),COLUMN(Tab_Data[[Pause1_Start]:[Pause1_Start]])),TIME(HOUR(Tab_Parametr[[#Headers],[21:00]]),MINUTE(Tab_Parametr[[#Headers],[21:00]]),SECOND(Tab_Parametr[[#Headers],[21:00]]))&lt;INDEX(Tab_Data[],MATCH($B22,Tab_Data[[Resource]:[Resource]],0),COLUMN(Tab_Data[[Pause1_Ende]:[Pause1_Ende]]))),"",
IF(AND(TIME(HOUR(Tab_Parametr[[#Headers],[21:00]]),MINUTE(Tab_Parametr[[#Headers],[21:00]]),SECOND(Tab_Parametr[[#Headers],[21:00]]))&gt;=INDEX(Tab_Data[],MATCH($B22,Tab_Data[[Resource]:[Resource]],0),COLUMN(Tab_Data[[Pause2_Start]:[Pause2_Start]])),TIME(HOUR(Tab_Parametr[[#Headers],[21:00]]),MINUTE(Tab_Parametr[[#Headers],[21:00]]),SECOND(Tab_Parametr[[#Headers],[21:00]]))&lt;INDEX(Tab_Data[],MATCH($B22,Tab_Data[[Resource]:[Resource]],0),COLUMN(Tab_Data[[Pause2_Ende]:[Pause2_Ende]]))),"",
IF(TIME(HOUR(Tab_Parametr[[#Headers],[21:00]]),MINUTE(Tab_Parametr[[#Headers],[21:00]]),SECOND(Tab_Parametr[[#Headers],[21:00]]))&gt;=INDEX(Tab_Data[],MATCH($B22,Tab_Data[[Resource]:[Resource]],0),COLUMN(Tab_Data[[Ende ]:[Ende ]])),"","X")))))</f>
        <v>X</v>
      </c>
      <c r="BQ22" t="str" cm="1">
        <f t="array" ref="BQ22">IF($E22=FALSE,"",
IF(TIME(HOUR(Tab_Parametr[[#Headers],[21:15]]),MINUTE(Tab_Parametr[[#Headers],[21:15]]),SECOND(Tab_Parametr[[#Headers],[21:15]]))&lt;INDEX(Tab_Data[],MATCH($B22,Tab_Data[[Resource]:[Resource]],0),COLUMN(Tab_Data[[Start ]:[Start ]])),"",
IF(AND(TIME(HOUR(Tab_Parametr[[#Headers],[21:15]]),MINUTE(Tab_Parametr[[#Headers],[21:15]]),SECOND(Tab_Parametr[[#Headers],[21:15]]))&gt;=INDEX(Tab_Data[],MATCH($B22,Tab_Data[[Resource]:[Resource]],0),COLUMN(Tab_Data[[Pause1_Start]:[Pause1_Start]])),TIME(HOUR(Tab_Parametr[[#Headers],[21:15]]),MINUTE(Tab_Parametr[[#Headers],[21:15]]),SECOND(Tab_Parametr[[#Headers],[21:15]]))&lt;INDEX(Tab_Data[],MATCH($B22,Tab_Data[[Resource]:[Resource]],0),COLUMN(Tab_Data[[Pause1_Ende]:[Pause1_Ende]]))),"",
IF(AND(TIME(HOUR(Tab_Parametr[[#Headers],[21:15]]),MINUTE(Tab_Parametr[[#Headers],[21:15]]),SECOND(Tab_Parametr[[#Headers],[21:15]]))&gt;=INDEX(Tab_Data[],MATCH($B22,Tab_Data[[Resource]:[Resource]],0),COLUMN(Tab_Data[[Pause2_Start]:[Pause2_Start]])),TIME(HOUR(Tab_Parametr[[#Headers],[21:15]]),MINUTE(Tab_Parametr[[#Headers],[21:15]]),SECOND(Tab_Parametr[[#Headers],[21:15]]))&lt;INDEX(Tab_Data[],MATCH($B22,Tab_Data[[Resource]:[Resource]],0),COLUMN(Tab_Data[[Pause2_Ende]:[Pause2_Ende]]))),"",
IF(TIME(HOUR(Tab_Parametr[[#Headers],[21:15]]),MINUTE(Tab_Parametr[[#Headers],[21:15]]),SECOND(Tab_Parametr[[#Headers],[21:15]]))&gt;=INDEX(Tab_Data[],MATCH($B22,Tab_Data[[Resource]:[Resource]],0),COLUMN(Tab_Data[[Ende ]:[Ende ]])),"","X")))))</f>
        <v>X</v>
      </c>
      <c r="BR22" t="str" cm="1">
        <f t="array" ref="BR22">IF($E22=FALSE,"",
IF(TIME(HOUR(Tab_Parametr[[#Headers],[21:30]]),MINUTE(Tab_Parametr[[#Headers],[21:30]]),SECOND(Tab_Parametr[[#Headers],[21:30]]))&lt;INDEX(Tab_Data[],MATCH($B22,Tab_Data[[Resource]:[Resource]],0),COLUMN(Tab_Data[[Start ]:[Start ]])),"",
IF(AND(TIME(HOUR(Tab_Parametr[[#Headers],[21:30]]),MINUTE(Tab_Parametr[[#Headers],[21:30]]),SECOND(Tab_Parametr[[#Headers],[21:30]]))&gt;=INDEX(Tab_Data[],MATCH($B22,Tab_Data[[Resource]:[Resource]],0),COLUMN(Tab_Data[[Pause1_Start]:[Pause1_Start]])),TIME(HOUR(Tab_Parametr[[#Headers],[21:30]]),MINUTE(Tab_Parametr[[#Headers],[21:30]]),SECOND(Tab_Parametr[[#Headers],[21:30]]))&lt;INDEX(Tab_Data[],MATCH($B22,Tab_Data[[Resource]:[Resource]],0),COLUMN(Tab_Data[[Pause1_Ende]:[Pause1_Ende]]))),"",
IF(AND(TIME(HOUR(Tab_Parametr[[#Headers],[21:30]]),MINUTE(Tab_Parametr[[#Headers],[21:30]]),SECOND(Tab_Parametr[[#Headers],[21:30]]))&gt;=INDEX(Tab_Data[],MATCH($B22,Tab_Data[[Resource]:[Resource]],0),COLUMN(Tab_Data[[Pause2_Start]:[Pause2_Start]])),TIME(HOUR(Tab_Parametr[[#Headers],[21:30]]),MINUTE(Tab_Parametr[[#Headers],[21:30]]),SECOND(Tab_Parametr[[#Headers],[21:30]]))&lt;INDEX(Tab_Data[],MATCH($B22,Tab_Data[[Resource]:[Resource]],0),COLUMN(Tab_Data[[Pause2_Ende]:[Pause2_Ende]]))),"",
IF(TIME(HOUR(Tab_Parametr[[#Headers],[21:30]]),MINUTE(Tab_Parametr[[#Headers],[21:30]]),SECOND(Tab_Parametr[[#Headers],[21:30]]))&gt;=INDEX(Tab_Data[],MATCH($B22,Tab_Data[[Resource]:[Resource]],0),COLUMN(Tab_Data[[Ende ]:[Ende ]])),"","X")))))</f>
        <v>X</v>
      </c>
      <c r="BS22" t="str" cm="1">
        <f t="array" ref="BS22">IF($E22=FALSE,"",
IF(TIME(HOUR(Tab_Parametr[[#Headers],[21:45]]),MINUTE(Tab_Parametr[[#Headers],[21:45]]),SECOND(Tab_Parametr[[#Headers],[21:45]]))&lt;INDEX(Tab_Data[],MATCH($B22,Tab_Data[[Resource]:[Resource]],0),COLUMN(Tab_Data[[Start ]:[Start ]])),"",
IF(AND(TIME(HOUR(Tab_Parametr[[#Headers],[21:45]]),MINUTE(Tab_Parametr[[#Headers],[21:45]]),SECOND(Tab_Parametr[[#Headers],[21:45]]))&gt;=INDEX(Tab_Data[],MATCH($B22,Tab_Data[[Resource]:[Resource]],0),COLUMN(Tab_Data[[Pause1_Start]:[Pause1_Start]])),TIME(HOUR(Tab_Parametr[[#Headers],[21:45]]),MINUTE(Tab_Parametr[[#Headers],[21:45]]),SECOND(Tab_Parametr[[#Headers],[21:45]]))&lt;INDEX(Tab_Data[],MATCH($B22,Tab_Data[[Resource]:[Resource]],0),COLUMN(Tab_Data[[Pause1_Ende]:[Pause1_Ende]]))),"",
IF(AND(TIME(HOUR(Tab_Parametr[[#Headers],[21:45]]),MINUTE(Tab_Parametr[[#Headers],[21:45]]),SECOND(Tab_Parametr[[#Headers],[21:45]]))&gt;=INDEX(Tab_Data[],MATCH($B22,Tab_Data[[Resource]:[Resource]],0),COLUMN(Tab_Data[[Pause2_Start]:[Pause2_Start]])),TIME(HOUR(Tab_Parametr[[#Headers],[21:45]]),MINUTE(Tab_Parametr[[#Headers],[21:45]]),SECOND(Tab_Parametr[[#Headers],[21:45]]))&lt;INDEX(Tab_Data[],MATCH($B22,Tab_Data[[Resource]:[Resource]],0),COLUMN(Tab_Data[[Pause2_Ende]:[Pause2_Ende]]))),"",
IF(TIME(HOUR(Tab_Parametr[[#Headers],[21:45]]),MINUTE(Tab_Parametr[[#Headers],[21:45]]),SECOND(Tab_Parametr[[#Headers],[21:45]]))&gt;=INDEX(Tab_Data[],MATCH($B22,Tab_Data[[Resource]:[Resource]],0),COLUMN(Tab_Data[[Ende ]:[Ende ]])),"","X")))))</f>
        <v>X</v>
      </c>
      <c r="BT22" t="str" cm="1">
        <f t="array" ref="BT22">IF($E22=FALSE,"",
IF(TIME(HOUR(Tab_Parametr[[#Headers],[22:00]]),MINUTE(Tab_Parametr[[#Headers],[22:00]]),SECOND(Tab_Parametr[[#Headers],[22:00]]))&lt;INDEX(Tab_Data[],MATCH($B22,Tab_Data[[Resource]:[Resource]],0),COLUMN(Tab_Data[[Start ]:[Start ]])),"",
IF(AND(TIME(HOUR(Tab_Parametr[[#Headers],[22:00]]),MINUTE(Tab_Parametr[[#Headers],[22:00]]),SECOND(Tab_Parametr[[#Headers],[22:00]]))&gt;=INDEX(Tab_Data[],MATCH($B22,Tab_Data[[Resource]:[Resource]],0),COLUMN(Tab_Data[[Pause1_Start]:[Pause1_Start]])),TIME(HOUR(Tab_Parametr[[#Headers],[22:00]]),MINUTE(Tab_Parametr[[#Headers],[22:00]]),SECOND(Tab_Parametr[[#Headers],[22:00]]))&lt;INDEX(Tab_Data[],MATCH($B22,Tab_Data[[Resource]:[Resource]],0),COLUMN(Tab_Data[[Pause1_Ende]:[Pause1_Ende]]))),"",
IF(AND(TIME(HOUR(Tab_Parametr[[#Headers],[22:00]]),MINUTE(Tab_Parametr[[#Headers],[22:00]]),SECOND(Tab_Parametr[[#Headers],[22:00]]))&gt;=INDEX(Tab_Data[],MATCH($B22,Tab_Data[[Resource]:[Resource]],0),COLUMN(Tab_Data[[Pause2_Start]:[Pause2_Start]])),TIME(HOUR(Tab_Parametr[[#Headers],[22:00]]),MINUTE(Tab_Parametr[[#Headers],[22:00]]),SECOND(Tab_Parametr[[#Headers],[22:00]]))&lt;INDEX(Tab_Data[],MATCH($B22,Tab_Data[[Resource]:[Resource]],0),COLUMN(Tab_Data[[Pause2_Ende]:[Pause2_Ende]]))),"",
IF(TIME(HOUR(Tab_Parametr[[#Headers],[22:00]]),MINUTE(Tab_Parametr[[#Headers],[22:00]]),SECOND(Tab_Parametr[[#Headers],[22:00]]))&gt;=INDEX(Tab_Data[],MATCH($B22,Tab_Data[[Resource]:[Resource]],0),COLUMN(Tab_Data[[Ende ]:[Ende ]])),"","X")))))</f>
        <v/>
      </c>
    </row>
    <row r="23" spans="1:72" x14ac:dyDescent="0.25">
      <c r="A23">
        <v>22</v>
      </c>
      <c r="B23" t="str" cm="1">
        <f t="array" ref="B23">IFERROR(INDEX(Tab_Data[],Tab_Parametr[[#This Row],[No.]],MATCH($B$1,Tab_Data[#Headers],0)),"")</f>
        <v>Main Part AGV 16</v>
      </c>
      <c r="C23" t="str">
        <f>IF(Tab_Parametr[[#This Row],[Resource]]="","",INDEX(Tab_Data[],MATCH(Tab_Parametr[[#This Row],[Resource]],Tab_Data[Resource],0),MATCH(Tab_Parametr[[#Headers],[Division]],Tab_Data[#Headers],0)))</f>
        <v>Transport Logistic</v>
      </c>
      <c r="D23" s="5" t="b">
        <v>1</v>
      </c>
      <c r="E23" s="6" t="b">
        <f>IF(AND(Tab_Parametr[[#This Row],[Resource]]&lt;&gt;"",Tab_Parametr[[#This Row],[Planung]]=TRUE),TRUE,FALSE)</f>
        <v>1</v>
      </c>
      <c r="F23">
        <f>IF(Tab_Parametr[[#This Row],[Resource]]="","",INDEX(Tab_Data[],MATCH(Tab_Parametr[[#This Row],[Resource]],Tab_Data[Resource],0),MATCH(Tab_Parametr[[#Headers],[Efficiency/Speed]],Tab_Data[#Headers],0)))</f>
        <v>0.8</v>
      </c>
      <c r="G23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23" t="str" cm="1">
        <f t="array" ref="H23">IF($E23=FALSE,"",
IF(TIME(HOUR(Tab_Parametr[[#Headers],[06:00]]),MINUTE(Tab_Parametr[[#Headers],[06:00]]),SECOND(Tab_Parametr[[#Headers],[06:00]]))&lt;INDEX(Tab_Data[],MATCH($B23,Tab_Data[[Resource]:[Resource]],0),COLUMN(Tab_Data[[Start ]:[Start ]])),"",
IF(AND(TIME(HOUR(Tab_Parametr[[#Headers],[06:00]]),MINUTE(Tab_Parametr[[#Headers],[06:00]]),SECOND(Tab_Parametr[[#Headers],[06:00]]))&gt;=INDEX(Tab_Data[],MATCH($B23,Tab_Data[[Resource]:[Resource]],0),COLUMN(Tab_Data[[Pause1_Start]:[Pause1_Start]])),TIME(HOUR(Tab_Parametr[[#Headers],[06:00]]),MINUTE(Tab_Parametr[[#Headers],[06:00]]),SECOND(Tab_Parametr[[#Headers],[06:00]]))&lt;INDEX(Tab_Data[],MATCH($B23,Tab_Data[[Resource]:[Resource]],0),COLUMN(Tab_Data[[Pause1_Ende]:[Pause1_Ende]]))),"",
IF(AND(TIME(HOUR(Tab_Parametr[[#Headers],[06:00]]),MINUTE(Tab_Parametr[[#Headers],[06:00]]),SECOND(Tab_Parametr[[#Headers],[06:00]]))&gt;=INDEX(Tab_Data[],MATCH($B23,Tab_Data[[Resource]:[Resource]],0),COLUMN(Tab_Data[[Pause2_Start]:[Pause2_Start]])),TIME(HOUR(Tab_Parametr[[#Headers],[06:00]]),MINUTE(Tab_Parametr[[#Headers],[06:00]]),SECOND(Tab_Parametr[[#Headers],[06:00]]))&lt;INDEX(Tab_Data[],MATCH($B23,Tab_Data[[Resource]:[Resource]],0),COLUMN(Tab_Data[[Pause2_Ende]:[Pause2_Ende]]))),"",
IF(TIME(HOUR(Tab_Parametr[[#Headers],[06:00]]),MINUTE(Tab_Parametr[[#Headers],[06:00]]),SECOND(Tab_Parametr[[#Headers],[06:00]]))&gt;=INDEX(Tab_Data[],MATCH($B23,Tab_Data[[Resource]:[Resource]],0),COLUMN(Tab_Data[[Ende ]:[Ende ]])),"","X")))))</f>
        <v>X</v>
      </c>
      <c r="I23" t="str" cm="1">
        <f t="array" ref="I23">IF($E23=FALSE,"",
IF(TIME(HOUR(Tab_Parametr[[#Headers],[6:15]]),MINUTE(Tab_Parametr[[#Headers],[6:15]]),SECOND(Tab_Parametr[[#Headers],[6:15]]))&lt;INDEX(Tab_Data[],MATCH($B23,Tab_Data[[Resource]:[Resource]],0),COLUMN(Tab_Data[[Start ]:[Start ]])),"",
IF(AND(TIME(HOUR(Tab_Parametr[[#Headers],[6:15]]),MINUTE(Tab_Parametr[[#Headers],[6:15]]),SECOND(Tab_Parametr[[#Headers],[6:15]]))&gt;=INDEX(Tab_Data[],MATCH($B23,Tab_Data[[Resource]:[Resource]],0),COLUMN(Tab_Data[[Pause1_Start]:[Pause1_Start]])),TIME(HOUR(Tab_Parametr[[#Headers],[6:15]]),MINUTE(Tab_Parametr[[#Headers],[6:15]]),SECOND(Tab_Parametr[[#Headers],[6:15]]))&lt;INDEX(Tab_Data[],MATCH($B23,Tab_Data[[Resource]:[Resource]],0),COLUMN(Tab_Data[[Pause1_Ende]:[Pause1_Ende]]))),"",
IF(AND(TIME(HOUR(Tab_Parametr[[#Headers],[6:15]]),MINUTE(Tab_Parametr[[#Headers],[6:15]]),SECOND(Tab_Parametr[[#Headers],[6:15]]))&gt;=INDEX(Tab_Data[],MATCH($B23,Tab_Data[[Resource]:[Resource]],0),COLUMN(Tab_Data[[Pause2_Start]:[Pause2_Start]])),TIME(HOUR(Tab_Parametr[[#Headers],[6:15]]),MINUTE(Tab_Parametr[[#Headers],[6:15]]),SECOND(Tab_Parametr[[#Headers],[6:15]]))&lt;INDEX(Tab_Data[],MATCH($B23,Tab_Data[[Resource]:[Resource]],0),COLUMN(Tab_Data[[Pause2_Ende]:[Pause2_Ende]]))),"",
IF(TIME(HOUR(Tab_Parametr[[#Headers],[6:15]]),MINUTE(Tab_Parametr[[#Headers],[6:15]]),SECOND(Tab_Parametr[[#Headers],[6:15]]))&gt;=INDEX(Tab_Data[],MATCH($B23,Tab_Data[[Resource]:[Resource]],0),COLUMN(Tab_Data[[Ende ]:[Ende ]])),"","X")))))</f>
        <v>X</v>
      </c>
      <c r="J23" t="str" cm="1">
        <f t="array" ref="J23">IF($E23=FALSE,"",
IF(TIME(HOUR(Tab_Parametr[[#Headers],[6:30]]),MINUTE(Tab_Parametr[[#Headers],[6:30]]),SECOND(Tab_Parametr[[#Headers],[6:30]]))&lt;INDEX(Tab_Data[],MATCH($B23,Tab_Data[[Resource]:[Resource]],0),COLUMN(Tab_Data[[Start ]:[Start ]])),"",
IF(AND(TIME(HOUR(Tab_Parametr[[#Headers],[6:30]]),MINUTE(Tab_Parametr[[#Headers],[6:30]]),SECOND(Tab_Parametr[[#Headers],[6:30]]))&gt;=INDEX(Tab_Data[],MATCH($B23,Tab_Data[[Resource]:[Resource]],0),COLUMN(Tab_Data[[Pause1_Start]:[Pause1_Start]])),TIME(HOUR(Tab_Parametr[[#Headers],[6:30]]),MINUTE(Tab_Parametr[[#Headers],[6:30]]),SECOND(Tab_Parametr[[#Headers],[6:30]]))&lt;INDEX(Tab_Data[],MATCH($B23,Tab_Data[[Resource]:[Resource]],0),COLUMN(Tab_Data[[Pause1_Ende]:[Pause1_Ende]]))),"",
IF(AND(TIME(HOUR(Tab_Parametr[[#Headers],[6:30]]),MINUTE(Tab_Parametr[[#Headers],[6:30]]),SECOND(Tab_Parametr[[#Headers],[6:30]]))&gt;=INDEX(Tab_Data[],MATCH($B23,Tab_Data[[Resource]:[Resource]],0),COLUMN(Tab_Data[[Pause2_Start]:[Pause2_Start]])),TIME(HOUR(Tab_Parametr[[#Headers],[6:30]]),MINUTE(Tab_Parametr[[#Headers],[6:30]]),SECOND(Tab_Parametr[[#Headers],[6:30]]))&lt;INDEX(Tab_Data[],MATCH($B23,Tab_Data[[Resource]:[Resource]],0),COLUMN(Tab_Data[[Pause2_Ende]:[Pause2_Ende]]))),"",
IF(TIME(HOUR(Tab_Parametr[[#Headers],[6:30]]),MINUTE(Tab_Parametr[[#Headers],[6:30]]),SECOND(Tab_Parametr[[#Headers],[6:30]]))&gt;=INDEX(Tab_Data[],MATCH($B23,Tab_Data[[Resource]:[Resource]],0),COLUMN(Tab_Data[[Ende ]:[Ende ]])),"","X")))))</f>
        <v>X</v>
      </c>
      <c r="K23" t="str" cm="1">
        <f t="array" ref="K23">IF($E23=FALSE,"",
IF(TIME(HOUR(Tab_Parametr[[#Headers],[6:45]]),MINUTE(Tab_Parametr[[#Headers],[6:45]]),SECOND(Tab_Parametr[[#Headers],[6:45]]))&lt;INDEX(Tab_Data[],MATCH($B23,Tab_Data[[Resource]:[Resource]],0),COLUMN(Tab_Data[[Start ]:[Start ]])),"",
IF(AND(TIME(HOUR(Tab_Parametr[[#Headers],[6:45]]),MINUTE(Tab_Parametr[[#Headers],[6:45]]),SECOND(Tab_Parametr[[#Headers],[6:45]]))&gt;=INDEX(Tab_Data[],MATCH($B23,Tab_Data[[Resource]:[Resource]],0),COLUMN(Tab_Data[[Pause1_Start]:[Pause1_Start]])),TIME(HOUR(Tab_Parametr[[#Headers],[6:45]]),MINUTE(Tab_Parametr[[#Headers],[6:45]]),SECOND(Tab_Parametr[[#Headers],[6:45]]))&lt;INDEX(Tab_Data[],MATCH($B23,Tab_Data[[Resource]:[Resource]],0),COLUMN(Tab_Data[[Pause1_Ende]:[Pause1_Ende]]))),"",
IF(AND(TIME(HOUR(Tab_Parametr[[#Headers],[6:45]]),MINUTE(Tab_Parametr[[#Headers],[6:45]]),SECOND(Tab_Parametr[[#Headers],[6:45]]))&gt;=INDEX(Tab_Data[],MATCH($B23,Tab_Data[[Resource]:[Resource]],0),COLUMN(Tab_Data[[Pause2_Start]:[Pause2_Start]])),TIME(HOUR(Tab_Parametr[[#Headers],[6:45]]),MINUTE(Tab_Parametr[[#Headers],[6:45]]),SECOND(Tab_Parametr[[#Headers],[6:45]]))&lt;INDEX(Tab_Data[],MATCH($B23,Tab_Data[[Resource]:[Resource]],0),COLUMN(Tab_Data[[Pause2_Ende]:[Pause2_Ende]]))),"",
IF(TIME(HOUR(Tab_Parametr[[#Headers],[6:45]]),MINUTE(Tab_Parametr[[#Headers],[6:45]]),SECOND(Tab_Parametr[[#Headers],[6:45]]))&gt;=INDEX(Tab_Data[],MATCH($B23,Tab_Data[[Resource]:[Resource]],0),COLUMN(Tab_Data[[Ende ]:[Ende ]])),"","X")))))</f>
        <v>X</v>
      </c>
      <c r="L23" t="str" cm="1">
        <f t="array" ref="L23">IF($E23=FALSE,"",
IF(TIME(HOUR(Tab_Parametr[[#Headers],[7:00]]),MINUTE(Tab_Parametr[[#Headers],[7:00]]),SECOND(Tab_Parametr[[#Headers],[7:00]]))&lt;INDEX(Tab_Data[],MATCH($B23,Tab_Data[[Resource]:[Resource]],0),COLUMN(Tab_Data[[Start ]:[Start ]])),"",
IF(AND(TIME(HOUR(Tab_Parametr[[#Headers],[7:00]]),MINUTE(Tab_Parametr[[#Headers],[7:00]]),SECOND(Tab_Parametr[[#Headers],[7:00]]))&gt;=INDEX(Tab_Data[],MATCH($B23,Tab_Data[[Resource]:[Resource]],0),COLUMN(Tab_Data[[Pause1_Start]:[Pause1_Start]])),TIME(HOUR(Tab_Parametr[[#Headers],[7:00]]),MINUTE(Tab_Parametr[[#Headers],[7:00]]),SECOND(Tab_Parametr[[#Headers],[7:00]]))&lt;INDEX(Tab_Data[],MATCH($B23,Tab_Data[[Resource]:[Resource]],0),COLUMN(Tab_Data[[Pause1_Ende]:[Pause1_Ende]]))),"",
IF(AND(TIME(HOUR(Tab_Parametr[[#Headers],[7:00]]),MINUTE(Tab_Parametr[[#Headers],[7:00]]),SECOND(Tab_Parametr[[#Headers],[7:00]]))&gt;=INDEX(Tab_Data[],MATCH($B23,Tab_Data[[Resource]:[Resource]],0),COLUMN(Tab_Data[[Pause2_Start]:[Pause2_Start]])),TIME(HOUR(Tab_Parametr[[#Headers],[7:00]]),MINUTE(Tab_Parametr[[#Headers],[7:00]]),SECOND(Tab_Parametr[[#Headers],[7:00]]))&lt;INDEX(Tab_Data[],MATCH($B23,Tab_Data[[Resource]:[Resource]],0),COLUMN(Tab_Data[[Pause2_Ende]:[Pause2_Ende]]))),"",
IF(TIME(HOUR(Tab_Parametr[[#Headers],[7:00]]),MINUTE(Tab_Parametr[[#Headers],[7:00]]),SECOND(Tab_Parametr[[#Headers],[7:00]]))&gt;=INDEX(Tab_Data[],MATCH($B23,Tab_Data[[Resource]:[Resource]],0),COLUMN(Tab_Data[[Ende ]:[Ende ]])),"","X")))))</f>
        <v>X</v>
      </c>
      <c r="M23" t="str" cm="1">
        <f t="array" ref="M23">IF($E23=FALSE,"",
IF(TIME(HOUR(Tab_Parametr[[#Headers],[7:15]]),MINUTE(Tab_Parametr[[#Headers],[7:15]]),SECOND(Tab_Parametr[[#Headers],[7:15]]))&lt;INDEX(Tab_Data[],MATCH($B23,Tab_Data[[Resource]:[Resource]],0),COLUMN(Tab_Data[[Start ]:[Start ]])),"",
IF(AND(TIME(HOUR(Tab_Parametr[[#Headers],[7:15]]),MINUTE(Tab_Parametr[[#Headers],[7:15]]),SECOND(Tab_Parametr[[#Headers],[7:15]]))&gt;=INDEX(Tab_Data[],MATCH($B23,Tab_Data[[Resource]:[Resource]],0),COLUMN(Tab_Data[[Pause1_Start]:[Pause1_Start]])),TIME(HOUR(Tab_Parametr[[#Headers],[7:15]]),MINUTE(Tab_Parametr[[#Headers],[7:15]]),SECOND(Tab_Parametr[[#Headers],[7:15]]))&lt;INDEX(Tab_Data[],MATCH($B23,Tab_Data[[Resource]:[Resource]],0),COLUMN(Tab_Data[[Pause1_Ende]:[Pause1_Ende]]))),"",
IF(AND(TIME(HOUR(Tab_Parametr[[#Headers],[7:15]]),MINUTE(Tab_Parametr[[#Headers],[7:15]]),SECOND(Tab_Parametr[[#Headers],[7:15]]))&gt;=INDEX(Tab_Data[],MATCH($B23,Tab_Data[[Resource]:[Resource]],0),COLUMN(Tab_Data[[Pause2_Start]:[Pause2_Start]])),TIME(HOUR(Tab_Parametr[[#Headers],[7:15]]),MINUTE(Tab_Parametr[[#Headers],[7:15]]),SECOND(Tab_Parametr[[#Headers],[7:15]]))&lt;INDEX(Tab_Data[],MATCH($B23,Tab_Data[[Resource]:[Resource]],0),COLUMN(Tab_Data[[Pause2_Ende]:[Pause2_Ende]]))),"",
IF(TIME(HOUR(Tab_Parametr[[#Headers],[7:15]]),MINUTE(Tab_Parametr[[#Headers],[7:15]]),SECOND(Tab_Parametr[[#Headers],[7:15]]))&gt;=INDEX(Tab_Data[],MATCH($B23,Tab_Data[[Resource]:[Resource]],0),COLUMN(Tab_Data[[Ende ]:[Ende ]])),"","X")))))</f>
        <v>X</v>
      </c>
      <c r="N23" t="str" cm="1">
        <f t="array" ref="N23">IF($E23=FALSE,"",
IF(TIME(HOUR(Tab_Parametr[[#Headers],[7:30]]),MINUTE(Tab_Parametr[[#Headers],[7:30]]),SECOND(Tab_Parametr[[#Headers],[7:30]]))&lt;INDEX(Tab_Data[],MATCH($B23,Tab_Data[[Resource]:[Resource]],0),COLUMN(Tab_Data[[Start ]:[Start ]])),"",
IF(AND(TIME(HOUR(Tab_Parametr[[#Headers],[7:30]]),MINUTE(Tab_Parametr[[#Headers],[7:30]]),SECOND(Tab_Parametr[[#Headers],[7:30]]))&gt;=INDEX(Tab_Data[],MATCH($B23,Tab_Data[[Resource]:[Resource]],0),COLUMN(Tab_Data[[Pause1_Start]:[Pause1_Start]])),TIME(HOUR(Tab_Parametr[[#Headers],[7:30]]),MINUTE(Tab_Parametr[[#Headers],[7:30]]),SECOND(Tab_Parametr[[#Headers],[7:30]]))&lt;INDEX(Tab_Data[],MATCH($B23,Tab_Data[[Resource]:[Resource]],0),COLUMN(Tab_Data[[Pause1_Ende]:[Pause1_Ende]]))),"",
IF(AND(TIME(HOUR(Tab_Parametr[[#Headers],[7:30]]),MINUTE(Tab_Parametr[[#Headers],[7:30]]),SECOND(Tab_Parametr[[#Headers],[7:30]]))&gt;=INDEX(Tab_Data[],MATCH($B23,Tab_Data[[Resource]:[Resource]],0),COLUMN(Tab_Data[[Pause2_Start]:[Pause2_Start]])),TIME(HOUR(Tab_Parametr[[#Headers],[7:30]]),MINUTE(Tab_Parametr[[#Headers],[7:30]]),SECOND(Tab_Parametr[[#Headers],[7:30]]))&lt;INDEX(Tab_Data[],MATCH($B23,Tab_Data[[Resource]:[Resource]],0),COLUMN(Tab_Data[[Pause2_Ende]:[Pause2_Ende]]))),"",
IF(TIME(HOUR(Tab_Parametr[[#Headers],[7:30]]),MINUTE(Tab_Parametr[[#Headers],[7:30]]),SECOND(Tab_Parametr[[#Headers],[7:30]]))&gt;=INDEX(Tab_Data[],MATCH($B23,Tab_Data[[Resource]:[Resource]],0),COLUMN(Tab_Data[[Ende ]:[Ende ]])),"","X")))))</f>
        <v>X</v>
      </c>
      <c r="O23" t="str" cm="1">
        <f t="array" ref="O23">IF($E23=FALSE,"",
IF(TIME(HOUR(Tab_Parametr[[#Headers],[7:45]]),MINUTE(Tab_Parametr[[#Headers],[7:45]]),SECOND(Tab_Parametr[[#Headers],[7:45]]))&lt;INDEX(Tab_Data[],MATCH($B23,Tab_Data[[Resource]:[Resource]],0),COLUMN(Tab_Data[[Start ]:[Start ]])),"",
IF(AND(TIME(HOUR(Tab_Parametr[[#Headers],[7:45]]),MINUTE(Tab_Parametr[[#Headers],[7:45]]),SECOND(Tab_Parametr[[#Headers],[7:45]]))&gt;=INDEX(Tab_Data[],MATCH($B23,Tab_Data[[Resource]:[Resource]],0),COLUMN(Tab_Data[[Pause1_Start]:[Pause1_Start]])),TIME(HOUR(Tab_Parametr[[#Headers],[7:45]]),MINUTE(Tab_Parametr[[#Headers],[7:45]]),SECOND(Tab_Parametr[[#Headers],[7:45]]))&lt;INDEX(Tab_Data[],MATCH($B23,Tab_Data[[Resource]:[Resource]],0),COLUMN(Tab_Data[[Pause1_Ende]:[Pause1_Ende]]))),"",
IF(AND(TIME(HOUR(Tab_Parametr[[#Headers],[7:45]]),MINUTE(Tab_Parametr[[#Headers],[7:45]]),SECOND(Tab_Parametr[[#Headers],[7:45]]))&gt;=INDEX(Tab_Data[],MATCH($B23,Tab_Data[[Resource]:[Resource]],0),COLUMN(Tab_Data[[Pause2_Start]:[Pause2_Start]])),TIME(HOUR(Tab_Parametr[[#Headers],[7:45]]),MINUTE(Tab_Parametr[[#Headers],[7:45]]),SECOND(Tab_Parametr[[#Headers],[7:45]]))&lt;INDEX(Tab_Data[],MATCH($B23,Tab_Data[[Resource]:[Resource]],0),COLUMN(Tab_Data[[Pause2_Ende]:[Pause2_Ende]]))),"",
IF(TIME(HOUR(Tab_Parametr[[#Headers],[7:45]]),MINUTE(Tab_Parametr[[#Headers],[7:45]]),SECOND(Tab_Parametr[[#Headers],[7:45]]))&gt;=INDEX(Tab_Data[],MATCH($B23,Tab_Data[[Resource]:[Resource]],0),COLUMN(Tab_Data[[Ende ]:[Ende ]])),"","X")))))</f>
        <v>X</v>
      </c>
      <c r="P23" t="str" cm="1">
        <f t="array" ref="P23">IF($E23=FALSE,"",
IF(TIME(HOUR(Tab_Parametr[[#Headers],[8:00]]),MINUTE(Tab_Parametr[[#Headers],[8:00]]),SECOND(Tab_Parametr[[#Headers],[8:00]]))&lt;INDEX(Tab_Data[],MATCH($B23,Tab_Data[[Resource]:[Resource]],0),COLUMN(Tab_Data[[Start ]:[Start ]])),"",
IF(AND(TIME(HOUR(Tab_Parametr[[#Headers],[8:00]]),MINUTE(Tab_Parametr[[#Headers],[8:00]]),SECOND(Tab_Parametr[[#Headers],[8:00]]))&gt;=INDEX(Tab_Data[],MATCH($B23,Tab_Data[[Resource]:[Resource]],0),COLUMN(Tab_Data[[Pause1_Start]:[Pause1_Start]])),TIME(HOUR(Tab_Parametr[[#Headers],[8:00]]),MINUTE(Tab_Parametr[[#Headers],[8:00]]),SECOND(Tab_Parametr[[#Headers],[8:00]]))&lt;INDEX(Tab_Data[],MATCH($B23,Tab_Data[[Resource]:[Resource]],0),COLUMN(Tab_Data[[Pause1_Ende]:[Pause1_Ende]]))),"",
IF(AND(TIME(HOUR(Tab_Parametr[[#Headers],[8:00]]),MINUTE(Tab_Parametr[[#Headers],[8:00]]),SECOND(Tab_Parametr[[#Headers],[8:00]]))&gt;=INDEX(Tab_Data[],MATCH($B23,Tab_Data[[Resource]:[Resource]],0),COLUMN(Tab_Data[[Pause2_Start]:[Pause2_Start]])),TIME(HOUR(Tab_Parametr[[#Headers],[8:00]]),MINUTE(Tab_Parametr[[#Headers],[8:00]]),SECOND(Tab_Parametr[[#Headers],[8:00]]))&lt;INDEX(Tab_Data[],MATCH($B23,Tab_Data[[Resource]:[Resource]],0),COLUMN(Tab_Data[[Pause2_Ende]:[Pause2_Ende]]))),"",
IF(TIME(HOUR(Tab_Parametr[[#Headers],[8:00]]),MINUTE(Tab_Parametr[[#Headers],[8:00]]),SECOND(Tab_Parametr[[#Headers],[8:00]]))&gt;=INDEX(Tab_Data[],MATCH($B23,Tab_Data[[Resource]:[Resource]],0),COLUMN(Tab_Data[[Ende ]:[Ende ]])),"","X")))))</f>
        <v>X</v>
      </c>
      <c r="Q23" t="str" cm="1">
        <f t="array" ref="Q23">IF($E23=FALSE,"",
IF(TIME(HOUR(Tab_Parametr[[#Headers],[8:15]]),MINUTE(Tab_Parametr[[#Headers],[8:15]]),SECOND(Tab_Parametr[[#Headers],[8:15]]))&lt;INDEX(Tab_Data[],MATCH($B23,Tab_Data[[Resource]:[Resource]],0),COLUMN(Tab_Data[[Start ]:[Start ]])),"",
IF(AND(TIME(HOUR(Tab_Parametr[[#Headers],[8:15]]),MINUTE(Tab_Parametr[[#Headers],[8:15]]),SECOND(Tab_Parametr[[#Headers],[8:15]]))&gt;=INDEX(Tab_Data[],MATCH($B23,Tab_Data[[Resource]:[Resource]],0),COLUMN(Tab_Data[[Pause1_Start]:[Pause1_Start]])),TIME(HOUR(Tab_Parametr[[#Headers],[8:15]]),MINUTE(Tab_Parametr[[#Headers],[8:15]]),SECOND(Tab_Parametr[[#Headers],[8:15]]))&lt;INDEX(Tab_Data[],MATCH($B23,Tab_Data[[Resource]:[Resource]],0),COLUMN(Tab_Data[[Pause1_Ende]:[Pause1_Ende]]))),"",
IF(AND(TIME(HOUR(Tab_Parametr[[#Headers],[8:15]]),MINUTE(Tab_Parametr[[#Headers],[8:15]]),SECOND(Tab_Parametr[[#Headers],[8:15]]))&gt;=INDEX(Tab_Data[],MATCH($B23,Tab_Data[[Resource]:[Resource]],0),COLUMN(Tab_Data[[Pause2_Start]:[Pause2_Start]])),TIME(HOUR(Tab_Parametr[[#Headers],[8:15]]),MINUTE(Tab_Parametr[[#Headers],[8:15]]),SECOND(Tab_Parametr[[#Headers],[8:15]]))&lt;INDEX(Tab_Data[],MATCH($B23,Tab_Data[[Resource]:[Resource]],0),COLUMN(Tab_Data[[Pause2_Ende]:[Pause2_Ende]]))),"",
IF(TIME(HOUR(Tab_Parametr[[#Headers],[8:15]]),MINUTE(Tab_Parametr[[#Headers],[8:15]]),SECOND(Tab_Parametr[[#Headers],[8:15]]))&gt;=INDEX(Tab_Data[],MATCH($B23,Tab_Data[[Resource]:[Resource]],0),COLUMN(Tab_Data[[Ende ]:[Ende ]])),"","X")))))</f>
        <v>X</v>
      </c>
      <c r="R23" t="str" cm="1">
        <f t="array" ref="R23">IF($E23=FALSE,"",
IF(TIME(HOUR(Tab_Parametr[[#Headers],[8:30]]),MINUTE(Tab_Parametr[[#Headers],[8:30]]),SECOND(Tab_Parametr[[#Headers],[8:30]]))&lt;INDEX(Tab_Data[],MATCH($B23,Tab_Data[[Resource]:[Resource]],0),COLUMN(Tab_Data[[Start ]:[Start ]])),"",
IF(AND(TIME(HOUR(Tab_Parametr[[#Headers],[8:30]]),MINUTE(Tab_Parametr[[#Headers],[8:30]]),SECOND(Tab_Parametr[[#Headers],[8:30]]))&gt;=INDEX(Tab_Data[],MATCH($B23,Tab_Data[[Resource]:[Resource]],0),COLUMN(Tab_Data[[Pause1_Start]:[Pause1_Start]])),TIME(HOUR(Tab_Parametr[[#Headers],[8:30]]),MINUTE(Tab_Parametr[[#Headers],[8:30]]),SECOND(Tab_Parametr[[#Headers],[8:30]]))&lt;INDEX(Tab_Data[],MATCH($B23,Tab_Data[[Resource]:[Resource]],0),COLUMN(Tab_Data[[Pause1_Ende]:[Pause1_Ende]]))),"",
IF(AND(TIME(HOUR(Tab_Parametr[[#Headers],[8:30]]),MINUTE(Tab_Parametr[[#Headers],[8:30]]),SECOND(Tab_Parametr[[#Headers],[8:30]]))&gt;=INDEX(Tab_Data[],MATCH($B23,Tab_Data[[Resource]:[Resource]],0),COLUMN(Tab_Data[[Pause2_Start]:[Pause2_Start]])),TIME(HOUR(Tab_Parametr[[#Headers],[8:30]]),MINUTE(Tab_Parametr[[#Headers],[8:30]]),SECOND(Tab_Parametr[[#Headers],[8:30]]))&lt;INDEX(Tab_Data[],MATCH($B23,Tab_Data[[Resource]:[Resource]],0),COLUMN(Tab_Data[[Pause2_Ende]:[Pause2_Ende]]))),"",
IF(TIME(HOUR(Tab_Parametr[[#Headers],[8:30]]),MINUTE(Tab_Parametr[[#Headers],[8:30]]),SECOND(Tab_Parametr[[#Headers],[8:30]]))&gt;=INDEX(Tab_Data[],MATCH($B23,Tab_Data[[Resource]:[Resource]],0),COLUMN(Tab_Data[[Ende ]:[Ende ]])),"","X")))))</f>
        <v>X</v>
      </c>
      <c r="S23" t="str" cm="1">
        <f t="array" ref="S23">IF($E23=FALSE,"",
IF(TIME(HOUR(Tab_Parametr[[#Headers],[8:45]]),MINUTE(Tab_Parametr[[#Headers],[8:45]]),SECOND(Tab_Parametr[[#Headers],[8:45]]))&lt;INDEX(Tab_Data[],MATCH($B23,Tab_Data[[Resource]:[Resource]],0),COLUMN(Tab_Data[[Start ]:[Start ]])),"",
IF(AND(TIME(HOUR(Tab_Parametr[[#Headers],[8:45]]),MINUTE(Tab_Parametr[[#Headers],[8:45]]),SECOND(Tab_Parametr[[#Headers],[8:45]]))&gt;=INDEX(Tab_Data[],MATCH($B23,Tab_Data[[Resource]:[Resource]],0),COLUMN(Tab_Data[[Pause1_Start]:[Pause1_Start]])),TIME(HOUR(Tab_Parametr[[#Headers],[8:45]]),MINUTE(Tab_Parametr[[#Headers],[8:45]]),SECOND(Tab_Parametr[[#Headers],[8:45]]))&lt;INDEX(Tab_Data[],MATCH($B23,Tab_Data[[Resource]:[Resource]],0),COLUMN(Tab_Data[[Pause1_Ende]:[Pause1_Ende]]))),"",
IF(AND(TIME(HOUR(Tab_Parametr[[#Headers],[8:45]]),MINUTE(Tab_Parametr[[#Headers],[8:45]]),SECOND(Tab_Parametr[[#Headers],[8:45]]))&gt;=INDEX(Tab_Data[],MATCH($B23,Tab_Data[[Resource]:[Resource]],0),COLUMN(Tab_Data[[Pause2_Start]:[Pause2_Start]])),TIME(HOUR(Tab_Parametr[[#Headers],[8:45]]),MINUTE(Tab_Parametr[[#Headers],[8:45]]),SECOND(Tab_Parametr[[#Headers],[8:45]]))&lt;INDEX(Tab_Data[],MATCH($B23,Tab_Data[[Resource]:[Resource]],0),COLUMN(Tab_Data[[Pause2_Ende]:[Pause2_Ende]]))),"",
IF(TIME(HOUR(Tab_Parametr[[#Headers],[8:45]]),MINUTE(Tab_Parametr[[#Headers],[8:45]]),SECOND(Tab_Parametr[[#Headers],[8:45]]))&gt;=INDEX(Tab_Data[],MATCH($B23,Tab_Data[[Resource]:[Resource]],0),COLUMN(Tab_Data[[Ende ]:[Ende ]])),"","X")))))</f>
        <v>X</v>
      </c>
      <c r="T23" t="str" cm="1">
        <f t="array" ref="T23">IF($E23=FALSE,"",
IF(TIME(HOUR(Tab_Parametr[[#Headers],[9:00]]),MINUTE(Tab_Parametr[[#Headers],[9:00]]),SECOND(Tab_Parametr[[#Headers],[9:00]]))&lt;INDEX(Tab_Data[],MATCH($B23,Tab_Data[[Resource]:[Resource]],0),COLUMN(Tab_Data[[Start ]:[Start ]])),"",
IF(AND(TIME(HOUR(Tab_Parametr[[#Headers],[9:00]]),MINUTE(Tab_Parametr[[#Headers],[9:00]]),SECOND(Tab_Parametr[[#Headers],[9:00]]))&gt;=INDEX(Tab_Data[],MATCH($B23,Tab_Data[[Resource]:[Resource]],0),COLUMN(Tab_Data[[Pause1_Start]:[Pause1_Start]])),TIME(HOUR(Tab_Parametr[[#Headers],[9:00]]),MINUTE(Tab_Parametr[[#Headers],[9:00]]),SECOND(Tab_Parametr[[#Headers],[9:00]]))&lt;INDEX(Tab_Data[],MATCH($B23,Tab_Data[[Resource]:[Resource]],0),COLUMN(Tab_Data[[Pause1_Ende]:[Pause1_Ende]]))),"",
IF(AND(TIME(HOUR(Tab_Parametr[[#Headers],[9:00]]),MINUTE(Tab_Parametr[[#Headers],[9:00]]),SECOND(Tab_Parametr[[#Headers],[9:00]]))&gt;=INDEX(Tab_Data[],MATCH($B23,Tab_Data[[Resource]:[Resource]],0),COLUMN(Tab_Data[[Pause2_Start]:[Pause2_Start]])),TIME(HOUR(Tab_Parametr[[#Headers],[9:00]]),MINUTE(Tab_Parametr[[#Headers],[9:00]]),SECOND(Tab_Parametr[[#Headers],[9:00]]))&lt;INDEX(Tab_Data[],MATCH($B23,Tab_Data[[Resource]:[Resource]],0),COLUMN(Tab_Data[[Pause2_Ende]:[Pause2_Ende]]))),"",
IF(TIME(HOUR(Tab_Parametr[[#Headers],[9:00]]),MINUTE(Tab_Parametr[[#Headers],[9:00]]),SECOND(Tab_Parametr[[#Headers],[9:00]]))&gt;=INDEX(Tab_Data[],MATCH($B23,Tab_Data[[Resource]:[Resource]],0),COLUMN(Tab_Data[[Ende ]:[Ende ]])),"","X")))))</f>
        <v>X</v>
      </c>
      <c r="U23" t="str" cm="1">
        <f t="array" ref="U23">IF($E23=FALSE,"",
IF(TIME(HOUR(Tab_Parametr[[#Headers],[9:15]]),MINUTE(Tab_Parametr[[#Headers],[9:15]]),SECOND(Tab_Parametr[[#Headers],[9:15]]))&lt;INDEX(Tab_Data[],MATCH($B23,Tab_Data[[Resource]:[Resource]],0),COLUMN(Tab_Data[[Start ]:[Start ]])),"",
IF(AND(TIME(HOUR(Tab_Parametr[[#Headers],[9:15]]),MINUTE(Tab_Parametr[[#Headers],[9:15]]),SECOND(Tab_Parametr[[#Headers],[9:15]]))&gt;=INDEX(Tab_Data[],MATCH($B23,Tab_Data[[Resource]:[Resource]],0),COLUMN(Tab_Data[[Pause1_Start]:[Pause1_Start]])),TIME(HOUR(Tab_Parametr[[#Headers],[9:15]]),MINUTE(Tab_Parametr[[#Headers],[9:15]]),SECOND(Tab_Parametr[[#Headers],[9:15]]))&lt;INDEX(Tab_Data[],MATCH($B23,Tab_Data[[Resource]:[Resource]],0),COLUMN(Tab_Data[[Pause1_Ende]:[Pause1_Ende]]))),"",
IF(AND(TIME(HOUR(Tab_Parametr[[#Headers],[9:15]]),MINUTE(Tab_Parametr[[#Headers],[9:15]]),SECOND(Tab_Parametr[[#Headers],[9:15]]))&gt;=INDEX(Tab_Data[],MATCH($B23,Tab_Data[[Resource]:[Resource]],0),COLUMN(Tab_Data[[Pause2_Start]:[Pause2_Start]])),TIME(HOUR(Tab_Parametr[[#Headers],[9:15]]),MINUTE(Tab_Parametr[[#Headers],[9:15]]),SECOND(Tab_Parametr[[#Headers],[9:15]]))&lt;INDEX(Tab_Data[],MATCH($B23,Tab_Data[[Resource]:[Resource]],0),COLUMN(Tab_Data[[Pause2_Ende]:[Pause2_Ende]]))),"",
IF(TIME(HOUR(Tab_Parametr[[#Headers],[9:15]]),MINUTE(Tab_Parametr[[#Headers],[9:15]]),SECOND(Tab_Parametr[[#Headers],[9:15]]))&gt;=INDEX(Tab_Data[],MATCH($B23,Tab_Data[[Resource]:[Resource]],0),COLUMN(Tab_Data[[Ende ]:[Ende ]])),"","X")))))</f>
        <v>X</v>
      </c>
      <c r="V23" t="str" cm="1">
        <f t="array" ref="V23">IF($E23=FALSE,"",
IF(TIME(HOUR(Tab_Parametr[[#Headers],[9:30]]),MINUTE(Tab_Parametr[[#Headers],[9:30]]),SECOND(Tab_Parametr[[#Headers],[9:30]]))&lt;INDEX(Tab_Data[],MATCH($B23,Tab_Data[[Resource]:[Resource]],0),COLUMN(Tab_Data[[Start ]:[Start ]])),"",
IF(AND(TIME(HOUR(Tab_Parametr[[#Headers],[9:30]]),MINUTE(Tab_Parametr[[#Headers],[9:30]]),SECOND(Tab_Parametr[[#Headers],[9:30]]))&gt;=INDEX(Tab_Data[],MATCH($B23,Tab_Data[[Resource]:[Resource]],0),COLUMN(Tab_Data[[Pause1_Start]:[Pause1_Start]])),TIME(HOUR(Tab_Parametr[[#Headers],[9:30]]),MINUTE(Tab_Parametr[[#Headers],[9:30]]),SECOND(Tab_Parametr[[#Headers],[9:30]]))&lt;INDEX(Tab_Data[],MATCH($B23,Tab_Data[[Resource]:[Resource]],0),COLUMN(Tab_Data[[Pause1_Ende]:[Pause1_Ende]]))),"",
IF(AND(TIME(HOUR(Tab_Parametr[[#Headers],[9:30]]),MINUTE(Tab_Parametr[[#Headers],[9:30]]),SECOND(Tab_Parametr[[#Headers],[9:30]]))&gt;=INDEX(Tab_Data[],MATCH($B23,Tab_Data[[Resource]:[Resource]],0),COLUMN(Tab_Data[[Pause2_Start]:[Pause2_Start]])),TIME(HOUR(Tab_Parametr[[#Headers],[9:30]]),MINUTE(Tab_Parametr[[#Headers],[9:30]]),SECOND(Tab_Parametr[[#Headers],[9:30]]))&lt;INDEX(Tab_Data[],MATCH($B23,Tab_Data[[Resource]:[Resource]],0),COLUMN(Tab_Data[[Pause2_Ende]:[Pause2_Ende]]))),"",
IF(TIME(HOUR(Tab_Parametr[[#Headers],[9:30]]),MINUTE(Tab_Parametr[[#Headers],[9:30]]),SECOND(Tab_Parametr[[#Headers],[9:30]]))&gt;=INDEX(Tab_Data[],MATCH($B23,Tab_Data[[Resource]:[Resource]],0),COLUMN(Tab_Data[[Ende ]:[Ende ]])),"","X")))))</f>
        <v>X</v>
      </c>
      <c r="W23" t="str" cm="1">
        <f t="array" ref="W23">IF($E23=FALSE,"",
IF(TIME(HOUR(Tab_Parametr[[#Headers],[9:45]]),MINUTE(Tab_Parametr[[#Headers],[9:45]]),SECOND(Tab_Parametr[[#Headers],[9:45]]))&lt;INDEX(Tab_Data[],MATCH($B23,Tab_Data[[Resource]:[Resource]],0),COLUMN(Tab_Data[[Start ]:[Start ]])),"",
IF(AND(TIME(HOUR(Tab_Parametr[[#Headers],[9:45]]),MINUTE(Tab_Parametr[[#Headers],[9:45]]),SECOND(Tab_Parametr[[#Headers],[9:45]]))&gt;=INDEX(Tab_Data[],MATCH($B23,Tab_Data[[Resource]:[Resource]],0),COLUMN(Tab_Data[[Pause1_Start]:[Pause1_Start]])),TIME(HOUR(Tab_Parametr[[#Headers],[9:45]]),MINUTE(Tab_Parametr[[#Headers],[9:45]]),SECOND(Tab_Parametr[[#Headers],[9:45]]))&lt;INDEX(Tab_Data[],MATCH($B23,Tab_Data[[Resource]:[Resource]],0),COLUMN(Tab_Data[[Pause1_Ende]:[Pause1_Ende]]))),"",
IF(AND(TIME(HOUR(Tab_Parametr[[#Headers],[9:45]]),MINUTE(Tab_Parametr[[#Headers],[9:45]]),SECOND(Tab_Parametr[[#Headers],[9:45]]))&gt;=INDEX(Tab_Data[],MATCH($B23,Tab_Data[[Resource]:[Resource]],0),COLUMN(Tab_Data[[Pause2_Start]:[Pause2_Start]])),TIME(HOUR(Tab_Parametr[[#Headers],[9:45]]),MINUTE(Tab_Parametr[[#Headers],[9:45]]),SECOND(Tab_Parametr[[#Headers],[9:45]]))&lt;INDEX(Tab_Data[],MATCH($B23,Tab_Data[[Resource]:[Resource]],0),COLUMN(Tab_Data[[Pause2_Ende]:[Pause2_Ende]]))),"",
IF(TIME(HOUR(Tab_Parametr[[#Headers],[9:45]]),MINUTE(Tab_Parametr[[#Headers],[9:45]]),SECOND(Tab_Parametr[[#Headers],[9:45]]))&gt;=INDEX(Tab_Data[],MATCH($B23,Tab_Data[[Resource]:[Resource]],0),COLUMN(Tab_Data[[Ende ]:[Ende ]])),"","X")))))</f>
        <v>X</v>
      </c>
      <c r="X23" t="str" cm="1">
        <f t="array" ref="X23">IF($E23=FALSE,"",
IF(TIME(HOUR(Tab_Parametr[[#Headers],[10:00]]),MINUTE(Tab_Parametr[[#Headers],[10:00]]),SECOND(Tab_Parametr[[#Headers],[10:00]]))&lt;INDEX(Tab_Data[],MATCH($B23,Tab_Data[[Resource]:[Resource]],0),COLUMN(Tab_Data[[Start ]:[Start ]])),"",
IF(AND(TIME(HOUR(Tab_Parametr[[#Headers],[10:00]]),MINUTE(Tab_Parametr[[#Headers],[10:00]]),SECOND(Tab_Parametr[[#Headers],[10:00]]))&gt;=INDEX(Tab_Data[],MATCH($B23,Tab_Data[[Resource]:[Resource]],0),COLUMN(Tab_Data[[Pause1_Start]:[Pause1_Start]])),TIME(HOUR(Tab_Parametr[[#Headers],[10:00]]),MINUTE(Tab_Parametr[[#Headers],[10:00]]),SECOND(Tab_Parametr[[#Headers],[10:00]]))&lt;INDEX(Tab_Data[],MATCH($B23,Tab_Data[[Resource]:[Resource]],0),COLUMN(Tab_Data[[Pause1_Ende]:[Pause1_Ende]]))),"",
IF(AND(TIME(HOUR(Tab_Parametr[[#Headers],[10:00]]),MINUTE(Tab_Parametr[[#Headers],[10:00]]),SECOND(Tab_Parametr[[#Headers],[10:00]]))&gt;=INDEX(Tab_Data[],MATCH($B23,Tab_Data[[Resource]:[Resource]],0),COLUMN(Tab_Data[[Pause2_Start]:[Pause2_Start]])),TIME(HOUR(Tab_Parametr[[#Headers],[10:00]]),MINUTE(Tab_Parametr[[#Headers],[10:00]]),SECOND(Tab_Parametr[[#Headers],[10:00]]))&lt;INDEX(Tab_Data[],MATCH($B23,Tab_Data[[Resource]:[Resource]],0),COLUMN(Tab_Data[[Pause2_Ende]:[Pause2_Ende]]))),"",
IF(TIME(HOUR(Tab_Parametr[[#Headers],[10:00]]),MINUTE(Tab_Parametr[[#Headers],[10:00]]),SECOND(Tab_Parametr[[#Headers],[10:00]]))&gt;=INDEX(Tab_Data[],MATCH($B23,Tab_Data[[Resource]:[Resource]],0),COLUMN(Tab_Data[[Ende ]:[Ende ]])),"","X")))))</f>
        <v>X</v>
      </c>
      <c r="Y23" t="str" cm="1">
        <f t="array" ref="Y23">IF($E23=FALSE,"",
IF(TIME(HOUR(Tab_Parametr[[#Headers],[10:15]]),MINUTE(Tab_Parametr[[#Headers],[10:15]]),SECOND(Tab_Parametr[[#Headers],[10:15]]))&lt;INDEX(Tab_Data[],MATCH($B23,Tab_Data[[Resource]:[Resource]],0),COLUMN(Tab_Data[[Start ]:[Start ]])),"",
IF(AND(TIME(HOUR(Tab_Parametr[[#Headers],[10:15]]),MINUTE(Tab_Parametr[[#Headers],[10:15]]),SECOND(Tab_Parametr[[#Headers],[10:15]]))&gt;=INDEX(Tab_Data[],MATCH($B23,Tab_Data[[Resource]:[Resource]],0),COLUMN(Tab_Data[[Pause1_Start]:[Pause1_Start]])),TIME(HOUR(Tab_Parametr[[#Headers],[10:15]]),MINUTE(Tab_Parametr[[#Headers],[10:15]]),SECOND(Tab_Parametr[[#Headers],[10:15]]))&lt;INDEX(Tab_Data[],MATCH($B23,Tab_Data[[Resource]:[Resource]],0),COLUMN(Tab_Data[[Pause1_Ende]:[Pause1_Ende]]))),"",
IF(AND(TIME(HOUR(Tab_Parametr[[#Headers],[10:15]]),MINUTE(Tab_Parametr[[#Headers],[10:15]]),SECOND(Tab_Parametr[[#Headers],[10:15]]))&gt;=INDEX(Tab_Data[],MATCH($B23,Tab_Data[[Resource]:[Resource]],0),COLUMN(Tab_Data[[Pause2_Start]:[Pause2_Start]])),TIME(HOUR(Tab_Parametr[[#Headers],[10:15]]),MINUTE(Tab_Parametr[[#Headers],[10:15]]),SECOND(Tab_Parametr[[#Headers],[10:15]]))&lt;INDEX(Tab_Data[],MATCH($B23,Tab_Data[[Resource]:[Resource]],0),COLUMN(Tab_Data[[Pause2_Ende]:[Pause2_Ende]]))),"",
IF(TIME(HOUR(Tab_Parametr[[#Headers],[10:15]]),MINUTE(Tab_Parametr[[#Headers],[10:15]]),SECOND(Tab_Parametr[[#Headers],[10:15]]))&gt;=INDEX(Tab_Data[],MATCH($B23,Tab_Data[[Resource]:[Resource]],0),COLUMN(Tab_Data[[Ende ]:[Ende ]])),"","X")))))</f>
        <v>X</v>
      </c>
      <c r="Z23" t="str" cm="1">
        <f t="array" ref="Z23">IF($E23=FALSE,"",
IF(TIME(HOUR(Tab_Parametr[[#Headers],[10:30]]),MINUTE(Tab_Parametr[[#Headers],[10:30]]),SECOND(Tab_Parametr[[#Headers],[10:30]]))&lt;INDEX(Tab_Data[],MATCH($B23,Tab_Data[[Resource]:[Resource]],0),COLUMN(Tab_Data[[Start ]:[Start ]])),"",
IF(AND(TIME(HOUR(Tab_Parametr[[#Headers],[10:30]]),MINUTE(Tab_Parametr[[#Headers],[10:30]]),SECOND(Tab_Parametr[[#Headers],[10:30]]))&gt;=INDEX(Tab_Data[],MATCH($B23,Tab_Data[[Resource]:[Resource]],0),COLUMN(Tab_Data[[Pause1_Start]:[Pause1_Start]])),TIME(HOUR(Tab_Parametr[[#Headers],[10:30]]),MINUTE(Tab_Parametr[[#Headers],[10:30]]),SECOND(Tab_Parametr[[#Headers],[10:30]]))&lt;INDEX(Tab_Data[],MATCH($B23,Tab_Data[[Resource]:[Resource]],0),COLUMN(Tab_Data[[Pause1_Ende]:[Pause1_Ende]]))),"",
IF(AND(TIME(HOUR(Tab_Parametr[[#Headers],[10:30]]),MINUTE(Tab_Parametr[[#Headers],[10:30]]),SECOND(Tab_Parametr[[#Headers],[10:30]]))&gt;=INDEX(Tab_Data[],MATCH($B23,Tab_Data[[Resource]:[Resource]],0),COLUMN(Tab_Data[[Pause2_Start]:[Pause2_Start]])),TIME(HOUR(Tab_Parametr[[#Headers],[10:30]]),MINUTE(Tab_Parametr[[#Headers],[10:30]]),SECOND(Tab_Parametr[[#Headers],[10:30]]))&lt;INDEX(Tab_Data[],MATCH($B23,Tab_Data[[Resource]:[Resource]],0),COLUMN(Tab_Data[[Pause2_Ende]:[Pause2_Ende]]))),"",
IF(TIME(HOUR(Tab_Parametr[[#Headers],[10:30]]),MINUTE(Tab_Parametr[[#Headers],[10:30]]),SECOND(Tab_Parametr[[#Headers],[10:30]]))&gt;=INDEX(Tab_Data[],MATCH($B23,Tab_Data[[Resource]:[Resource]],0),COLUMN(Tab_Data[[Ende ]:[Ende ]])),"","X")))))</f>
        <v>X</v>
      </c>
      <c r="AA23" t="str" cm="1">
        <f t="array" ref="AA23">IF($E23=FALSE,"",
IF(TIME(HOUR(Tab_Parametr[[#Headers],[10:45]]),MINUTE(Tab_Parametr[[#Headers],[10:45]]),SECOND(Tab_Parametr[[#Headers],[10:45]]))&lt;INDEX(Tab_Data[],MATCH($B23,Tab_Data[[Resource]:[Resource]],0),COLUMN(Tab_Data[[Start ]:[Start ]])),"",
IF(AND(TIME(HOUR(Tab_Parametr[[#Headers],[10:45]]),MINUTE(Tab_Parametr[[#Headers],[10:45]]),SECOND(Tab_Parametr[[#Headers],[10:45]]))&gt;=INDEX(Tab_Data[],MATCH($B23,Tab_Data[[Resource]:[Resource]],0),COLUMN(Tab_Data[[Pause1_Start]:[Pause1_Start]])),TIME(HOUR(Tab_Parametr[[#Headers],[10:45]]),MINUTE(Tab_Parametr[[#Headers],[10:45]]),SECOND(Tab_Parametr[[#Headers],[10:45]]))&lt;INDEX(Tab_Data[],MATCH($B23,Tab_Data[[Resource]:[Resource]],0),COLUMN(Tab_Data[[Pause1_Ende]:[Pause1_Ende]]))),"",
IF(AND(TIME(HOUR(Tab_Parametr[[#Headers],[10:45]]),MINUTE(Tab_Parametr[[#Headers],[10:45]]),SECOND(Tab_Parametr[[#Headers],[10:45]]))&gt;=INDEX(Tab_Data[],MATCH($B23,Tab_Data[[Resource]:[Resource]],0),COLUMN(Tab_Data[[Pause2_Start]:[Pause2_Start]])),TIME(HOUR(Tab_Parametr[[#Headers],[10:45]]),MINUTE(Tab_Parametr[[#Headers],[10:45]]),SECOND(Tab_Parametr[[#Headers],[10:45]]))&lt;INDEX(Tab_Data[],MATCH($B23,Tab_Data[[Resource]:[Resource]],0),COLUMN(Tab_Data[[Pause2_Ende]:[Pause2_Ende]]))),"",
IF(TIME(HOUR(Tab_Parametr[[#Headers],[10:45]]),MINUTE(Tab_Parametr[[#Headers],[10:45]]),SECOND(Tab_Parametr[[#Headers],[10:45]]))&gt;=INDEX(Tab_Data[],MATCH($B23,Tab_Data[[Resource]:[Resource]],0),COLUMN(Tab_Data[[Ende ]:[Ende ]])),"","X")))))</f>
        <v>X</v>
      </c>
      <c r="AB23" t="str" cm="1">
        <f t="array" ref="AB23">IF($E23=FALSE,"",
IF(TIME(HOUR(Tab_Parametr[[#Headers],[11:00]]),MINUTE(Tab_Parametr[[#Headers],[11:00]]),SECOND(Tab_Parametr[[#Headers],[11:00]]))&lt;INDEX(Tab_Data[],MATCH($B23,Tab_Data[[Resource]:[Resource]],0),COLUMN(Tab_Data[[Start ]:[Start ]])),"",
IF(AND(TIME(HOUR(Tab_Parametr[[#Headers],[11:00]]),MINUTE(Tab_Parametr[[#Headers],[11:00]]),SECOND(Tab_Parametr[[#Headers],[11:00]]))&gt;=INDEX(Tab_Data[],MATCH($B23,Tab_Data[[Resource]:[Resource]],0),COLUMN(Tab_Data[[Pause1_Start]:[Pause1_Start]])),TIME(HOUR(Tab_Parametr[[#Headers],[11:00]]),MINUTE(Tab_Parametr[[#Headers],[11:00]]),SECOND(Tab_Parametr[[#Headers],[11:00]]))&lt;INDEX(Tab_Data[],MATCH($B23,Tab_Data[[Resource]:[Resource]],0),COLUMN(Tab_Data[[Pause1_Ende]:[Pause1_Ende]]))),"",
IF(AND(TIME(HOUR(Tab_Parametr[[#Headers],[11:00]]),MINUTE(Tab_Parametr[[#Headers],[11:00]]),SECOND(Tab_Parametr[[#Headers],[11:00]]))&gt;=INDEX(Tab_Data[],MATCH($B23,Tab_Data[[Resource]:[Resource]],0),COLUMN(Tab_Data[[Pause2_Start]:[Pause2_Start]])),TIME(HOUR(Tab_Parametr[[#Headers],[11:00]]),MINUTE(Tab_Parametr[[#Headers],[11:00]]),SECOND(Tab_Parametr[[#Headers],[11:00]]))&lt;INDEX(Tab_Data[],MATCH($B23,Tab_Data[[Resource]:[Resource]],0),COLUMN(Tab_Data[[Pause2_Ende]:[Pause2_Ende]]))),"",
IF(TIME(HOUR(Tab_Parametr[[#Headers],[11:00]]),MINUTE(Tab_Parametr[[#Headers],[11:00]]),SECOND(Tab_Parametr[[#Headers],[11:00]]))&gt;=INDEX(Tab_Data[],MATCH($B23,Tab_Data[[Resource]:[Resource]],0),COLUMN(Tab_Data[[Ende ]:[Ende ]])),"","X")))))</f>
        <v/>
      </c>
      <c r="AC23" t="str" cm="1">
        <f t="array" ref="AC23">IF($E23=FALSE,"",
IF(TIME(HOUR(Tab_Parametr[[#Headers],[11:15]]),MINUTE(Tab_Parametr[[#Headers],[11:15]]),SECOND(Tab_Parametr[[#Headers],[11:15]]))&lt;INDEX(Tab_Data[],MATCH($B23,Tab_Data[[Resource]:[Resource]],0),COLUMN(Tab_Data[[Start ]:[Start ]])),"",
IF(AND(TIME(HOUR(Tab_Parametr[[#Headers],[11:15]]),MINUTE(Tab_Parametr[[#Headers],[11:15]]),SECOND(Tab_Parametr[[#Headers],[11:15]]))&gt;=INDEX(Tab_Data[],MATCH($B23,Tab_Data[[Resource]:[Resource]],0),COLUMN(Tab_Data[[Pause1_Start]:[Pause1_Start]])),TIME(HOUR(Tab_Parametr[[#Headers],[11:15]]),MINUTE(Tab_Parametr[[#Headers],[11:15]]),SECOND(Tab_Parametr[[#Headers],[11:15]]))&lt;INDEX(Tab_Data[],MATCH($B23,Tab_Data[[Resource]:[Resource]],0),COLUMN(Tab_Data[[Pause1_Ende]:[Pause1_Ende]]))),"",
IF(AND(TIME(HOUR(Tab_Parametr[[#Headers],[11:15]]),MINUTE(Tab_Parametr[[#Headers],[11:15]]),SECOND(Tab_Parametr[[#Headers],[11:15]]))&gt;=INDEX(Tab_Data[],MATCH($B23,Tab_Data[[Resource]:[Resource]],0),COLUMN(Tab_Data[[Pause2_Start]:[Pause2_Start]])),TIME(HOUR(Tab_Parametr[[#Headers],[11:15]]),MINUTE(Tab_Parametr[[#Headers],[11:15]]),SECOND(Tab_Parametr[[#Headers],[11:15]]))&lt;INDEX(Tab_Data[],MATCH($B23,Tab_Data[[Resource]:[Resource]],0),COLUMN(Tab_Data[[Pause2_Ende]:[Pause2_Ende]]))),"",
IF(TIME(HOUR(Tab_Parametr[[#Headers],[11:15]]),MINUTE(Tab_Parametr[[#Headers],[11:15]]),SECOND(Tab_Parametr[[#Headers],[11:15]]))&gt;=INDEX(Tab_Data[],MATCH($B23,Tab_Data[[Resource]:[Resource]],0),COLUMN(Tab_Data[[Ende ]:[Ende ]])),"","X")))))</f>
        <v>X</v>
      </c>
      <c r="AD23" t="str" cm="1">
        <f t="array" ref="AD23">IF($E23=FALSE,"",
IF(TIME(HOUR(Tab_Parametr[[#Headers],[11:30]]),MINUTE(Tab_Parametr[[#Headers],[11:30]]),SECOND(Tab_Parametr[[#Headers],[11:30]]))&lt;INDEX(Tab_Data[],MATCH($B23,Tab_Data[[Resource]:[Resource]],0),COLUMN(Tab_Data[[Start ]:[Start ]])),"",
IF(AND(TIME(HOUR(Tab_Parametr[[#Headers],[11:30]]),MINUTE(Tab_Parametr[[#Headers],[11:30]]),SECOND(Tab_Parametr[[#Headers],[11:30]]))&gt;=INDEX(Tab_Data[],MATCH($B23,Tab_Data[[Resource]:[Resource]],0),COLUMN(Tab_Data[[Pause1_Start]:[Pause1_Start]])),TIME(HOUR(Tab_Parametr[[#Headers],[11:30]]),MINUTE(Tab_Parametr[[#Headers],[11:30]]),SECOND(Tab_Parametr[[#Headers],[11:30]]))&lt;INDEX(Tab_Data[],MATCH($B23,Tab_Data[[Resource]:[Resource]],0),COLUMN(Tab_Data[[Pause1_Ende]:[Pause1_Ende]]))),"",
IF(AND(TIME(HOUR(Tab_Parametr[[#Headers],[11:30]]),MINUTE(Tab_Parametr[[#Headers],[11:30]]),SECOND(Tab_Parametr[[#Headers],[11:30]]))&gt;=INDEX(Tab_Data[],MATCH($B23,Tab_Data[[Resource]:[Resource]],0),COLUMN(Tab_Data[[Pause2_Start]:[Pause2_Start]])),TIME(HOUR(Tab_Parametr[[#Headers],[11:30]]),MINUTE(Tab_Parametr[[#Headers],[11:30]]),SECOND(Tab_Parametr[[#Headers],[11:30]]))&lt;INDEX(Tab_Data[],MATCH($B23,Tab_Data[[Resource]:[Resource]],0),COLUMN(Tab_Data[[Pause2_Ende]:[Pause2_Ende]]))),"",
IF(TIME(HOUR(Tab_Parametr[[#Headers],[11:30]]),MINUTE(Tab_Parametr[[#Headers],[11:30]]),SECOND(Tab_Parametr[[#Headers],[11:30]]))&gt;=INDEX(Tab_Data[],MATCH($B23,Tab_Data[[Resource]:[Resource]],0),COLUMN(Tab_Data[[Ende ]:[Ende ]])),"","X")))))</f>
        <v>X</v>
      </c>
      <c r="AE23" t="str" cm="1">
        <f t="array" ref="AE23">IF($E23=FALSE,"",
IF(TIME(HOUR(Tab_Parametr[[#Headers],[11:45]]),MINUTE(Tab_Parametr[[#Headers],[11:45]]),SECOND(Tab_Parametr[[#Headers],[11:45]]))&lt;INDEX(Tab_Data[],MATCH($B23,Tab_Data[[Resource]:[Resource]],0),COLUMN(Tab_Data[[Start ]:[Start ]])),"",
IF(AND(TIME(HOUR(Tab_Parametr[[#Headers],[11:45]]),MINUTE(Tab_Parametr[[#Headers],[11:45]]),SECOND(Tab_Parametr[[#Headers],[11:45]]))&gt;=INDEX(Tab_Data[],MATCH($B23,Tab_Data[[Resource]:[Resource]],0),COLUMN(Tab_Data[[Pause1_Start]:[Pause1_Start]])),TIME(HOUR(Tab_Parametr[[#Headers],[11:45]]),MINUTE(Tab_Parametr[[#Headers],[11:45]]),SECOND(Tab_Parametr[[#Headers],[11:45]]))&lt;INDEX(Tab_Data[],MATCH($B23,Tab_Data[[Resource]:[Resource]],0),COLUMN(Tab_Data[[Pause1_Ende]:[Pause1_Ende]]))),"",
IF(AND(TIME(HOUR(Tab_Parametr[[#Headers],[11:45]]),MINUTE(Tab_Parametr[[#Headers],[11:45]]),SECOND(Tab_Parametr[[#Headers],[11:45]]))&gt;=INDEX(Tab_Data[],MATCH($B23,Tab_Data[[Resource]:[Resource]],0),COLUMN(Tab_Data[[Pause2_Start]:[Pause2_Start]])),TIME(HOUR(Tab_Parametr[[#Headers],[11:45]]),MINUTE(Tab_Parametr[[#Headers],[11:45]]),SECOND(Tab_Parametr[[#Headers],[11:45]]))&lt;INDEX(Tab_Data[],MATCH($B23,Tab_Data[[Resource]:[Resource]],0),COLUMN(Tab_Data[[Pause2_Ende]:[Pause2_Ende]]))),"",
IF(TIME(HOUR(Tab_Parametr[[#Headers],[11:45]]),MINUTE(Tab_Parametr[[#Headers],[11:45]]),SECOND(Tab_Parametr[[#Headers],[11:45]]))&gt;=INDEX(Tab_Data[],MATCH($B23,Tab_Data[[Resource]:[Resource]],0),COLUMN(Tab_Data[[Ende ]:[Ende ]])),"","X")))))</f>
        <v>X</v>
      </c>
      <c r="AF23" t="str" cm="1">
        <f t="array" ref="AF23">IF($E23=FALSE,"",
IF(TIME(HOUR(Tab_Parametr[[#Headers],[12:00]]),MINUTE(Tab_Parametr[[#Headers],[12:00]]),SECOND(Tab_Parametr[[#Headers],[12:00]]))&lt;INDEX(Tab_Data[],MATCH($B23,Tab_Data[[Resource]:[Resource]],0),COLUMN(Tab_Data[[Start ]:[Start ]])),"",
IF(AND(TIME(HOUR(Tab_Parametr[[#Headers],[12:00]]),MINUTE(Tab_Parametr[[#Headers],[12:00]]),SECOND(Tab_Parametr[[#Headers],[12:00]]))&gt;=INDEX(Tab_Data[],MATCH($B23,Tab_Data[[Resource]:[Resource]],0),COLUMN(Tab_Data[[Pause1_Start]:[Pause1_Start]])),TIME(HOUR(Tab_Parametr[[#Headers],[12:00]]),MINUTE(Tab_Parametr[[#Headers],[12:00]]),SECOND(Tab_Parametr[[#Headers],[12:00]]))&lt;INDEX(Tab_Data[],MATCH($B23,Tab_Data[[Resource]:[Resource]],0),COLUMN(Tab_Data[[Pause1_Ende]:[Pause1_Ende]]))),"",
IF(AND(TIME(HOUR(Tab_Parametr[[#Headers],[12:00]]),MINUTE(Tab_Parametr[[#Headers],[12:00]]),SECOND(Tab_Parametr[[#Headers],[12:00]]))&gt;=INDEX(Tab_Data[],MATCH($B23,Tab_Data[[Resource]:[Resource]],0),COLUMN(Tab_Data[[Pause2_Start]:[Pause2_Start]])),TIME(HOUR(Tab_Parametr[[#Headers],[12:00]]),MINUTE(Tab_Parametr[[#Headers],[12:00]]),SECOND(Tab_Parametr[[#Headers],[12:00]]))&lt;INDEX(Tab_Data[],MATCH($B23,Tab_Data[[Resource]:[Resource]],0),COLUMN(Tab_Data[[Pause2_Ende]:[Pause2_Ende]]))),"",
IF(TIME(HOUR(Tab_Parametr[[#Headers],[12:00]]),MINUTE(Tab_Parametr[[#Headers],[12:00]]),SECOND(Tab_Parametr[[#Headers],[12:00]]))&gt;=INDEX(Tab_Data[],MATCH($B23,Tab_Data[[Resource]:[Resource]],0),COLUMN(Tab_Data[[Ende ]:[Ende ]])),"","X")))))</f>
        <v>X</v>
      </c>
      <c r="AG23" t="str" cm="1">
        <f t="array" ref="AG23">IF($E23=FALSE,"",
IF(TIME(HOUR(Tab_Parametr[[#Headers],[12:15]]),MINUTE(Tab_Parametr[[#Headers],[12:15]]),SECOND(Tab_Parametr[[#Headers],[12:15]]))&lt;INDEX(Tab_Data[],MATCH($B23,Tab_Data[[Resource]:[Resource]],0),COLUMN(Tab_Data[[Start ]:[Start ]])),"",
IF(AND(TIME(HOUR(Tab_Parametr[[#Headers],[12:15]]),MINUTE(Tab_Parametr[[#Headers],[12:15]]),SECOND(Tab_Parametr[[#Headers],[12:15]]))&gt;=INDEX(Tab_Data[],MATCH($B23,Tab_Data[[Resource]:[Resource]],0),COLUMN(Tab_Data[[Pause1_Start]:[Pause1_Start]])),TIME(HOUR(Tab_Parametr[[#Headers],[12:15]]),MINUTE(Tab_Parametr[[#Headers],[12:15]]),SECOND(Tab_Parametr[[#Headers],[12:15]]))&lt;INDEX(Tab_Data[],MATCH($B23,Tab_Data[[Resource]:[Resource]],0),COLUMN(Tab_Data[[Pause1_Ende]:[Pause1_Ende]]))),"",
IF(AND(TIME(HOUR(Tab_Parametr[[#Headers],[12:15]]),MINUTE(Tab_Parametr[[#Headers],[12:15]]),SECOND(Tab_Parametr[[#Headers],[12:15]]))&gt;=INDEX(Tab_Data[],MATCH($B23,Tab_Data[[Resource]:[Resource]],0),COLUMN(Tab_Data[[Pause2_Start]:[Pause2_Start]])),TIME(HOUR(Tab_Parametr[[#Headers],[12:15]]),MINUTE(Tab_Parametr[[#Headers],[12:15]]),SECOND(Tab_Parametr[[#Headers],[12:15]]))&lt;INDEX(Tab_Data[],MATCH($B23,Tab_Data[[Resource]:[Resource]],0),COLUMN(Tab_Data[[Pause2_Ende]:[Pause2_Ende]]))),"",
IF(TIME(HOUR(Tab_Parametr[[#Headers],[12:15]]),MINUTE(Tab_Parametr[[#Headers],[12:15]]),SECOND(Tab_Parametr[[#Headers],[12:15]]))&gt;=INDEX(Tab_Data[],MATCH($B23,Tab_Data[[Resource]:[Resource]],0),COLUMN(Tab_Data[[Ende ]:[Ende ]])),"","X")))))</f>
        <v>X</v>
      </c>
      <c r="AH23" t="str" cm="1">
        <f t="array" ref="AH23">IF($E23=FALSE,"",
IF(TIME(HOUR(Tab_Parametr[[#Headers],[12:30]]),MINUTE(Tab_Parametr[[#Headers],[12:30]]),SECOND(Tab_Parametr[[#Headers],[12:30]]))&lt;INDEX(Tab_Data[],MATCH($B23,Tab_Data[[Resource]:[Resource]],0),COLUMN(Tab_Data[[Start ]:[Start ]])),"",
IF(AND(TIME(HOUR(Tab_Parametr[[#Headers],[12:30]]),MINUTE(Tab_Parametr[[#Headers],[12:30]]),SECOND(Tab_Parametr[[#Headers],[12:30]]))&gt;=INDEX(Tab_Data[],MATCH($B23,Tab_Data[[Resource]:[Resource]],0),COLUMN(Tab_Data[[Pause1_Start]:[Pause1_Start]])),TIME(HOUR(Tab_Parametr[[#Headers],[12:30]]),MINUTE(Tab_Parametr[[#Headers],[12:30]]),SECOND(Tab_Parametr[[#Headers],[12:30]]))&lt;INDEX(Tab_Data[],MATCH($B23,Tab_Data[[Resource]:[Resource]],0),COLUMN(Tab_Data[[Pause1_Ende]:[Pause1_Ende]]))),"",
IF(AND(TIME(HOUR(Tab_Parametr[[#Headers],[12:30]]),MINUTE(Tab_Parametr[[#Headers],[12:30]]),SECOND(Tab_Parametr[[#Headers],[12:30]]))&gt;=INDEX(Tab_Data[],MATCH($B23,Tab_Data[[Resource]:[Resource]],0),COLUMN(Tab_Data[[Pause2_Start]:[Pause2_Start]])),TIME(HOUR(Tab_Parametr[[#Headers],[12:30]]),MINUTE(Tab_Parametr[[#Headers],[12:30]]),SECOND(Tab_Parametr[[#Headers],[12:30]]))&lt;INDEX(Tab_Data[],MATCH($B23,Tab_Data[[Resource]:[Resource]],0),COLUMN(Tab_Data[[Pause2_Ende]:[Pause2_Ende]]))),"",
IF(TIME(HOUR(Tab_Parametr[[#Headers],[12:30]]),MINUTE(Tab_Parametr[[#Headers],[12:30]]),SECOND(Tab_Parametr[[#Headers],[12:30]]))&gt;=INDEX(Tab_Data[],MATCH($B23,Tab_Data[[Resource]:[Resource]],0),COLUMN(Tab_Data[[Ende ]:[Ende ]])),"","X")))))</f>
        <v>X</v>
      </c>
      <c r="AI23" t="str" cm="1">
        <f t="array" ref="AI23">IF($E23=FALSE,"",
IF(TIME(HOUR(Tab_Parametr[[#Headers],[12:45]]),MINUTE(Tab_Parametr[[#Headers],[12:45]]),SECOND(Tab_Parametr[[#Headers],[12:45]]))&lt;INDEX(Tab_Data[],MATCH($B23,Tab_Data[[Resource]:[Resource]],0),COLUMN(Tab_Data[[Start ]:[Start ]])),"",
IF(AND(TIME(HOUR(Tab_Parametr[[#Headers],[12:45]]),MINUTE(Tab_Parametr[[#Headers],[12:45]]),SECOND(Tab_Parametr[[#Headers],[12:45]]))&gt;=INDEX(Tab_Data[],MATCH($B23,Tab_Data[[Resource]:[Resource]],0),COLUMN(Tab_Data[[Pause1_Start]:[Pause1_Start]])),TIME(HOUR(Tab_Parametr[[#Headers],[12:45]]),MINUTE(Tab_Parametr[[#Headers],[12:45]]),SECOND(Tab_Parametr[[#Headers],[12:45]]))&lt;INDEX(Tab_Data[],MATCH($B23,Tab_Data[[Resource]:[Resource]],0),COLUMN(Tab_Data[[Pause1_Ende]:[Pause1_Ende]]))),"",
IF(AND(TIME(HOUR(Tab_Parametr[[#Headers],[12:45]]),MINUTE(Tab_Parametr[[#Headers],[12:45]]),SECOND(Tab_Parametr[[#Headers],[12:45]]))&gt;=INDEX(Tab_Data[],MATCH($B23,Tab_Data[[Resource]:[Resource]],0),COLUMN(Tab_Data[[Pause2_Start]:[Pause2_Start]])),TIME(HOUR(Tab_Parametr[[#Headers],[12:45]]),MINUTE(Tab_Parametr[[#Headers],[12:45]]),SECOND(Tab_Parametr[[#Headers],[12:45]]))&lt;INDEX(Tab_Data[],MATCH($B23,Tab_Data[[Resource]:[Resource]],0),COLUMN(Tab_Data[[Pause2_Ende]:[Pause2_Ende]]))),"",
IF(TIME(HOUR(Tab_Parametr[[#Headers],[12:45]]),MINUTE(Tab_Parametr[[#Headers],[12:45]]),SECOND(Tab_Parametr[[#Headers],[12:45]]))&gt;=INDEX(Tab_Data[],MATCH($B23,Tab_Data[[Resource]:[Resource]],0),COLUMN(Tab_Data[[Ende ]:[Ende ]])),"","X")))))</f>
        <v>X</v>
      </c>
      <c r="AJ23" t="str" cm="1">
        <f t="array" ref="AJ23">IF($E23=FALSE,"",
IF(TIME(HOUR(Tab_Parametr[[#Headers],[13:00]]),MINUTE(Tab_Parametr[[#Headers],[13:00]]),SECOND(Tab_Parametr[[#Headers],[13:00]]))&lt;INDEX(Tab_Data[],MATCH($B23,Tab_Data[[Resource]:[Resource]],0),COLUMN(Tab_Data[[Start ]:[Start ]])),"",
IF(AND(TIME(HOUR(Tab_Parametr[[#Headers],[13:00]]),MINUTE(Tab_Parametr[[#Headers],[13:00]]),SECOND(Tab_Parametr[[#Headers],[13:00]]))&gt;=INDEX(Tab_Data[],MATCH($B23,Tab_Data[[Resource]:[Resource]],0),COLUMN(Tab_Data[[Pause1_Start]:[Pause1_Start]])),TIME(HOUR(Tab_Parametr[[#Headers],[13:00]]),MINUTE(Tab_Parametr[[#Headers],[13:00]]),SECOND(Tab_Parametr[[#Headers],[13:00]]))&lt;INDEX(Tab_Data[],MATCH($B23,Tab_Data[[Resource]:[Resource]],0),COLUMN(Tab_Data[[Pause1_Ende]:[Pause1_Ende]]))),"",
IF(AND(TIME(HOUR(Tab_Parametr[[#Headers],[13:00]]),MINUTE(Tab_Parametr[[#Headers],[13:00]]),SECOND(Tab_Parametr[[#Headers],[13:00]]))&gt;=INDEX(Tab_Data[],MATCH($B23,Tab_Data[[Resource]:[Resource]],0),COLUMN(Tab_Data[[Pause2_Start]:[Pause2_Start]])),TIME(HOUR(Tab_Parametr[[#Headers],[13:00]]),MINUTE(Tab_Parametr[[#Headers],[13:00]]),SECOND(Tab_Parametr[[#Headers],[13:00]]))&lt;INDEX(Tab_Data[],MATCH($B23,Tab_Data[[Resource]:[Resource]],0),COLUMN(Tab_Data[[Pause2_Ende]:[Pause2_Ende]]))),"",
IF(TIME(HOUR(Tab_Parametr[[#Headers],[13:00]]),MINUTE(Tab_Parametr[[#Headers],[13:00]]),SECOND(Tab_Parametr[[#Headers],[13:00]]))&gt;=INDEX(Tab_Data[],MATCH($B23,Tab_Data[[Resource]:[Resource]],0),COLUMN(Tab_Data[[Ende ]:[Ende ]])),"","X")))))</f>
        <v>X</v>
      </c>
      <c r="AK23" t="str" cm="1">
        <f t="array" ref="AK23">IF($E23=FALSE,"",
IF(TIME(HOUR(Tab_Parametr[[#Headers],[13:15]]),MINUTE(Tab_Parametr[[#Headers],[13:15]]),SECOND(Tab_Parametr[[#Headers],[13:15]]))&lt;INDEX(Tab_Data[],MATCH($B23,Tab_Data[[Resource]:[Resource]],0),COLUMN(Tab_Data[[Start ]:[Start ]])),"",
IF(AND(TIME(HOUR(Tab_Parametr[[#Headers],[13:15]]),MINUTE(Tab_Parametr[[#Headers],[13:15]]),SECOND(Tab_Parametr[[#Headers],[13:15]]))&gt;=INDEX(Tab_Data[],MATCH($B23,Tab_Data[[Resource]:[Resource]],0),COLUMN(Tab_Data[[Pause1_Start]:[Pause1_Start]])),TIME(HOUR(Tab_Parametr[[#Headers],[13:15]]),MINUTE(Tab_Parametr[[#Headers],[13:15]]),SECOND(Tab_Parametr[[#Headers],[13:15]]))&lt;INDEX(Tab_Data[],MATCH($B23,Tab_Data[[Resource]:[Resource]],0),COLUMN(Tab_Data[[Pause1_Ende]:[Pause1_Ende]]))),"",
IF(AND(TIME(HOUR(Tab_Parametr[[#Headers],[13:15]]),MINUTE(Tab_Parametr[[#Headers],[13:15]]),SECOND(Tab_Parametr[[#Headers],[13:15]]))&gt;=INDEX(Tab_Data[],MATCH($B23,Tab_Data[[Resource]:[Resource]],0),COLUMN(Tab_Data[[Pause2_Start]:[Pause2_Start]])),TIME(HOUR(Tab_Parametr[[#Headers],[13:15]]),MINUTE(Tab_Parametr[[#Headers],[13:15]]),SECOND(Tab_Parametr[[#Headers],[13:15]]))&lt;INDEX(Tab_Data[],MATCH($B23,Tab_Data[[Resource]:[Resource]],0),COLUMN(Tab_Data[[Pause2_Ende]:[Pause2_Ende]]))),"",
IF(TIME(HOUR(Tab_Parametr[[#Headers],[13:15]]),MINUTE(Tab_Parametr[[#Headers],[13:15]]),SECOND(Tab_Parametr[[#Headers],[13:15]]))&gt;=INDEX(Tab_Data[],MATCH($B23,Tab_Data[[Resource]:[Resource]],0),COLUMN(Tab_Data[[Ende ]:[Ende ]])),"","X")))))</f>
        <v>X</v>
      </c>
      <c r="AL23" t="str" cm="1">
        <f t="array" ref="AL23">IF($E23=FALSE,"",
IF(TIME(HOUR(Tab_Parametr[[#Headers],[13:30]]),MINUTE(Tab_Parametr[[#Headers],[13:30]]),SECOND(Tab_Parametr[[#Headers],[13:30]]))&lt;INDEX(Tab_Data[],MATCH($B23,Tab_Data[[Resource]:[Resource]],0),COLUMN(Tab_Data[[Start ]:[Start ]])),"",
IF(AND(TIME(HOUR(Tab_Parametr[[#Headers],[13:30]]),MINUTE(Tab_Parametr[[#Headers],[13:30]]),SECOND(Tab_Parametr[[#Headers],[13:30]]))&gt;=INDEX(Tab_Data[],MATCH($B23,Tab_Data[[Resource]:[Resource]],0),COLUMN(Tab_Data[[Pause1_Start]:[Pause1_Start]])),TIME(HOUR(Tab_Parametr[[#Headers],[13:30]]),MINUTE(Tab_Parametr[[#Headers],[13:30]]),SECOND(Tab_Parametr[[#Headers],[13:30]]))&lt;INDEX(Tab_Data[],MATCH($B23,Tab_Data[[Resource]:[Resource]],0),COLUMN(Tab_Data[[Pause1_Ende]:[Pause1_Ende]]))),"",
IF(AND(TIME(HOUR(Tab_Parametr[[#Headers],[13:30]]),MINUTE(Tab_Parametr[[#Headers],[13:30]]),SECOND(Tab_Parametr[[#Headers],[13:30]]))&gt;=INDEX(Tab_Data[],MATCH($B23,Tab_Data[[Resource]:[Resource]],0),COLUMN(Tab_Data[[Pause2_Start]:[Pause2_Start]])),TIME(HOUR(Tab_Parametr[[#Headers],[13:30]]),MINUTE(Tab_Parametr[[#Headers],[13:30]]),SECOND(Tab_Parametr[[#Headers],[13:30]]))&lt;INDEX(Tab_Data[],MATCH($B23,Tab_Data[[Resource]:[Resource]],0),COLUMN(Tab_Data[[Pause2_Ende]:[Pause2_Ende]]))),"",
IF(TIME(HOUR(Tab_Parametr[[#Headers],[13:30]]),MINUTE(Tab_Parametr[[#Headers],[13:30]]),SECOND(Tab_Parametr[[#Headers],[13:30]]))&gt;=INDEX(Tab_Data[],MATCH($B23,Tab_Data[[Resource]:[Resource]],0),COLUMN(Tab_Data[[Ende ]:[Ende ]])),"","X")))))</f>
        <v>X</v>
      </c>
      <c r="AM23" t="str" cm="1">
        <f t="array" ref="AM23">IF($E23=FALSE,"",
IF(TIME(HOUR(Tab_Parametr[[#Headers],[13:45]]),MINUTE(Tab_Parametr[[#Headers],[13:45]]),SECOND(Tab_Parametr[[#Headers],[13:45]]))&lt;INDEX(Tab_Data[],MATCH($B23,Tab_Data[[Resource]:[Resource]],0),COLUMN(Tab_Data[[Start ]:[Start ]])),"",
IF(AND(TIME(HOUR(Tab_Parametr[[#Headers],[13:45]]),MINUTE(Tab_Parametr[[#Headers],[13:45]]),SECOND(Tab_Parametr[[#Headers],[13:45]]))&gt;=INDEX(Tab_Data[],MATCH($B23,Tab_Data[[Resource]:[Resource]],0),COLUMN(Tab_Data[[Pause1_Start]:[Pause1_Start]])),TIME(HOUR(Tab_Parametr[[#Headers],[13:45]]),MINUTE(Tab_Parametr[[#Headers],[13:45]]),SECOND(Tab_Parametr[[#Headers],[13:45]]))&lt;INDEX(Tab_Data[],MATCH($B23,Tab_Data[[Resource]:[Resource]],0),COLUMN(Tab_Data[[Pause1_Ende]:[Pause1_Ende]]))),"",
IF(AND(TIME(HOUR(Tab_Parametr[[#Headers],[13:45]]),MINUTE(Tab_Parametr[[#Headers],[13:45]]),SECOND(Tab_Parametr[[#Headers],[13:45]]))&gt;=INDEX(Tab_Data[],MATCH($B23,Tab_Data[[Resource]:[Resource]],0),COLUMN(Tab_Data[[Pause2_Start]:[Pause2_Start]])),TIME(HOUR(Tab_Parametr[[#Headers],[13:45]]),MINUTE(Tab_Parametr[[#Headers],[13:45]]),SECOND(Tab_Parametr[[#Headers],[13:45]]))&lt;INDEX(Tab_Data[],MATCH($B23,Tab_Data[[Resource]:[Resource]],0),COLUMN(Tab_Data[[Pause2_Ende]:[Pause2_Ende]]))),"",
IF(TIME(HOUR(Tab_Parametr[[#Headers],[13:45]]),MINUTE(Tab_Parametr[[#Headers],[13:45]]),SECOND(Tab_Parametr[[#Headers],[13:45]]))&gt;=INDEX(Tab_Data[],MATCH($B23,Tab_Data[[Resource]:[Resource]],0),COLUMN(Tab_Data[[Ende ]:[Ende ]])),"","X")))))</f>
        <v>X</v>
      </c>
      <c r="AN23" t="str" cm="1">
        <f t="array" ref="AN23">IF($E23=FALSE,"",
IF(TIME(HOUR(Tab_Parametr[[#Headers],[14:00]]),MINUTE(Tab_Parametr[[#Headers],[14:00]]),SECOND(Tab_Parametr[[#Headers],[14:00]]))&lt;INDEX(Tab_Data[],MATCH($B23,Tab_Data[[Resource]:[Resource]],0),COLUMN(Tab_Data[[Start ]:[Start ]])),"",
IF(AND(TIME(HOUR(Tab_Parametr[[#Headers],[14:00]]),MINUTE(Tab_Parametr[[#Headers],[14:00]]),SECOND(Tab_Parametr[[#Headers],[14:00]]))&gt;=INDEX(Tab_Data[],MATCH($B23,Tab_Data[[Resource]:[Resource]],0),COLUMN(Tab_Data[[Pause1_Start]:[Pause1_Start]])),TIME(HOUR(Tab_Parametr[[#Headers],[14:00]]),MINUTE(Tab_Parametr[[#Headers],[14:00]]),SECOND(Tab_Parametr[[#Headers],[14:00]]))&lt;INDEX(Tab_Data[],MATCH($B23,Tab_Data[[Resource]:[Resource]],0),COLUMN(Tab_Data[[Pause1_Ende]:[Pause1_Ende]]))),"",
IF(AND(TIME(HOUR(Tab_Parametr[[#Headers],[14:00]]),MINUTE(Tab_Parametr[[#Headers],[14:00]]),SECOND(Tab_Parametr[[#Headers],[14:00]]))&gt;=INDEX(Tab_Data[],MATCH($B23,Tab_Data[[Resource]:[Resource]],0),COLUMN(Tab_Data[[Pause2_Start]:[Pause2_Start]])),TIME(HOUR(Tab_Parametr[[#Headers],[14:00]]),MINUTE(Tab_Parametr[[#Headers],[14:00]]),SECOND(Tab_Parametr[[#Headers],[14:00]]))&lt;INDEX(Tab_Data[],MATCH($B23,Tab_Data[[Resource]:[Resource]],0),COLUMN(Tab_Data[[Pause2_Ende]:[Pause2_Ende]]))),"",
IF(TIME(HOUR(Tab_Parametr[[#Headers],[14:00]]),MINUTE(Tab_Parametr[[#Headers],[14:00]]),SECOND(Tab_Parametr[[#Headers],[14:00]]))&gt;=INDEX(Tab_Data[],MATCH($B23,Tab_Data[[Resource]:[Resource]],0),COLUMN(Tab_Data[[Ende ]:[Ende ]])),"","X")))))</f>
        <v>X</v>
      </c>
      <c r="AO23" t="str" cm="1">
        <f t="array" ref="AO23">IF($E23=FALSE,"",
IF(TIME(HOUR(Tab_Parametr[[#Headers],[14:15]]),MINUTE(Tab_Parametr[[#Headers],[14:15]]),SECOND(Tab_Parametr[[#Headers],[14:15]]))&lt;INDEX(Tab_Data[],MATCH($B23,Tab_Data[[Resource]:[Resource]],0),COLUMN(Tab_Data[[Start ]:[Start ]])),"",
IF(AND(TIME(HOUR(Tab_Parametr[[#Headers],[14:15]]),MINUTE(Tab_Parametr[[#Headers],[14:15]]),SECOND(Tab_Parametr[[#Headers],[14:15]]))&gt;=INDEX(Tab_Data[],MATCH($B23,Tab_Data[[Resource]:[Resource]],0),COLUMN(Tab_Data[[Pause1_Start]:[Pause1_Start]])),TIME(HOUR(Tab_Parametr[[#Headers],[14:15]]),MINUTE(Tab_Parametr[[#Headers],[14:15]]),SECOND(Tab_Parametr[[#Headers],[14:15]]))&lt;INDEX(Tab_Data[],MATCH($B23,Tab_Data[[Resource]:[Resource]],0),COLUMN(Tab_Data[[Pause1_Ende]:[Pause1_Ende]]))),"",
IF(AND(TIME(HOUR(Tab_Parametr[[#Headers],[14:15]]),MINUTE(Tab_Parametr[[#Headers],[14:15]]),SECOND(Tab_Parametr[[#Headers],[14:15]]))&gt;=INDEX(Tab_Data[],MATCH($B23,Tab_Data[[Resource]:[Resource]],0),COLUMN(Tab_Data[[Pause2_Start]:[Pause2_Start]])),TIME(HOUR(Tab_Parametr[[#Headers],[14:15]]),MINUTE(Tab_Parametr[[#Headers],[14:15]]),SECOND(Tab_Parametr[[#Headers],[14:15]]))&lt;INDEX(Tab_Data[],MATCH($B23,Tab_Data[[Resource]:[Resource]],0),COLUMN(Tab_Data[[Pause2_Ende]:[Pause2_Ende]]))),"",
IF(TIME(HOUR(Tab_Parametr[[#Headers],[14:15]]),MINUTE(Tab_Parametr[[#Headers],[14:15]]),SECOND(Tab_Parametr[[#Headers],[14:15]]))&gt;=INDEX(Tab_Data[],MATCH($B23,Tab_Data[[Resource]:[Resource]],0),COLUMN(Tab_Data[[Ende ]:[Ende ]])),"","X")))))</f>
        <v>X</v>
      </c>
      <c r="AP23" t="str" cm="1">
        <f t="array" ref="AP23">IF($E23=FALSE,"",
IF(TIME(HOUR(Tab_Parametr[[#Headers],[14:30]]),MINUTE(Tab_Parametr[[#Headers],[14:30]]),SECOND(Tab_Parametr[[#Headers],[14:30]]))&lt;INDEX(Tab_Data[],MATCH($B23,Tab_Data[[Resource]:[Resource]],0),COLUMN(Tab_Data[[Start ]:[Start ]])),"",
IF(AND(TIME(HOUR(Tab_Parametr[[#Headers],[14:30]]),MINUTE(Tab_Parametr[[#Headers],[14:30]]),SECOND(Tab_Parametr[[#Headers],[14:30]]))&gt;=INDEX(Tab_Data[],MATCH($B23,Tab_Data[[Resource]:[Resource]],0),COLUMN(Tab_Data[[Pause1_Start]:[Pause1_Start]])),TIME(HOUR(Tab_Parametr[[#Headers],[14:30]]),MINUTE(Tab_Parametr[[#Headers],[14:30]]),SECOND(Tab_Parametr[[#Headers],[14:30]]))&lt;INDEX(Tab_Data[],MATCH($B23,Tab_Data[[Resource]:[Resource]],0),COLUMN(Tab_Data[[Pause1_Ende]:[Pause1_Ende]]))),"",
IF(AND(TIME(HOUR(Tab_Parametr[[#Headers],[14:30]]),MINUTE(Tab_Parametr[[#Headers],[14:30]]),SECOND(Tab_Parametr[[#Headers],[14:30]]))&gt;=INDEX(Tab_Data[],MATCH($B23,Tab_Data[[Resource]:[Resource]],0),COLUMN(Tab_Data[[Pause2_Start]:[Pause2_Start]])),TIME(HOUR(Tab_Parametr[[#Headers],[14:30]]),MINUTE(Tab_Parametr[[#Headers],[14:30]]),SECOND(Tab_Parametr[[#Headers],[14:30]]))&lt;INDEX(Tab_Data[],MATCH($B23,Tab_Data[[Resource]:[Resource]],0),COLUMN(Tab_Data[[Pause2_Ende]:[Pause2_Ende]]))),"",
IF(TIME(HOUR(Tab_Parametr[[#Headers],[14:30]]),MINUTE(Tab_Parametr[[#Headers],[14:30]]),SECOND(Tab_Parametr[[#Headers],[14:30]]))&gt;=INDEX(Tab_Data[],MATCH($B23,Tab_Data[[Resource]:[Resource]],0),COLUMN(Tab_Data[[Ende ]:[Ende ]])),"","X")))))</f>
        <v>X</v>
      </c>
      <c r="AQ23" t="str" cm="1">
        <f t="array" ref="AQ23">IF($E23=FALSE,"",
IF(TIME(HOUR(Tab_Parametr[[#Headers],[14:45]]),MINUTE(Tab_Parametr[[#Headers],[14:45]]),SECOND(Tab_Parametr[[#Headers],[14:45]]))&lt;INDEX(Tab_Data[],MATCH($B23,Tab_Data[[Resource]:[Resource]],0),COLUMN(Tab_Data[[Start ]:[Start ]])),"",
IF(AND(TIME(HOUR(Tab_Parametr[[#Headers],[14:45]]),MINUTE(Tab_Parametr[[#Headers],[14:45]]),SECOND(Tab_Parametr[[#Headers],[14:45]]))&gt;=INDEX(Tab_Data[],MATCH($B23,Tab_Data[[Resource]:[Resource]],0),COLUMN(Tab_Data[[Pause1_Start]:[Pause1_Start]])),TIME(HOUR(Tab_Parametr[[#Headers],[14:45]]),MINUTE(Tab_Parametr[[#Headers],[14:45]]),SECOND(Tab_Parametr[[#Headers],[14:45]]))&lt;INDEX(Tab_Data[],MATCH($B23,Tab_Data[[Resource]:[Resource]],0),COLUMN(Tab_Data[[Pause1_Ende]:[Pause1_Ende]]))),"",
IF(AND(TIME(HOUR(Tab_Parametr[[#Headers],[14:45]]),MINUTE(Tab_Parametr[[#Headers],[14:45]]),SECOND(Tab_Parametr[[#Headers],[14:45]]))&gt;=INDEX(Tab_Data[],MATCH($B23,Tab_Data[[Resource]:[Resource]],0),COLUMN(Tab_Data[[Pause2_Start]:[Pause2_Start]])),TIME(HOUR(Tab_Parametr[[#Headers],[14:45]]),MINUTE(Tab_Parametr[[#Headers],[14:45]]),SECOND(Tab_Parametr[[#Headers],[14:45]]))&lt;INDEX(Tab_Data[],MATCH($B23,Tab_Data[[Resource]:[Resource]],0),COLUMN(Tab_Data[[Pause2_Ende]:[Pause2_Ende]]))),"",
IF(TIME(HOUR(Tab_Parametr[[#Headers],[14:45]]),MINUTE(Tab_Parametr[[#Headers],[14:45]]),SECOND(Tab_Parametr[[#Headers],[14:45]]))&gt;=INDEX(Tab_Data[],MATCH($B23,Tab_Data[[Resource]:[Resource]],0),COLUMN(Tab_Data[[Ende ]:[Ende ]])),"","X")))))</f>
        <v>X</v>
      </c>
      <c r="AR23" t="str" cm="1">
        <f t="array" ref="AR23">IF($E23=FALSE,"",
IF(TIME(HOUR(Tab_Parametr[[#Headers],[15:00]]),MINUTE(Tab_Parametr[[#Headers],[15:00]]),SECOND(Tab_Parametr[[#Headers],[15:00]]))&lt;INDEX(Tab_Data[],MATCH($B23,Tab_Data[[Resource]:[Resource]],0),COLUMN(Tab_Data[[Start ]:[Start ]])),"",
IF(AND(TIME(HOUR(Tab_Parametr[[#Headers],[15:00]]),MINUTE(Tab_Parametr[[#Headers],[15:00]]),SECOND(Tab_Parametr[[#Headers],[15:00]]))&gt;=INDEX(Tab_Data[],MATCH($B23,Tab_Data[[Resource]:[Resource]],0),COLUMN(Tab_Data[[Pause1_Start]:[Pause1_Start]])),TIME(HOUR(Tab_Parametr[[#Headers],[15:00]]),MINUTE(Tab_Parametr[[#Headers],[15:00]]),SECOND(Tab_Parametr[[#Headers],[15:00]]))&lt;INDEX(Tab_Data[],MATCH($B23,Tab_Data[[Resource]:[Resource]],0),COLUMN(Tab_Data[[Pause1_Ende]:[Pause1_Ende]]))),"",
IF(AND(TIME(HOUR(Tab_Parametr[[#Headers],[15:00]]),MINUTE(Tab_Parametr[[#Headers],[15:00]]),SECOND(Tab_Parametr[[#Headers],[15:00]]))&gt;=INDEX(Tab_Data[],MATCH($B23,Tab_Data[[Resource]:[Resource]],0),COLUMN(Tab_Data[[Pause2_Start]:[Pause2_Start]])),TIME(HOUR(Tab_Parametr[[#Headers],[15:00]]),MINUTE(Tab_Parametr[[#Headers],[15:00]]),SECOND(Tab_Parametr[[#Headers],[15:00]]))&lt;INDEX(Tab_Data[],MATCH($B23,Tab_Data[[Resource]:[Resource]],0),COLUMN(Tab_Data[[Pause2_Ende]:[Pause2_Ende]]))),"",
IF(TIME(HOUR(Tab_Parametr[[#Headers],[15:00]]),MINUTE(Tab_Parametr[[#Headers],[15:00]]),SECOND(Tab_Parametr[[#Headers],[15:00]]))&gt;=INDEX(Tab_Data[],MATCH($B23,Tab_Data[[Resource]:[Resource]],0),COLUMN(Tab_Data[[Ende ]:[Ende ]])),"","X")))))</f>
        <v>X</v>
      </c>
      <c r="AS23" t="str" cm="1">
        <f t="array" ref="AS23">IF($E23=FALSE,"",
IF(TIME(HOUR(Tab_Parametr[[#Headers],[15:15]]),MINUTE(Tab_Parametr[[#Headers],[15:15]]),SECOND(Tab_Parametr[[#Headers],[15:15]]))&lt;INDEX(Tab_Data[],MATCH($B23,Tab_Data[[Resource]:[Resource]],0),COLUMN(Tab_Data[[Start ]:[Start ]])),"",
IF(AND(TIME(HOUR(Tab_Parametr[[#Headers],[15:15]]),MINUTE(Tab_Parametr[[#Headers],[15:15]]),SECOND(Tab_Parametr[[#Headers],[15:15]]))&gt;=INDEX(Tab_Data[],MATCH($B23,Tab_Data[[Resource]:[Resource]],0),COLUMN(Tab_Data[[Pause1_Start]:[Pause1_Start]])),TIME(HOUR(Tab_Parametr[[#Headers],[15:15]]),MINUTE(Tab_Parametr[[#Headers],[15:15]]),SECOND(Tab_Parametr[[#Headers],[15:15]]))&lt;INDEX(Tab_Data[],MATCH($B23,Tab_Data[[Resource]:[Resource]],0),COLUMN(Tab_Data[[Pause1_Ende]:[Pause1_Ende]]))),"",
IF(AND(TIME(HOUR(Tab_Parametr[[#Headers],[15:15]]),MINUTE(Tab_Parametr[[#Headers],[15:15]]),SECOND(Tab_Parametr[[#Headers],[15:15]]))&gt;=INDEX(Tab_Data[],MATCH($B23,Tab_Data[[Resource]:[Resource]],0),COLUMN(Tab_Data[[Pause2_Start]:[Pause2_Start]])),TIME(HOUR(Tab_Parametr[[#Headers],[15:15]]),MINUTE(Tab_Parametr[[#Headers],[15:15]]),SECOND(Tab_Parametr[[#Headers],[15:15]]))&lt;INDEX(Tab_Data[],MATCH($B23,Tab_Data[[Resource]:[Resource]],0),COLUMN(Tab_Data[[Pause2_Ende]:[Pause2_Ende]]))),"",
IF(TIME(HOUR(Tab_Parametr[[#Headers],[15:15]]),MINUTE(Tab_Parametr[[#Headers],[15:15]]),SECOND(Tab_Parametr[[#Headers],[15:15]]))&gt;=INDEX(Tab_Data[],MATCH($B23,Tab_Data[[Resource]:[Resource]],0),COLUMN(Tab_Data[[Ende ]:[Ende ]])),"","X")))))</f>
        <v>X</v>
      </c>
      <c r="AT23" t="str" cm="1">
        <f t="array" ref="AT23">IF($E23=FALSE,"",
IF(TIME(HOUR(Tab_Parametr[[#Headers],[15:30]]),MINUTE(Tab_Parametr[[#Headers],[15:30]]),SECOND(Tab_Parametr[[#Headers],[15:30]]))&lt;INDEX(Tab_Data[],MATCH($B23,Tab_Data[[Resource]:[Resource]],0),COLUMN(Tab_Data[[Start ]:[Start ]])),"",
IF(AND(TIME(HOUR(Tab_Parametr[[#Headers],[15:30]]),MINUTE(Tab_Parametr[[#Headers],[15:30]]),SECOND(Tab_Parametr[[#Headers],[15:30]]))&gt;=INDEX(Tab_Data[],MATCH($B23,Tab_Data[[Resource]:[Resource]],0),COLUMN(Tab_Data[[Pause1_Start]:[Pause1_Start]])),TIME(HOUR(Tab_Parametr[[#Headers],[15:30]]),MINUTE(Tab_Parametr[[#Headers],[15:30]]),SECOND(Tab_Parametr[[#Headers],[15:30]]))&lt;INDEX(Tab_Data[],MATCH($B23,Tab_Data[[Resource]:[Resource]],0),COLUMN(Tab_Data[[Pause1_Ende]:[Pause1_Ende]]))),"",
IF(AND(TIME(HOUR(Tab_Parametr[[#Headers],[15:30]]),MINUTE(Tab_Parametr[[#Headers],[15:30]]),SECOND(Tab_Parametr[[#Headers],[15:30]]))&gt;=INDEX(Tab_Data[],MATCH($B23,Tab_Data[[Resource]:[Resource]],0),COLUMN(Tab_Data[[Pause2_Start]:[Pause2_Start]])),TIME(HOUR(Tab_Parametr[[#Headers],[15:30]]),MINUTE(Tab_Parametr[[#Headers],[15:30]]),SECOND(Tab_Parametr[[#Headers],[15:30]]))&lt;INDEX(Tab_Data[],MATCH($B23,Tab_Data[[Resource]:[Resource]],0),COLUMN(Tab_Data[[Pause2_Ende]:[Pause2_Ende]]))),"",
IF(TIME(HOUR(Tab_Parametr[[#Headers],[15:30]]),MINUTE(Tab_Parametr[[#Headers],[15:30]]),SECOND(Tab_Parametr[[#Headers],[15:30]]))&gt;=INDEX(Tab_Data[],MATCH($B23,Tab_Data[[Resource]:[Resource]],0),COLUMN(Tab_Data[[Ende ]:[Ende ]])),"","X")))))</f>
        <v>X</v>
      </c>
      <c r="AU23" t="str" cm="1">
        <f t="array" ref="AU23">IF($E23=FALSE,"",
IF(TIME(HOUR(Tab_Parametr[[#Headers],[15:45]]),MINUTE(Tab_Parametr[[#Headers],[15:45]]),SECOND(Tab_Parametr[[#Headers],[15:45]]))&lt;INDEX(Tab_Data[],MATCH($B23,Tab_Data[[Resource]:[Resource]],0),COLUMN(Tab_Data[[Start ]:[Start ]])),"",
IF(AND(TIME(HOUR(Tab_Parametr[[#Headers],[15:45]]),MINUTE(Tab_Parametr[[#Headers],[15:45]]),SECOND(Tab_Parametr[[#Headers],[15:45]]))&gt;=INDEX(Tab_Data[],MATCH($B23,Tab_Data[[Resource]:[Resource]],0),COLUMN(Tab_Data[[Pause1_Start]:[Pause1_Start]])),TIME(HOUR(Tab_Parametr[[#Headers],[15:45]]),MINUTE(Tab_Parametr[[#Headers],[15:45]]),SECOND(Tab_Parametr[[#Headers],[15:45]]))&lt;INDEX(Tab_Data[],MATCH($B23,Tab_Data[[Resource]:[Resource]],0),COLUMN(Tab_Data[[Pause1_Ende]:[Pause1_Ende]]))),"",
IF(AND(TIME(HOUR(Tab_Parametr[[#Headers],[15:45]]),MINUTE(Tab_Parametr[[#Headers],[15:45]]),SECOND(Tab_Parametr[[#Headers],[15:45]]))&gt;=INDEX(Tab_Data[],MATCH($B23,Tab_Data[[Resource]:[Resource]],0),COLUMN(Tab_Data[[Pause2_Start]:[Pause2_Start]])),TIME(HOUR(Tab_Parametr[[#Headers],[15:45]]),MINUTE(Tab_Parametr[[#Headers],[15:45]]),SECOND(Tab_Parametr[[#Headers],[15:45]]))&lt;INDEX(Tab_Data[],MATCH($B23,Tab_Data[[Resource]:[Resource]],0),COLUMN(Tab_Data[[Pause2_Ende]:[Pause2_Ende]]))),"",
IF(TIME(HOUR(Tab_Parametr[[#Headers],[15:45]]),MINUTE(Tab_Parametr[[#Headers],[15:45]]),SECOND(Tab_Parametr[[#Headers],[15:45]]))&gt;=INDEX(Tab_Data[],MATCH($B23,Tab_Data[[Resource]:[Resource]],0),COLUMN(Tab_Data[[Ende ]:[Ende ]])),"","X")))))</f>
        <v>X</v>
      </c>
      <c r="AV23" t="str" cm="1">
        <f t="array" ref="AV23">IF($E23=FALSE,"",
IF(TIME(HOUR(Tab_Parametr[[#Headers],[16:00]]),MINUTE(Tab_Parametr[[#Headers],[16:00]]),SECOND(Tab_Parametr[[#Headers],[16:00]]))&lt;INDEX(Tab_Data[],MATCH($B23,Tab_Data[[Resource]:[Resource]],0),COLUMN(Tab_Data[[Start ]:[Start ]])),"",
IF(AND(TIME(HOUR(Tab_Parametr[[#Headers],[16:00]]),MINUTE(Tab_Parametr[[#Headers],[16:00]]),SECOND(Tab_Parametr[[#Headers],[16:00]]))&gt;=INDEX(Tab_Data[],MATCH($B23,Tab_Data[[Resource]:[Resource]],0),COLUMN(Tab_Data[[Pause1_Start]:[Pause1_Start]])),TIME(HOUR(Tab_Parametr[[#Headers],[16:00]]),MINUTE(Tab_Parametr[[#Headers],[16:00]]),SECOND(Tab_Parametr[[#Headers],[16:00]]))&lt;INDEX(Tab_Data[],MATCH($B23,Tab_Data[[Resource]:[Resource]],0),COLUMN(Tab_Data[[Pause1_Ende]:[Pause1_Ende]]))),"",
IF(AND(TIME(HOUR(Tab_Parametr[[#Headers],[16:00]]),MINUTE(Tab_Parametr[[#Headers],[16:00]]),SECOND(Tab_Parametr[[#Headers],[16:00]]))&gt;=INDEX(Tab_Data[],MATCH($B23,Tab_Data[[Resource]:[Resource]],0),COLUMN(Tab_Data[[Pause2_Start]:[Pause2_Start]])),TIME(HOUR(Tab_Parametr[[#Headers],[16:00]]),MINUTE(Tab_Parametr[[#Headers],[16:00]]),SECOND(Tab_Parametr[[#Headers],[16:00]]))&lt;INDEX(Tab_Data[],MATCH($B23,Tab_Data[[Resource]:[Resource]],0),COLUMN(Tab_Data[[Pause2_Ende]:[Pause2_Ende]]))),"",
IF(TIME(HOUR(Tab_Parametr[[#Headers],[16:00]]),MINUTE(Tab_Parametr[[#Headers],[16:00]]),SECOND(Tab_Parametr[[#Headers],[16:00]]))&gt;=INDEX(Tab_Data[],MATCH($B23,Tab_Data[[Resource]:[Resource]],0),COLUMN(Tab_Data[[Ende ]:[Ende ]])),"","X")))))</f>
        <v>X</v>
      </c>
      <c r="AW23" t="str" cm="1">
        <f t="array" ref="AW23">IF($E23=FALSE,"",
IF(TIME(HOUR(Tab_Parametr[[#Headers],[16:15]]),MINUTE(Tab_Parametr[[#Headers],[16:15]]),SECOND(Tab_Parametr[[#Headers],[16:15]]))&lt;INDEX(Tab_Data[],MATCH($B23,Tab_Data[[Resource]:[Resource]],0),COLUMN(Tab_Data[[Start ]:[Start ]])),"",
IF(AND(TIME(HOUR(Tab_Parametr[[#Headers],[16:15]]),MINUTE(Tab_Parametr[[#Headers],[16:15]]),SECOND(Tab_Parametr[[#Headers],[16:15]]))&gt;=INDEX(Tab_Data[],MATCH($B23,Tab_Data[[Resource]:[Resource]],0),COLUMN(Tab_Data[[Pause1_Start]:[Pause1_Start]])),TIME(HOUR(Tab_Parametr[[#Headers],[16:15]]),MINUTE(Tab_Parametr[[#Headers],[16:15]]),SECOND(Tab_Parametr[[#Headers],[16:15]]))&lt;INDEX(Tab_Data[],MATCH($B23,Tab_Data[[Resource]:[Resource]],0),COLUMN(Tab_Data[[Pause1_Ende]:[Pause1_Ende]]))),"",
IF(AND(TIME(HOUR(Tab_Parametr[[#Headers],[16:15]]),MINUTE(Tab_Parametr[[#Headers],[16:15]]),SECOND(Tab_Parametr[[#Headers],[16:15]]))&gt;=INDEX(Tab_Data[],MATCH($B23,Tab_Data[[Resource]:[Resource]],0),COLUMN(Tab_Data[[Pause2_Start]:[Pause2_Start]])),TIME(HOUR(Tab_Parametr[[#Headers],[16:15]]),MINUTE(Tab_Parametr[[#Headers],[16:15]]),SECOND(Tab_Parametr[[#Headers],[16:15]]))&lt;INDEX(Tab_Data[],MATCH($B23,Tab_Data[[Resource]:[Resource]],0),COLUMN(Tab_Data[[Pause2_Ende]:[Pause2_Ende]]))),"",
IF(TIME(HOUR(Tab_Parametr[[#Headers],[16:15]]),MINUTE(Tab_Parametr[[#Headers],[16:15]]),SECOND(Tab_Parametr[[#Headers],[16:15]]))&gt;=INDEX(Tab_Data[],MATCH($B23,Tab_Data[[Resource]:[Resource]],0),COLUMN(Tab_Data[[Ende ]:[Ende ]])),"","X")))))</f>
        <v>X</v>
      </c>
      <c r="AX23" t="str" cm="1">
        <f t="array" ref="AX23">IF($E23=FALSE,"",
IF(TIME(HOUR(Tab_Parametr[[#Headers],[16:30]]),MINUTE(Tab_Parametr[[#Headers],[16:30]]),SECOND(Tab_Parametr[[#Headers],[16:30]]))&lt;INDEX(Tab_Data[],MATCH($B23,Tab_Data[[Resource]:[Resource]],0),COLUMN(Tab_Data[[Start ]:[Start ]])),"",
IF(AND(TIME(HOUR(Tab_Parametr[[#Headers],[16:30]]),MINUTE(Tab_Parametr[[#Headers],[16:30]]),SECOND(Tab_Parametr[[#Headers],[16:30]]))&gt;=INDEX(Tab_Data[],MATCH($B23,Tab_Data[[Resource]:[Resource]],0),COLUMN(Tab_Data[[Pause1_Start]:[Pause1_Start]])),TIME(HOUR(Tab_Parametr[[#Headers],[16:30]]),MINUTE(Tab_Parametr[[#Headers],[16:30]]),SECOND(Tab_Parametr[[#Headers],[16:30]]))&lt;INDEX(Tab_Data[],MATCH($B23,Tab_Data[[Resource]:[Resource]],0),COLUMN(Tab_Data[[Pause1_Ende]:[Pause1_Ende]]))),"",
IF(AND(TIME(HOUR(Tab_Parametr[[#Headers],[16:30]]),MINUTE(Tab_Parametr[[#Headers],[16:30]]),SECOND(Tab_Parametr[[#Headers],[16:30]]))&gt;=INDEX(Tab_Data[],MATCH($B23,Tab_Data[[Resource]:[Resource]],0),COLUMN(Tab_Data[[Pause2_Start]:[Pause2_Start]])),TIME(HOUR(Tab_Parametr[[#Headers],[16:30]]),MINUTE(Tab_Parametr[[#Headers],[16:30]]),SECOND(Tab_Parametr[[#Headers],[16:30]]))&lt;INDEX(Tab_Data[],MATCH($B23,Tab_Data[[Resource]:[Resource]],0),COLUMN(Tab_Data[[Pause2_Ende]:[Pause2_Ende]]))),"",
IF(TIME(HOUR(Tab_Parametr[[#Headers],[16:30]]),MINUTE(Tab_Parametr[[#Headers],[16:30]]),SECOND(Tab_Parametr[[#Headers],[16:30]]))&gt;=INDEX(Tab_Data[],MATCH($B23,Tab_Data[[Resource]:[Resource]],0),COLUMN(Tab_Data[[Ende ]:[Ende ]])),"","X")))))</f>
        <v>X</v>
      </c>
      <c r="AY23" t="str" cm="1">
        <f t="array" ref="AY23">IF($E23=FALSE,"",
IF(TIME(HOUR(Tab_Parametr[[#Headers],[16:45]]),MINUTE(Tab_Parametr[[#Headers],[16:45]]),SECOND(Tab_Parametr[[#Headers],[16:45]]))&lt;INDEX(Tab_Data[],MATCH($B23,Tab_Data[[Resource]:[Resource]],0),COLUMN(Tab_Data[[Start ]:[Start ]])),"",
IF(AND(TIME(HOUR(Tab_Parametr[[#Headers],[16:45]]),MINUTE(Tab_Parametr[[#Headers],[16:45]]),SECOND(Tab_Parametr[[#Headers],[16:45]]))&gt;=INDEX(Tab_Data[],MATCH($B23,Tab_Data[[Resource]:[Resource]],0),COLUMN(Tab_Data[[Pause1_Start]:[Pause1_Start]])),TIME(HOUR(Tab_Parametr[[#Headers],[16:45]]),MINUTE(Tab_Parametr[[#Headers],[16:45]]),SECOND(Tab_Parametr[[#Headers],[16:45]]))&lt;INDEX(Tab_Data[],MATCH($B23,Tab_Data[[Resource]:[Resource]],0),COLUMN(Tab_Data[[Pause1_Ende]:[Pause1_Ende]]))),"",
IF(AND(TIME(HOUR(Tab_Parametr[[#Headers],[16:45]]),MINUTE(Tab_Parametr[[#Headers],[16:45]]),SECOND(Tab_Parametr[[#Headers],[16:45]]))&gt;=INDEX(Tab_Data[],MATCH($B23,Tab_Data[[Resource]:[Resource]],0),COLUMN(Tab_Data[[Pause2_Start]:[Pause2_Start]])),TIME(HOUR(Tab_Parametr[[#Headers],[16:45]]),MINUTE(Tab_Parametr[[#Headers],[16:45]]),SECOND(Tab_Parametr[[#Headers],[16:45]]))&lt;INDEX(Tab_Data[],MATCH($B23,Tab_Data[[Resource]:[Resource]],0),COLUMN(Tab_Data[[Pause2_Ende]:[Pause2_Ende]]))),"",
IF(TIME(HOUR(Tab_Parametr[[#Headers],[16:45]]),MINUTE(Tab_Parametr[[#Headers],[16:45]]),SECOND(Tab_Parametr[[#Headers],[16:45]]))&gt;=INDEX(Tab_Data[],MATCH($B23,Tab_Data[[Resource]:[Resource]],0),COLUMN(Tab_Data[[Ende ]:[Ende ]])),"","X")))))</f>
        <v>X</v>
      </c>
      <c r="AZ23" t="str" cm="1">
        <f t="array" ref="AZ23">IF($E23=FALSE,"",
IF(TIME(HOUR(Tab_Parametr[[#Headers],[17:00]]),MINUTE(Tab_Parametr[[#Headers],[17:00]]),SECOND(Tab_Parametr[[#Headers],[17:00]]))&lt;INDEX(Tab_Data[],MATCH($B23,Tab_Data[[Resource]:[Resource]],0),COLUMN(Tab_Data[[Start ]:[Start ]])),"",
IF(AND(TIME(HOUR(Tab_Parametr[[#Headers],[17:00]]),MINUTE(Tab_Parametr[[#Headers],[17:00]]),SECOND(Tab_Parametr[[#Headers],[17:00]]))&gt;=INDEX(Tab_Data[],MATCH($B23,Tab_Data[[Resource]:[Resource]],0),COLUMN(Tab_Data[[Pause1_Start]:[Pause1_Start]])),TIME(HOUR(Tab_Parametr[[#Headers],[17:00]]),MINUTE(Tab_Parametr[[#Headers],[17:00]]),SECOND(Tab_Parametr[[#Headers],[17:00]]))&lt;INDEX(Tab_Data[],MATCH($B23,Tab_Data[[Resource]:[Resource]],0),COLUMN(Tab_Data[[Pause1_Ende]:[Pause1_Ende]]))),"",
IF(AND(TIME(HOUR(Tab_Parametr[[#Headers],[17:00]]),MINUTE(Tab_Parametr[[#Headers],[17:00]]),SECOND(Tab_Parametr[[#Headers],[17:00]]))&gt;=INDEX(Tab_Data[],MATCH($B23,Tab_Data[[Resource]:[Resource]],0),COLUMN(Tab_Data[[Pause2_Start]:[Pause2_Start]])),TIME(HOUR(Tab_Parametr[[#Headers],[17:00]]),MINUTE(Tab_Parametr[[#Headers],[17:00]]),SECOND(Tab_Parametr[[#Headers],[17:00]]))&lt;INDEX(Tab_Data[],MATCH($B23,Tab_Data[[Resource]:[Resource]],0),COLUMN(Tab_Data[[Pause2_Ende]:[Pause2_Ende]]))),"",
IF(TIME(HOUR(Tab_Parametr[[#Headers],[17:00]]),MINUTE(Tab_Parametr[[#Headers],[17:00]]),SECOND(Tab_Parametr[[#Headers],[17:00]]))&gt;=INDEX(Tab_Data[],MATCH($B23,Tab_Data[[Resource]:[Resource]],0),COLUMN(Tab_Data[[Ende ]:[Ende ]])),"","X")))))</f>
        <v>X</v>
      </c>
      <c r="BA23" t="str" cm="1">
        <f t="array" ref="BA23">IF($E23=FALSE,"",
IF(TIME(HOUR(Tab_Parametr[[#Headers],[17:15]]),MINUTE(Tab_Parametr[[#Headers],[17:15]]),SECOND(Tab_Parametr[[#Headers],[17:15]]))&lt;INDEX(Tab_Data[],MATCH($B23,Tab_Data[[Resource]:[Resource]],0),COLUMN(Tab_Data[[Start ]:[Start ]])),"",
IF(AND(TIME(HOUR(Tab_Parametr[[#Headers],[17:15]]),MINUTE(Tab_Parametr[[#Headers],[17:15]]),SECOND(Tab_Parametr[[#Headers],[17:15]]))&gt;=INDEX(Tab_Data[],MATCH($B23,Tab_Data[[Resource]:[Resource]],0),COLUMN(Tab_Data[[Pause1_Start]:[Pause1_Start]])),TIME(HOUR(Tab_Parametr[[#Headers],[17:15]]),MINUTE(Tab_Parametr[[#Headers],[17:15]]),SECOND(Tab_Parametr[[#Headers],[17:15]]))&lt;INDEX(Tab_Data[],MATCH($B23,Tab_Data[[Resource]:[Resource]],0),COLUMN(Tab_Data[[Pause1_Ende]:[Pause1_Ende]]))),"",
IF(AND(TIME(HOUR(Tab_Parametr[[#Headers],[17:15]]),MINUTE(Tab_Parametr[[#Headers],[17:15]]),SECOND(Tab_Parametr[[#Headers],[17:15]]))&gt;=INDEX(Tab_Data[],MATCH($B23,Tab_Data[[Resource]:[Resource]],0),COLUMN(Tab_Data[[Pause2_Start]:[Pause2_Start]])),TIME(HOUR(Tab_Parametr[[#Headers],[17:15]]),MINUTE(Tab_Parametr[[#Headers],[17:15]]),SECOND(Tab_Parametr[[#Headers],[17:15]]))&lt;INDEX(Tab_Data[],MATCH($B23,Tab_Data[[Resource]:[Resource]],0),COLUMN(Tab_Data[[Pause2_Ende]:[Pause2_Ende]]))),"",
IF(TIME(HOUR(Tab_Parametr[[#Headers],[17:15]]),MINUTE(Tab_Parametr[[#Headers],[17:15]]),SECOND(Tab_Parametr[[#Headers],[17:15]]))&gt;=INDEX(Tab_Data[],MATCH($B23,Tab_Data[[Resource]:[Resource]],0),COLUMN(Tab_Data[[Ende ]:[Ende ]])),"","X")))))</f>
        <v>X</v>
      </c>
      <c r="BB23" t="str" cm="1">
        <f t="array" ref="BB23">IF($E23=FALSE,"",
IF(TIME(HOUR(Tab_Parametr[[#Headers],[17:30]]),MINUTE(Tab_Parametr[[#Headers],[17:30]]),SECOND(Tab_Parametr[[#Headers],[17:30]]))&lt;INDEX(Tab_Data[],MATCH($B23,Tab_Data[[Resource]:[Resource]],0),COLUMN(Tab_Data[[Start ]:[Start ]])),"",
IF(AND(TIME(HOUR(Tab_Parametr[[#Headers],[17:30]]),MINUTE(Tab_Parametr[[#Headers],[17:30]]),SECOND(Tab_Parametr[[#Headers],[17:30]]))&gt;=INDEX(Tab_Data[],MATCH($B23,Tab_Data[[Resource]:[Resource]],0),COLUMN(Tab_Data[[Pause1_Start]:[Pause1_Start]])),TIME(HOUR(Tab_Parametr[[#Headers],[17:30]]),MINUTE(Tab_Parametr[[#Headers],[17:30]]),SECOND(Tab_Parametr[[#Headers],[17:30]]))&lt;INDEX(Tab_Data[],MATCH($B23,Tab_Data[[Resource]:[Resource]],0),COLUMN(Tab_Data[[Pause1_Ende]:[Pause1_Ende]]))),"",
IF(AND(TIME(HOUR(Tab_Parametr[[#Headers],[17:30]]),MINUTE(Tab_Parametr[[#Headers],[17:30]]),SECOND(Tab_Parametr[[#Headers],[17:30]]))&gt;=INDEX(Tab_Data[],MATCH($B23,Tab_Data[[Resource]:[Resource]],0),COLUMN(Tab_Data[[Pause2_Start]:[Pause2_Start]])),TIME(HOUR(Tab_Parametr[[#Headers],[17:30]]),MINUTE(Tab_Parametr[[#Headers],[17:30]]),SECOND(Tab_Parametr[[#Headers],[17:30]]))&lt;INDEX(Tab_Data[],MATCH($B23,Tab_Data[[Resource]:[Resource]],0),COLUMN(Tab_Data[[Pause2_Ende]:[Pause2_Ende]]))),"",
IF(TIME(HOUR(Tab_Parametr[[#Headers],[17:30]]),MINUTE(Tab_Parametr[[#Headers],[17:30]]),SECOND(Tab_Parametr[[#Headers],[17:30]]))&gt;=INDEX(Tab_Data[],MATCH($B23,Tab_Data[[Resource]:[Resource]],0),COLUMN(Tab_Data[[Ende ]:[Ende ]])),"","X")))))</f>
        <v>X</v>
      </c>
      <c r="BC23" t="str" cm="1">
        <f t="array" ref="BC23">IF($E23=FALSE,"",
IF(TIME(HOUR(Tab_Parametr[[#Headers],[17:45]]),MINUTE(Tab_Parametr[[#Headers],[17:45]]),SECOND(Tab_Parametr[[#Headers],[17:45]]))&lt;INDEX(Tab_Data[],MATCH($B23,Tab_Data[[Resource]:[Resource]],0),COLUMN(Tab_Data[[Start ]:[Start ]])),"",
IF(AND(TIME(HOUR(Tab_Parametr[[#Headers],[17:45]]),MINUTE(Tab_Parametr[[#Headers],[17:45]]),SECOND(Tab_Parametr[[#Headers],[17:45]]))&gt;=INDEX(Tab_Data[],MATCH($B23,Tab_Data[[Resource]:[Resource]],0),COLUMN(Tab_Data[[Pause1_Start]:[Pause1_Start]])),TIME(HOUR(Tab_Parametr[[#Headers],[17:45]]),MINUTE(Tab_Parametr[[#Headers],[17:45]]),SECOND(Tab_Parametr[[#Headers],[17:45]]))&lt;INDEX(Tab_Data[],MATCH($B23,Tab_Data[[Resource]:[Resource]],0),COLUMN(Tab_Data[[Pause1_Ende]:[Pause1_Ende]]))),"",
IF(AND(TIME(HOUR(Tab_Parametr[[#Headers],[17:45]]),MINUTE(Tab_Parametr[[#Headers],[17:45]]),SECOND(Tab_Parametr[[#Headers],[17:45]]))&gt;=INDEX(Tab_Data[],MATCH($B23,Tab_Data[[Resource]:[Resource]],0),COLUMN(Tab_Data[[Pause2_Start]:[Pause2_Start]])),TIME(HOUR(Tab_Parametr[[#Headers],[17:45]]),MINUTE(Tab_Parametr[[#Headers],[17:45]]),SECOND(Tab_Parametr[[#Headers],[17:45]]))&lt;INDEX(Tab_Data[],MATCH($B23,Tab_Data[[Resource]:[Resource]],0),COLUMN(Tab_Data[[Pause2_Ende]:[Pause2_Ende]]))),"",
IF(TIME(HOUR(Tab_Parametr[[#Headers],[17:45]]),MINUTE(Tab_Parametr[[#Headers],[17:45]]),SECOND(Tab_Parametr[[#Headers],[17:45]]))&gt;=INDEX(Tab_Data[],MATCH($B23,Tab_Data[[Resource]:[Resource]],0),COLUMN(Tab_Data[[Ende ]:[Ende ]])),"","X")))))</f>
        <v>X</v>
      </c>
      <c r="BD23" t="str" cm="1">
        <f t="array" ref="BD23">IF($E23=FALSE,"",
IF(TIME(HOUR(Tab_Parametr[[#Headers],[18:00]]),MINUTE(Tab_Parametr[[#Headers],[18:00]]),SECOND(Tab_Parametr[[#Headers],[18:00]]))&lt;INDEX(Tab_Data[],MATCH($B23,Tab_Data[[Resource]:[Resource]],0),COLUMN(Tab_Data[[Start ]:[Start ]])),"",
IF(AND(TIME(HOUR(Tab_Parametr[[#Headers],[18:00]]),MINUTE(Tab_Parametr[[#Headers],[18:00]]),SECOND(Tab_Parametr[[#Headers],[18:00]]))&gt;=INDEX(Tab_Data[],MATCH($B23,Tab_Data[[Resource]:[Resource]],0),COLUMN(Tab_Data[[Pause1_Start]:[Pause1_Start]])),TIME(HOUR(Tab_Parametr[[#Headers],[18:00]]),MINUTE(Tab_Parametr[[#Headers],[18:00]]),SECOND(Tab_Parametr[[#Headers],[18:00]]))&lt;INDEX(Tab_Data[],MATCH($B23,Tab_Data[[Resource]:[Resource]],0),COLUMN(Tab_Data[[Pause1_Ende]:[Pause1_Ende]]))),"",
IF(AND(TIME(HOUR(Tab_Parametr[[#Headers],[18:00]]),MINUTE(Tab_Parametr[[#Headers],[18:00]]),SECOND(Tab_Parametr[[#Headers],[18:00]]))&gt;=INDEX(Tab_Data[],MATCH($B23,Tab_Data[[Resource]:[Resource]],0),COLUMN(Tab_Data[[Pause2_Start]:[Pause2_Start]])),TIME(HOUR(Tab_Parametr[[#Headers],[18:00]]),MINUTE(Tab_Parametr[[#Headers],[18:00]]),SECOND(Tab_Parametr[[#Headers],[18:00]]))&lt;INDEX(Tab_Data[],MATCH($B23,Tab_Data[[Resource]:[Resource]],0),COLUMN(Tab_Data[[Pause2_Ende]:[Pause2_Ende]]))),"",
IF(TIME(HOUR(Tab_Parametr[[#Headers],[18:00]]),MINUTE(Tab_Parametr[[#Headers],[18:00]]),SECOND(Tab_Parametr[[#Headers],[18:00]]))&gt;=INDEX(Tab_Data[],MATCH($B23,Tab_Data[[Resource]:[Resource]],0),COLUMN(Tab_Data[[Ende ]:[Ende ]])),"","X")))))</f>
        <v/>
      </c>
      <c r="BE23" t="str" cm="1">
        <f t="array" ref="BE23">IF($E23=FALSE,"",
IF(TIME(HOUR(Tab_Parametr[[#Headers],[18:15]]),MINUTE(Tab_Parametr[[#Headers],[18:15]]),SECOND(Tab_Parametr[[#Headers],[18:15]]))&lt;INDEX(Tab_Data[],MATCH($B23,Tab_Data[[Resource]:[Resource]],0),COLUMN(Tab_Data[[Start ]:[Start ]])),"",
IF(AND(TIME(HOUR(Tab_Parametr[[#Headers],[18:15]]),MINUTE(Tab_Parametr[[#Headers],[18:15]]),SECOND(Tab_Parametr[[#Headers],[18:15]]))&gt;=INDEX(Tab_Data[],MATCH($B23,Tab_Data[[Resource]:[Resource]],0),COLUMN(Tab_Data[[Pause1_Start]:[Pause1_Start]])),TIME(HOUR(Tab_Parametr[[#Headers],[18:15]]),MINUTE(Tab_Parametr[[#Headers],[18:15]]),SECOND(Tab_Parametr[[#Headers],[18:15]]))&lt;INDEX(Tab_Data[],MATCH($B23,Tab_Data[[Resource]:[Resource]],0),COLUMN(Tab_Data[[Pause1_Ende]:[Pause1_Ende]]))),"",
IF(AND(TIME(HOUR(Tab_Parametr[[#Headers],[18:15]]),MINUTE(Tab_Parametr[[#Headers],[18:15]]),SECOND(Tab_Parametr[[#Headers],[18:15]]))&gt;=INDEX(Tab_Data[],MATCH($B23,Tab_Data[[Resource]:[Resource]],0),COLUMN(Tab_Data[[Pause2_Start]:[Pause2_Start]])),TIME(HOUR(Tab_Parametr[[#Headers],[18:15]]),MINUTE(Tab_Parametr[[#Headers],[18:15]]),SECOND(Tab_Parametr[[#Headers],[18:15]]))&lt;INDEX(Tab_Data[],MATCH($B23,Tab_Data[[Resource]:[Resource]],0),COLUMN(Tab_Data[[Pause2_Ende]:[Pause2_Ende]]))),"",
IF(TIME(HOUR(Tab_Parametr[[#Headers],[18:15]]),MINUTE(Tab_Parametr[[#Headers],[18:15]]),SECOND(Tab_Parametr[[#Headers],[18:15]]))&gt;=INDEX(Tab_Data[],MATCH($B23,Tab_Data[[Resource]:[Resource]],0),COLUMN(Tab_Data[[Ende ]:[Ende ]])),"","X")))))</f>
        <v>X</v>
      </c>
      <c r="BF23" t="str" cm="1">
        <f t="array" ref="BF23">IF($E23=FALSE,"",
IF(TIME(HOUR(Tab_Parametr[[#Headers],[18:30]]),MINUTE(Tab_Parametr[[#Headers],[18:30]]),SECOND(Tab_Parametr[[#Headers],[18:30]]))&lt;INDEX(Tab_Data[],MATCH($B23,Tab_Data[[Resource]:[Resource]],0),COLUMN(Tab_Data[[Start ]:[Start ]])),"",
IF(AND(TIME(HOUR(Tab_Parametr[[#Headers],[18:30]]),MINUTE(Tab_Parametr[[#Headers],[18:30]]),SECOND(Tab_Parametr[[#Headers],[18:30]]))&gt;=INDEX(Tab_Data[],MATCH($B23,Tab_Data[[Resource]:[Resource]],0),COLUMN(Tab_Data[[Pause1_Start]:[Pause1_Start]])),TIME(HOUR(Tab_Parametr[[#Headers],[18:30]]),MINUTE(Tab_Parametr[[#Headers],[18:30]]),SECOND(Tab_Parametr[[#Headers],[18:30]]))&lt;INDEX(Tab_Data[],MATCH($B23,Tab_Data[[Resource]:[Resource]],0),COLUMN(Tab_Data[[Pause1_Ende]:[Pause1_Ende]]))),"",
IF(AND(TIME(HOUR(Tab_Parametr[[#Headers],[18:30]]),MINUTE(Tab_Parametr[[#Headers],[18:30]]),SECOND(Tab_Parametr[[#Headers],[18:30]]))&gt;=INDEX(Tab_Data[],MATCH($B23,Tab_Data[[Resource]:[Resource]],0),COLUMN(Tab_Data[[Pause2_Start]:[Pause2_Start]])),TIME(HOUR(Tab_Parametr[[#Headers],[18:30]]),MINUTE(Tab_Parametr[[#Headers],[18:30]]),SECOND(Tab_Parametr[[#Headers],[18:30]]))&lt;INDEX(Tab_Data[],MATCH($B23,Tab_Data[[Resource]:[Resource]],0),COLUMN(Tab_Data[[Pause2_Ende]:[Pause2_Ende]]))),"",
IF(TIME(HOUR(Tab_Parametr[[#Headers],[18:30]]),MINUTE(Tab_Parametr[[#Headers],[18:30]]),SECOND(Tab_Parametr[[#Headers],[18:30]]))&gt;=INDEX(Tab_Data[],MATCH($B23,Tab_Data[[Resource]:[Resource]],0),COLUMN(Tab_Data[[Ende ]:[Ende ]])),"","X")))))</f>
        <v>X</v>
      </c>
      <c r="BG23" t="str" cm="1">
        <f t="array" ref="BG23">IF($E23=FALSE,"",
IF(TIME(HOUR(Tab_Parametr[[#Headers],[18:45]]),MINUTE(Tab_Parametr[[#Headers],[18:45]]),SECOND(Tab_Parametr[[#Headers],[18:45]]))&lt;INDEX(Tab_Data[],MATCH($B23,Tab_Data[[Resource]:[Resource]],0),COLUMN(Tab_Data[[Start ]:[Start ]])),"",
IF(AND(TIME(HOUR(Tab_Parametr[[#Headers],[18:45]]),MINUTE(Tab_Parametr[[#Headers],[18:45]]),SECOND(Tab_Parametr[[#Headers],[18:45]]))&gt;=INDEX(Tab_Data[],MATCH($B23,Tab_Data[[Resource]:[Resource]],0),COLUMN(Tab_Data[[Pause1_Start]:[Pause1_Start]])),TIME(HOUR(Tab_Parametr[[#Headers],[18:45]]),MINUTE(Tab_Parametr[[#Headers],[18:45]]),SECOND(Tab_Parametr[[#Headers],[18:45]]))&lt;INDEX(Tab_Data[],MATCH($B23,Tab_Data[[Resource]:[Resource]],0),COLUMN(Tab_Data[[Pause1_Ende]:[Pause1_Ende]]))),"",
IF(AND(TIME(HOUR(Tab_Parametr[[#Headers],[18:45]]),MINUTE(Tab_Parametr[[#Headers],[18:45]]),SECOND(Tab_Parametr[[#Headers],[18:45]]))&gt;=INDEX(Tab_Data[],MATCH($B23,Tab_Data[[Resource]:[Resource]],0),COLUMN(Tab_Data[[Pause2_Start]:[Pause2_Start]])),TIME(HOUR(Tab_Parametr[[#Headers],[18:45]]),MINUTE(Tab_Parametr[[#Headers],[18:45]]),SECOND(Tab_Parametr[[#Headers],[18:45]]))&lt;INDEX(Tab_Data[],MATCH($B23,Tab_Data[[Resource]:[Resource]],0),COLUMN(Tab_Data[[Pause2_Ende]:[Pause2_Ende]]))),"",
IF(TIME(HOUR(Tab_Parametr[[#Headers],[18:45]]),MINUTE(Tab_Parametr[[#Headers],[18:45]]),SECOND(Tab_Parametr[[#Headers],[18:45]]))&gt;=INDEX(Tab_Data[],MATCH($B23,Tab_Data[[Resource]:[Resource]],0),COLUMN(Tab_Data[[Ende ]:[Ende ]])),"","X")))))</f>
        <v>X</v>
      </c>
      <c r="BH23" t="str" cm="1">
        <f t="array" ref="BH23">IF($E23=FALSE,"",
IF(TIME(HOUR(Tab_Parametr[[#Headers],[19:00]]),MINUTE(Tab_Parametr[[#Headers],[19:00]]),SECOND(Tab_Parametr[[#Headers],[19:00]]))&lt;INDEX(Tab_Data[],MATCH($B23,Tab_Data[[Resource]:[Resource]],0),COLUMN(Tab_Data[[Start ]:[Start ]])),"",
IF(AND(TIME(HOUR(Tab_Parametr[[#Headers],[19:00]]),MINUTE(Tab_Parametr[[#Headers],[19:00]]),SECOND(Tab_Parametr[[#Headers],[19:00]]))&gt;=INDEX(Tab_Data[],MATCH($B23,Tab_Data[[Resource]:[Resource]],0),COLUMN(Tab_Data[[Pause1_Start]:[Pause1_Start]])),TIME(HOUR(Tab_Parametr[[#Headers],[19:00]]),MINUTE(Tab_Parametr[[#Headers],[19:00]]),SECOND(Tab_Parametr[[#Headers],[19:00]]))&lt;INDEX(Tab_Data[],MATCH($B23,Tab_Data[[Resource]:[Resource]],0),COLUMN(Tab_Data[[Pause1_Ende]:[Pause1_Ende]]))),"",
IF(AND(TIME(HOUR(Tab_Parametr[[#Headers],[19:00]]),MINUTE(Tab_Parametr[[#Headers],[19:00]]),SECOND(Tab_Parametr[[#Headers],[19:00]]))&gt;=INDEX(Tab_Data[],MATCH($B23,Tab_Data[[Resource]:[Resource]],0),COLUMN(Tab_Data[[Pause2_Start]:[Pause2_Start]])),TIME(HOUR(Tab_Parametr[[#Headers],[19:00]]),MINUTE(Tab_Parametr[[#Headers],[19:00]]),SECOND(Tab_Parametr[[#Headers],[19:00]]))&lt;INDEX(Tab_Data[],MATCH($B23,Tab_Data[[Resource]:[Resource]],0),COLUMN(Tab_Data[[Pause2_Ende]:[Pause2_Ende]]))),"",
IF(TIME(HOUR(Tab_Parametr[[#Headers],[19:00]]),MINUTE(Tab_Parametr[[#Headers],[19:00]]),SECOND(Tab_Parametr[[#Headers],[19:00]]))&gt;=INDEX(Tab_Data[],MATCH($B23,Tab_Data[[Resource]:[Resource]],0),COLUMN(Tab_Data[[Ende ]:[Ende ]])),"","X")))))</f>
        <v>X</v>
      </c>
      <c r="BI23" t="str" cm="1">
        <f t="array" ref="BI23">IF($E23=FALSE,"",
IF(TIME(HOUR(Tab_Parametr[[#Headers],[19:15]]),MINUTE(Tab_Parametr[[#Headers],[19:15]]),SECOND(Tab_Parametr[[#Headers],[19:15]]))&lt;INDEX(Tab_Data[],MATCH($B23,Tab_Data[[Resource]:[Resource]],0),COLUMN(Tab_Data[[Start ]:[Start ]])),"",
IF(AND(TIME(HOUR(Tab_Parametr[[#Headers],[19:15]]),MINUTE(Tab_Parametr[[#Headers],[19:15]]),SECOND(Tab_Parametr[[#Headers],[19:15]]))&gt;=INDEX(Tab_Data[],MATCH($B23,Tab_Data[[Resource]:[Resource]],0),COLUMN(Tab_Data[[Pause1_Start]:[Pause1_Start]])),TIME(HOUR(Tab_Parametr[[#Headers],[19:15]]),MINUTE(Tab_Parametr[[#Headers],[19:15]]),SECOND(Tab_Parametr[[#Headers],[19:15]]))&lt;INDEX(Tab_Data[],MATCH($B23,Tab_Data[[Resource]:[Resource]],0),COLUMN(Tab_Data[[Pause1_Ende]:[Pause1_Ende]]))),"",
IF(AND(TIME(HOUR(Tab_Parametr[[#Headers],[19:15]]),MINUTE(Tab_Parametr[[#Headers],[19:15]]),SECOND(Tab_Parametr[[#Headers],[19:15]]))&gt;=INDEX(Tab_Data[],MATCH($B23,Tab_Data[[Resource]:[Resource]],0),COLUMN(Tab_Data[[Pause2_Start]:[Pause2_Start]])),TIME(HOUR(Tab_Parametr[[#Headers],[19:15]]),MINUTE(Tab_Parametr[[#Headers],[19:15]]),SECOND(Tab_Parametr[[#Headers],[19:15]]))&lt;INDEX(Tab_Data[],MATCH($B23,Tab_Data[[Resource]:[Resource]],0),COLUMN(Tab_Data[[Pause2_Ende]:[Pause2_Ende]]))),"",
IF(TIME(HOUR(Tab_Parametr[[#Headers],[19:15]]),MINUTE(Tab_Parametr[[#Headers],[19:15]]),SECOND(Tab_Parametr[[#Headers],[19:15]]))&gt;=INDEX(Tab_Data[],MATCH($B23,Tab_Data[[Resource]:[Resource]],0),COLUMN(Tab_Data[[Ende ]:[Ende ]])),"","X")))))</f>
        <v>X</v>
      </c>
      <c r="BJ23" t="str" cm="1">
        <f t="array" ref="BJ23">IF($E23=FALSE,"",
IF(TIME(HOUR(Tab_Parametr[[#Headers],[19:30]]),MINUTE(Tab_Parametr[[#Headers],[19:30]]),SECOND(Tab_Parametr[[#Headers],[19:30]]))&lt;INDEX(Tab_Data[],MATCH($B23,Tab_Data[[Resource]:[Resource]],0),COLUMN(Tab_Data[[Start ]:[Start ]])),"",
IF(AND(TIME(HOUR(Tab_Parametr[[#Headers],[19:30]]),MINUTE(Tab_Parametr[[#Headers],[19:30]]),SECOND(Tab_Parametr[[#Headers],[19:30]]))&gt;=INDEX(Tab_Data[],MATCH($B23,Tab_Data[[Resource]:[Resource]],0),COLUMN(Tab_Data[[Pause1_Start]:[Pause1_Start]])),TIME(HOUR(Tab_Parametr[[#Headers],[19:30]]),MINUTE(Tab_Parametr[[#Headers],[19:30]]),SECOND(Tab_Parametr[[#Headers],[19:30]]))&lt;INDEX(Tab_Data[],MATCH($B23,Tab_Data[[Resource]:[Resource]],0),COLUMN(Tab_Data[[Pause1_Ende]:[Pause1_Ende]]))),"",
IF(AND(TIME(HOUR(Tab_Parametr[[#Headers],[19:30]]),MINUTE(Tab_Parametr[[#Headers],[19:30]]),SECOND(Tab_Parametr[[#Headers],[19:30]]))&gt;=INDEX(Tab_Data[],MATCH($B23,Tab_Data[[Resource]:[Resource]],0),COLUMN(Tab_Data[[Pause2_Start]:[Pause2_Start]])),TIME(HOUR(Tab_Parametr[[#Headers],[19:30]]),MINUTE(Tab_Parametr[[#Headers],[19:30]]),SECOND(Tab_Parametr[[#Headers],[19:30]]))&lt;INDEX(Tab_Data[],MATCH($B23,Tab_Data[[Resource]:[Resource]],0),COLUMN(Tab_Data[[Pause2_Ende]:[Pause2_Ende]]))),"",
IF(TIME(HOUR(Tab_Parametr[[#Headers],[19:30]]),MINUTE(Tab_Parametr[[#Headers],[19:30]]),SECOND(Tab_Parametr[[#Headers],[19:30]]))&gt;=INDEX(Tab_Data[],MATCH($B23,Tab_Data[[Resource]:[Resource]],0),COLUMN(Tab_Data[[Ende ]:[Ende ]])),"","X")))))</f>
        <v>X</v>
      </c>
      <c r="BK23" t="str" cm="1">
        <f t="array" ref="BK23">IF($E23=FALSE,"",
IF(TIME(HOUR(Tab_Parametr[[#Headers],[19:45]]),MINUTE(Tab_Parametr[[#Headers],[19:45]]),SECOND(Tab_Parametr[[#Headers],[19:45]]))&lt;INDEX(Tab_Data[],MATCH($B23,Tab_Data[[Resource]:[Resource]],0),COLUMN(Tab_Data[[Start ]:[Start ]])),"",
IF(AND(TIME(HOUR(Tab_Parametr[[#Headers],[19:45]]),MINUTE(Tab_Parametr[[#Headers],[19:45]]),SECOND(Tab_Parametr[[#Headers],[19:45]]))&gt;=INDEX(Tab_Data[],MATCH($B23,Tab_Data[[Resource]:[Resource]],0),COLUMN(Tab_Data[[Pause1_Start]:[Pause1_Start]])),TIME(HOUR(Tab_Parametr[[#Headers],[19:45]]),MINUTE(Tab_Parametr[[#Headers],[19:45]]),SECOND(Tab_Parametr[[#Headers],[19:45]]))&lt;INDEX(Tab_Data[],MATCH($B23,Tab_Data[[Resource]:[Resource]],0),COLUMN(Tab_Data[[Pause1_Ende]:[Pause1_Ende]]))),"",
IF(AND(TIME(HOUR(Tab_Parametr[[#Headers],[19:45]]),MINUTE(Tab_Parametr[[#Headers],[19:45]]),SECOND(Tab_Parametr[[#Headers],[19:45]]))&gt;=INDEX(Tab_Data[],MATCH($B23,Tab_Data[[Resource]:[Resource]],0),COLUMN(Tab_Data[[Pause2_Start]:[Pause2_Start]])),TIME(HOUR(Tab_Parametr[[#Headers],[19:45]]),MINUTE(Tab_Parametr[[#Headers],[19:45]]),SECOND(Tab_Parametr[[#Headers],[19:45]]))&lt;INDEX(Tab_Data[],MATCH($B23,Tab_Data[[Resource]:[Resource]],0),COLUMN(Tab_Data[[Pause2_Ende]:[Pause2_Ende]]))),"",
IF(TIME(HOUR(Tab_Parametr[[#Headers],[19:45]]),MINUTE(Tab_Parametr[[#Headers],[19:45]]),SECOND(Tab_Parametr[[#Headers],[19:45]]))&gt;=INDEX(Tab_Data[],MATCH($B23,Tab_Data[[Resource]:[Resource]],0),COLUMN(Tab_Data[[Ende ]:[Ende ]])),"","X")))))</f>
        <v>X</v>
      </c>
      <c r="BL23" t="str" cm="1">
        <f t="array" ref="BL23">IF($E23=FALSE,"",
IF(TIME(HOUR(Tab_Parametr[[#Headers],[20:00]]),MINUTE(Tab_Parametr[[#Headers],[20:00]]),SECOND(Tab_Parametr[[#Headers],[20:00]]))&lt;INDEX(Tab_Data[],MATCH($B23,Tab_Data[[Resource]:[Resource]],0),COLUMN(Tab_Data[[Start ]:[Start ]])),"",
IF(AND(TIME(HOUR(Tab_Parametr[[#Headers],[20:00]]),MINUTE(Tab_Parametr[[#Headers],[20:00]]),SECOND(Tab_Parametr[[#Headers],[20:00]]))&gt;=INDEX(Tab_Data[],MATCH($B23,Tab_Data[[Resource]:[Resource]],0),COLUMN(Tab_Data[[Pause1_Start]:[Pause1_Start]])),TIME(HOUR(Tab_Parametr[[#Headers],[20:00]]),MINUTE(Tab_Parametr[[#Headers],[20:00]]),SECOND(Tab_Parametr[[#Headers],[20:00]]))&lt;INDEX(Tab_Data[],MATCH($B23,Tab_Data[[Resource]:[Resource]],0),COLUMN(Tab_Data[[Pause1_Ende]:[Pause1_Ende]]))),"",
IF(AND(TIME(HOUR(Tab_Parametr[[#Headers],[20:00]]),MINUTE(Tab_Parametr[[#Headers],[20:00]]),SECOND(Tab_Parametr[[#Headers],[20:00]]))&gt;=INDEX(Tab_Data[],MATCH($B23,Tab_Data[[Resource]:[Resource]],0),COLUMN(Tab_Data[[Pause2_Start]:[Pause2_Start]])),TIME(HOUR(Tab_Parametr[[#Headers],[20:00]]),MINUTE(Tab_Parametr[[#Headers],[20:00]]),SECOND(Tab_Parametr[[#Headers],[20:00]]))&lt;INDEX(Tab_Data[],MATCH($B23,Tab_Data[[Resource]:[Resource]],0),COLUMN(Tab_Data[[Pause2_Ende]:[Pause2_Ende]]))),"",
IF(TIME(HOUR(Tab_Parametr[[#Headers],[20:00]]),MINUTE(Tab_Parametr[[#Headers],[20:00]]),SECOND(Tab_Parametr[[#Headers],[20:00]]))&gt;=INDEX(Tab_Data[],MATCH($B23,Tab_Data[[Resource]:[Resource]],0),COLUMN(Tab_Data[[Ende ]:[Ende ]])),"","X")))))</f>
        <v>X</v>
      </c>
      <c r="BM23" t="str" cm="1">
        <f t="array" ref="BM23">IF($E23=FALSE,"",
IF(TIME(HOUR(Tab_Parametr[[#Headers],[20:15]]),MINUTE(Tab_Parametr[[#Headers],[20:15]]),SECOND(Tab_Parametr[[#Headers],[20:15]]))&lt;INDEX(Tab_Data[],MATCH($B23,Tab_Data[[Resource]:[Resource]],0),COLUMN(Tab_Data[[Start ]:[Start ]])),"",
IF(AND(TIME(HOUR(Tab_Parametr[[#Headers],[20:15]]),MINUTE(Tab_Parametr[[#Headers],[20:15]]),SECOND(Tab_Parametr[[#Headers],[20:15]]))&gt;=INDEX(Tab_Data[],MATCH($B23,Tab_Data[[Resource]:[Resource]],0),COLUMN(Tab_Data[[Pause1_Start]:[Pause1_Start]])),TIME(HOUR(Tab_Parametr[[#Headers],[20:15]]),MINUTE(Tab_Parametr[[#Headers],[20:15]]),SECOND(Tab_Parametr[[#Headers],[20:15]]))&lt;INDEX(Tab_Data[],MATCH($B23,Tab_Data[[Resource]:[Resource]],0),COLUMN(Tab_Data[[Pause1_Ende]:[Pause1_Ende]]))),"",
IF(AND(TIME(HOUR(Tab_Parametr[[#Headers],[20:15]]),MINUTE(Tab_Parametr[[#Headers],[20:15]]),SECOND(Tab_Parametr[[#Headers],[20:15]]))&gt;=INDEX(Tab_Data[],MATCH($B23,Tab_Data[[Resource]:[Resource]],0),COLUMN(Tab_Data[[Pause2_Start]:[Pause2_Start]])),TIME(HOUR(Tab_Parametr[[#Headers],[20:15]]),MINUTE(Tab_Parametr[[#Headers],[20:15]]),SECOND(Tab_Parametr[[#Headers],[20:15]]))&lt;INDEX(Tab_Data[],MATCH($B23,Tab_Data[[Resource]:[Resource]],0),COLUMN(Tab_Data[[Pause2_Ende]:[Pause2_Ende]]))),"",
IF(TIME(HOUR(Tab_Parametr[[#Headers],[20:15]]),MINUTE(Tab_Parametr[[#Headers],[20:15]]),SECOND(Tab_Parametr[[#Headers],[20:15]]))&gt;=INDEX(Tab_Data[],MATCH($B23,Tab_Data[[Resource]:[Resource]],0),COLUMN(Tab_Data[[Ende ]:[Ende ]])),"","X")))))</f>
        <v>X</v>
      </c>
      <c r="BN23" t="str" cm="1">
        <f t="array" ref="BN23">IF($E23=FALSE,"",
IF(TIME(HOUR(Tab_Parametr[[#Headers],[20:30]]),MINUTE(Tab_Parametr[[#Headers],[20:30]]),SECOND(Tab_Parametr[[#Headers],[20:30]]))&lt;INDEX(Tab_Data[],MATCH($B23,Tab_Data[[Resource]:[Resource]],0),COLUMN(Tab_Data[[Start ]:[Start ]])),"",
IF(AND(TIME(HOUR(Tab_Parametr[[#Headers],[20:30]]),MINUTE(Tab_Parametr[[#Headers],[20:30]]),SECOND(Tab_Parametr[[#Headers],[20:30]]))&gt;=INDEX(Tab_Data[],MATCH($B23,Tab_Data[[Resource]:[Resource]],0),COLUMN(Tab_Data[[Pause1_Start]:[Pause1_Start]])),TIME(HOUR(Tab_Parametr[[#Headers],[20:30]]),MINUTE(Tab_Parametr[[#Headers],[20:30]]),SECOND(Tab_Parametr[[#Headers],[20:30]]))&lt;INDEX(Tab_Data[],MATCH($B23,Tab_Data[[Resource]:[Resource]],0),COLUMN(Tab_Data[[Pause1_Ende]:[Pause1_Ende]]))),"",
IF(AND(TIME(HOUR(Tab_Parametr[[#Headers],[20:30]]),MINUTE(Tab_Parametr[[#Headers],[20:30]]),SECOND(Tab_Parametr[[#Headers],[20:30]]))&gt;=INDEX(Tab_Data[],MATCH($B23,Tab_Data[[Resource]:[Resource]],0),COLUMN(Tab_Data[[Pause2_Start]:[Pause2_Start]])),TIME(HOUR(Tab_Parametr[[#Headers],[20:30]]),MINUTE(Tab_Parametr[[#Headers],[20:30]]),SECOND(Tab_Parametr[[#Headers],[20:30]]))&lt;INDEX(Tab_Data[],MATCH($B23,Tab_Data[[Resource]:[Resource]],0),COLUMN(Tab_Data[[Pause2_Ende]:[Pause2_Ende]]))),"",
IF(TIME(HOUR(Tab_Parametr[[#Headers],[20:30]]),MINUTE(Tab_Parametr[[#Headers],[20:30]]),SECOND(Tab_Parametr[[#Headers],[20:30]]))&gt;=INDEX(Tab_Data[],MATCH($B23,Tab_Data[[Resource]:[Resource]],0),COLUMN(Tab_Data[[Ende ]:[Ende ]])),"","X")))))</f>
        <v>X</v>
      </c>
      <c r="BO23" t="str" cm="1">
        <f t="array" ref="BO23">IF($E23=FALSE,"",
IF(TIME(HOUR(Tab_Parametr[[#Headers],[20:45]]),MINUTE(Tab_Parametr[[#Headers],[20:45]]),SECOND(Tab_Parametr[[#Headers],[20:45]]))&lt;INDEX(Tab_Data[],MATCH($B23,Tab_Data[[Resource]:[Resource]],0),COLUMN(Tab_Data[[Start ]:[Start ]])),"",
IF(AND(TIME(HOUR(Tab_Parametr[[#Headers],[20:45]]),MINUTE(Tab_Parametr[[#Headers],[20:45]]),SECOND(Tab_Parametr[[#Headers],[20:45]]))&gt;=INDEX(Tab_Data[],MATCH($B23,Tab_Data[[Resource]:[Resource]],0),COLUMN(Tab_Data[[Pause1_Start]:[Pause1_Start]])),TIME(HOUR(Tab_Parametr[[#Headers],[20:45]]),MINUTE(Tab_Parametr[[#Headers],[20:45]]),SECOND(Tab_Parametr[[#Headers],[20:45]]))&lt;INDEX(Tab_Data[],MATCH($B23,Tab_Data[[Resource]:[Resource]],0),COLUMN(Tab_Data[[Pause1_Ende]:[Pause1_Ende]]))),"",
IF(AND(TIME(HOUR(Tab_Parametr[[#Headers],[20:45]]),MINUTE(Tab_Parametr[[#Headers],[20:45]]),SECOND(Tab_Parametr[[#Headers],[20:45]]))&gt;=INDEX(Tab_Data[],MATCH($B23,Tab_Data[[Resource]:[Resource]],0),COLUMN(Tab_Data[[Pause2_Start]:[Pause2_Start]])),TIME(HOUR(Tab_Parametr[[#Headers],[20:45]]),MINUTE(Tab_Parametr[[#Headers],[20:45]]),SECOND(Tab_Parametr[[#Headers],[20:45]]))&lt;INDEX(Tab_Data[],MATCH($B23,Tab_Data[[Resource]:[Resource]],0),COLUMN(Tab_Data[[Pause2_Ende]:[Pause2_Ende]]))),"",
IF(TIME(HOUR(Tab_Parametr[[#Headers],[20:45]]),MINUTE(Tab_Parametr[[#Headers],[20:45]]),SECOND(Tab_Parametr[[#Headers],[20:45]]))&gt;=INDEX(Tab_Data[],MATCH($B23,Tab_Data[[Resource]:[Resource]],0),COLUMN(Tab_Data[[Ende ]:[Ende ]])),"","X")))))</f>
        <v>X</v>
      </c>
      <c r="BP23" t="str" cm="1">
        <f t="array" ref="BP23">IF($E23=FALSE,"",
IF(TIME(HOUR(Tab_Parametr[[#Headers],[21:00]]),MINUTE(Tab_Parametr[[#Headers],[21:00]]),SECOND(Tab_Parametr[[#Headers],[21:00]]))&lt;INDEX(Tab_Data[],MATCH($B23,Tab_Data[[Resource]:[Resource]],0),COLUMN(Tab_Data[[Start ]:[Start ]])),"",
IF(AND(TIME(HOUR(Tab_Parametr[[#Headers],[21:00]]),MINUTE(Tab_Parametr[[#Headers],[21:00]]),SECOND(Tab_Parametr[[#Headers],[21:00]]))&gt;=INDEX(Tab_Data[],MATCH($B23,Tab_Data[[Resource]:[Resource]],0),COLUMN(Tab_Data[[Pause1_Start]:[Pause1_Start]])),TIME(HOUR(Tab_Parametr[[#Headers],[21:00]]),MINUTE(Tab_Parametr[[#Headers],[21:00]]),SECOND(Tab_Parametr[[#Headers],[21:00]]))&lt;INDEX(Tab_Data[],MATCH($B23,Tab_Data[[Resource]:[Resource]],0),COLUMN(Tab_Data[[Pause1_Ende]:[Pause1_Ende]]))),"",
IF(AND(TIME(HOUR(Tab_Parametr[[#Headers],[21:00]]),MINUTE(Tab_Parametr[[#Headers],[21:00]]),SECOND(Tab_Parametr[[#Headers],[21:00]]))&gt;=INDEX(Tab_Data[],MATCH($B23,Tab_Data[[Resource]:[Resource]],0),COLUMN(Tab_Data[[Pause2_Start]:[Pause2_Start]])),TIME(HOUR(Tab_Parametr[[#Headers],[21:00]]),MINUTE(Tab_Parametr[[#Headers],[21:00]]),SECOND(Tab_Parametr[[#Headers],[21:00]]))&lt;INDEX(Tab_Data[],MATCH($B23,Tab_Data[[Resource]:[Resource]],0),COLUMN(Tab_Data[[Pause2_Ende]:[Pause2_Ende]]))),"",
IF(TIME(HOUR(Tab_Parametr[[#Headers],[21:00]]),MINUTE(Tab_Parametr[[#Headers],[21:00]]),SECOND(Tab_Parametr[[#Headers],[21:00]]))&gt;=INDEX(Tab_Data[],MATCH($B23,Tab_Data[[Resource]:[Resource]],0),COLUMN(Tab_Data[[Ende ]:[Ende ]])),"","X")))))</f>
        <v>X</v>
      </c>
      <c r="BQ23" t="str" cm="1">
        <f t="array" ref="BQ23">IF($E23=FALSE,"",
IF(TIME(HOUR(Tab_Parametr[[#Headers],[21:15]]),MINUTE(Tab_Parametr[[#Headers],[21:15]]),SECOND(Tab_Parametr[[#Headers],[21:15]]))&lt;INDEX(Tab_Data[],MATCH($B23,Tab_Data[[Resource]:[Resource]],0),COLUMN(Tab_Data[[Start ]:[Start ]])),"",
IF(AND(TIME(HOUR(Tab_Parametr[[#Headers],[21:15]]),MINUTE(Tab_Parametr[[#Headers],[21:15]]),SECOND(Tab_Parametr[[#Headers],[21:15]]))&gt;=INDEX(Tab_Data[],MATCH($B23,Tab_Data[[Resource]:[Resource]],0),COLUMN(Tab_Data[[Pause1_Start]:[Pause1_Start]])),TIME(HOUR(Tab_Parametr[[#Headers],[21:15]]),MINUTE(Tab_Parametr[[#Headers],[21:15]]),SECOND(Tab_Parametr[[#Headers],[21:15]]))&lt;INDEX(Tab_Data[],MATCH($B23,Tab_Data[[Resource]:[Resource]],0),COLUMN(Tab_Data[[Pause1_Ende]:[Pause1_Ende]]))),"",
IF(AND(TIME(HOUR(Tab_Parametr[[#Headers],[21:15]]),MINUTE(Tab_Parametr[[#Headers],[21:15]]),SECOND(Tab_Parametr[[#Headers],[21:15]]))&gt;=INDEX(Tab_Data[],MATCH($B23,Tab_Data[[Resource]:[Resource]],0),COLUMN(Tab_Data[[Pause2_Start]:[Pause2_Start]])),TIME(HOUR(Tab_Parametr[[#Headers],[21:15]]),MINUTE(Tab_Parametr[[#Headers],[21:15]]),SECOND(Tab_Parametr[[#Headers],[21:15]]))&lt;INDEX(Tab_Data[],MATCH($B23,Tab_Data[[Resource]:[Resource]],0),COLUMN(Tab_Data[[Pause2_Ende]:[Pause2_Ende]]))),"",
IF(TIME(HOUR(Tab_Parametr[[#Headers],[21:15]]),MINUTE(Tab_Parametr[[#Headers],[21:15]]),SECOND(Tab_Parametr[[#Headers],[21:15]]))&gt;=INDEX(Tab_Data[],MATCH($B23,Tab_Data[[Resource]:[Resource]],0),COLUMN(Tab_Data[[Ende ]:[Ende ]])),"","X")))))</f>
        <v>X</v>
      </c>
      <c r="BR23" t="str" cm="1">
        <f t="array" ref="BR23">IF($E23=FALSE,"",
IF(TIME(HOUR(Tab_Parametr[[#Headers],[21:30]]),MINUTE(Tab_Parametr[[#Headers],[21:30]]),SECOND(Tab_Parametr[[#Headers],[21:30]]))&lt;INDEX(Tab_Data[],MATCH($B23,Tab_Data[[Resource]:[Resource]],0),COLUMN(Tab_Data[[Start ]:[Start ]])),"",
IF(AND(TIME(HOUR(Tab_Parametr[[#Headers],[21:30]]),MINUTE(Tab_Parametr[[#Headers],[21:30]]),SECOND(Tab_Parametr[[#Headers],[21:30]]))&gt;=INDEX(Tab_Data[],MATCH($B23,Tab_Data[[Resource]:[Resource]],0),COLUMN(Tab_Data[[Pause1_Start]:[Pause1_Start]])),TIME(HOUR(Tab_Parametr[[#Headers],[21:30]]),MINUTE(Tab_Parametr[[#Headers],[21:30]]),SECOND(Tab_Parametr[[#Headers],[21:30]]))&lt;INDEX(Tab_Data[],MATCH($B23,Tab_Data[[Resource]:[Resource]],0),COLUMN(Tab_Data[[Pause1_Ende]:[Pause1_Ende]]))),"",
IF(AND(TIME(HOUR(Tab_Parametr[[#Headers],[21:30]]),MINUTE(Tab_Parametr[[#Headers],[21:30]]),SECOND(Tab_Parametr[[#Headers],[21:30]]))&gt;=INDEX(Tab_Data[],MATCH($B23,Tab_Data[[Resource]:[Resource]],0),COLUMN(Tab_Data[[Pause2_Start]:[Pause2_Start]])),TIME(HOUR(Tab_Parametr[[#Headers],[21:30]]),MINUTE(Tab_Parametr[[#Headers],[21:30]]),SECOND(Tab_Parametr[[#Headers],[21:30]]))&lt;INDEX(Tab_Data[],MATCH($B23,Tab_Data[[Resource]:[Resource]],0),COLUMN(Tab_Data[[Pause2_Ende]:[Pause2_Ende]]))),"",
IF(TIME(HOUR(Tab_Parametr[[#Headers],[21:30]]),MINUTE(Tab_Parametr[[#Headers],[21:30]]),SECOND(Tab_Parametr[[#Headers],[21:30]]))&gt;=INDEX(Tab_Data[],MATCH($B23,Tab_Data[[Resource]:[Resource]],0),COLUMN(Tab_Data[[Ende ]:[Ende ]])),"","X")))))</f>
        <v>X</v>
      </c>
      <c r="BS23" t="str" cm="1">
        <f t="array" ref="BS23">IF($E23=FALSE,"",
IF(TIME(HOUR(Tab_Parametr[[#Headers],[21:45]]),MINUTE(Tab_Parametr[[#Headers],[21:45]]),SECOND(Tab_Parametr[[#Headers],[21:45]]))&lt;INDEX(Tab_Data[],MATCH($B23,Tab_Data[[Resource]:[Resource]],0),COLUMN(Tab_Data[[Start ]:[Start ]])),"",
IF(AND(TIME(HOUR(Tab_Parametr[[#Headers],[21:45]]),MINUTE(Tab_Parametr[[#Headers],[21:45]]),SECOND(Tab_Parametr[[#Headers],[21:45]]))&gt;=INDEX(Tab_Data[],MATCH($B23,Tab_Data[[Resource]:[Resource]],0),COLUMN(Tab_Data[[Pause1_Start]:[Pause1_Start]])),TIME(HOUR(Tab_Parametr[[#Headers],[21:45]]),MINUTE(Tab_Parametr[[#Headers],[21:45]]),SECOND(Tab_Parametr[[#Headers],[21:45]]))&lt;INDEX(Tab_Data[],MATCH($B23,Tab_Data[[Resource]:[Resource]],0),COLUMN(Tab_Data[[Pause1_Ende]:[Pause1_Ende]]))),"",
IF(AND(TIME(HOUR(Tab_Parametr[[#Headers],[21:45]]),MINUTE(Tab_Parametr[[#Headers],[21:45]]),SECOND(Tab_Parametr[[#Headers],[21:45]]))&gt;=INDEX(Tab_Data[],MATCH($B23,Tab_Data[[Resource]:[Resource]],0),COLUMN(Tab_Data[[Pause2_Start]:[Pause2_Start]])),TIME(HOUR(Tab_Parametr[[#Headers],[21:45]]),MINUTE(Tab_Parametr[[#Headers],[21:45]]),SECOND(Tab_Parametr[[#Headers],[21:45]]))&lt;INDEX(Tab_Data[],MATCH($B23,Tab_Data[[Resource]:[Resource]],0),COLUMN(Tab_Data[[Pause2_Ende]:[Pause2_Ende]]))),"",
IF(TIME(HOUR(Tab_Parametr[[#Headers],[21:45]]),MINUTE(Tab_Parametr[[#Headers],[21:45]]),SECOND(Tab_Parametr[[#Headers],[21:45]]))&gt;=INDEX(Tab_Data[],MATCH($B23,Tab_Data[[Resource]:[Resource]],0),COLUMN(Tab_Data[[Ende ]:[Ende ]])),"","X")))))</f>
        <v>X</v>
      </c>
      <c r="BT23" t="str" cm="1">
        <f t="array" ref="BT23">IF($E23=FALSE,"",
IF(TIME(HOUR(Tab_Parametr[[#Headers],[22:00]]),MINUTE(Tab_Parametr[[#Headers],[22:00]]),SECOND(Tab_Parametr[[#Headers],[22:00]]))&lt;INDEX(Tab_Data[],MATCH($B23,Tab_Data[[Resource]:[Resource]],0),COLUMN(Tab_Data[[Start ]:[Start ]])),"",
IF(AND(TIME(HOUR(Tab_Parametr[[#Headers],[22:00]]),MINUTE(Tab_Parametr[[#Headers],[22:00]]),SECOND(Tab_Parametr[[#Headers],[22:00]]))&gt;=INDEX(Tab_Data[],MATCH($B23,Tab_Data[[Resource]:[Resource]],0),COLUMN(Tab_Data[[Pause1_Start]:[Pause1_Start]])),TIME(HOUR(Tab_Parametr[[#Headers],[22:00]]),MINUTE(Tab_Parametr[[#Headers],[22:00]]),SECOND(Tab_Parametr[[#Headers],[22:00]]))&lt;INDEX(Tab_Data[],MATCH($B23,Tab_Data[[Resource]:[Resource]],0),COLUMN(Tab_Data[[Pause1_Ende]:[Pause1_Ende]]))),"",
IF(AND(TIME(HOUR(Tab_Parametr[[#Headers],[22:00]]),MINUTE(Tab_Parametr[[#Headers],[22:00]]),SECOND(Tab_Parametr[[#Headers],[22:00]]))&gt;=INDEX(Tab_Data[],MATCH($B23,Tab_Data[[Resource]:[Resource]],0),COLUMN(Tab_Data[[Pause2_Start]:[Pause2_Start]])),TIME(HOUR(Tab_Parametr[[#Headers],[22:00]]),MINUTE(Tab_Parametr[[#Headers],[22:00]]),SECOND(Tab_Parametr[[#Headers],[22:00]]))&lt;INDEX(Tab_Data[],MATCH($B23,Tab_Data[[Resource]:[Resource]],0),COLUMN(Tab_Data[[Pause2_Ende]:[Pause2_Ende]]))),"",
IF(TIME(HOUR(Tab_Parametr[[#Headers],[22:00]]),MINUTE(Tab_Parametr[[#Headers],[22:00]]),SECOND(Tab_Parametr[[#Headers],[22:00]]))&gt;=INDEX(Tab_Data[],MATCH($B23,Tab_Data[[Resource]:[Resource]],0),COLUMN(Tab_Data[[Ende ]:[Ende ]])),"","X")))))</f>
        <v/>
      </c>
    </row>
    <row r="24" spans="1:72" x14ac:dyDescent="0.25">
      <c r="A24">
        <v>23</v>
      </c>
      <c r="B24" t="str" cm="1">
        <f t="array" ref="B24">IFERROR(INDEX(Tab_Data[],Tab_Parametr[[#This Row],[No.]],MATCH($B$1,Tab_Data[#Headers],0)),"")</f>
        <v>Main Part AGV 17</v>
      </c>
      <c r="C24" t="str">
        <f>IF(Tab_Parametr[[#This Row],[Resource]]="","",INDEX(Tab_Data[],MATCH(Tab_Parametr[[#This Row],[Resource]],Tab_Data[Resource],0),MATCH(Tab_Parametr[[#Headers],[Division]],Tab_Data[#Headers],0)))</f>
        <v>Transport Logistic</v>
      </c>
      <c r="D24" s="5" t="b">
        <v>1</v>
      </c>
      <c r="E24" s="6" t="b">
        <f>IF(AND(Tab_Parametr[[#This Row],[Resource]]&lt;&gt;"",Tab_Parametr[[#This Row],[Planung]]=TRUE),TRUE,FALSE)</f>
        <v>1</v>
      </c>
      <c r="F24">
        <f>IF(Tab_Parametr[[#This Row],[Resource]]="","",INDEX(Tab_Data[],MATCH(Tab_Parametr[[#This Row],[Resource]],Tab_Data[Resource],0),MATCH(Tab_Parametr[[#Headers],[Efficiency/Speed]],Tab_Data[#Headers],0)))</f>
        <v>0.8</v>
      </c>
      <c r="G24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24" t="str" cm="1">
        <f t="array" ref="H24">IF($E24=FALSE,"",
IF(TIME(HOUR(Tab_Parametr[[#Headers],[06:00]]),MINUTE(Tab_Parametr[[#Headers],[06:00]]),SECOND(Tab_Parametr[[#Headers],[06:00]]))&lt;INDEX(Tab_Data[],MATCH($B24,Tab_Data[[Resource]:[Resource]],0),COLUMN(Tab_Data[[Start ]:[Start ]])),"",
IF(AND(TIME(HOUR(Tab_Parametr[[#Headers],[06:00]]),MINUTE(Tab_Parametr[[#Headers],[06:00]]),SECOND(Tab_Parametr[[#Headers],[06:00]]))&gt;=INDEX(Tab_Data[],MATCH($B24,Tab_Data[[Resource]:[Resource]],0),COLUMN(Tab_Data[[Pause1_Start]:[Pause1_Start]])),TIME(HOUR(Tab_Parametr[[#Headers],[06:00]]),MINUTE(Tab_Parametr[[#Headers],[06:00]]),SECOND(Tab_Parametr[[#Headers],[06:00]]))&lt;INDEX(Tab_Data[],MATCH($B24,Tab_Data[[Resource]:[Resource]],0),COLUMN(Tab_Data[[Pause1_Ende]:[Pause1_Ende]]))),"",
IF(AND(TIME(HOUR(Tab_Parametr[[#Headers],[06:00]]),MINUTE(Tab_Parametr[[#Headers],[06:00]]),SECOND(Tab_Parametr[[#Headers],[06:00]]))&gt;=INDEX(Tab_Data[],MATCH($B24,Tab_Data[[Resource]:[Resource]],0),COLUMN(Tab_Data[[Pause2_Start]:[Pause2_Start]])),TIME(HOUR(Tab_Parametr[[#Headers],[06:00]]),MINUTE(Tab_Parametr[[#Headers],[06:00]]),SECOND(Tab_Parametr[[#Headers],[06:00]]))&lt;INDEX(Tab_Data[],MATCH($B24,Tab_Data[[Resource]:[Resource]],0),COLUMN(Tab_Data[[Pause2_Ende]:[Pause2_Ende]]))),"",
IF(TIME(HOUR(Tab_Parametr[[#Headers],[06:00]]),MINUTE(Tab_Parametr[[#Headers],[06:00]]),SECOND(Tab_Parametr[[#Headers],[06:00]]))&gt;=INDEX(Tab_Data[],MATCH($B24,Tab_Data[[Resource]:[Resource]],0),COLUMN(Tab_Data[[Ende ]:[Ende ]])),"","X")))))</f>
        <v>X</v>
      </c>
      <c r="I24" t="str" cm="1">
        <f t="array" ref="I24">IF($E24=FALSE,"",
IF(TIME(HOUR(Tab_Parametr[[#Headers],[6:15]]),MINUTE(Tab_Parametr[[#Headers],[6:15]]),SECOND(Tab_Parametr[[#Headers],[6:15]]))&lt;INDEX(Tab_Data[],MATCH($B24,Tab_Data[[Resource]:[Resource]],0),COLUMN(Tab_Data[[Start ]:[Start ]])),"",
IF(AND(TIME(HOUR(Tab_Parametr[[#Headers],[6:15]]),MINUTE(Tab_Parametr[[#Headers],[6:15]]),SECOND(Tab_Parametr[[#Headers],[6:15]]))&gt;=INDEX(Tab_Data[],MATCH($B24,Tab_Data[[Resource]:[Resource]],0),COLUMN(Tab_Data[[Pause1_Start]:[Pause1_Start]])),TIME(HOUR(Tab_Parametr[[#Headers],[6:15]]),MINUTE(Tab_Parametr[[#Headers],[6:15]]),SECOND(Tab_Parametr[[#Headers],[6:15]]))&lt;INDEX(Tab_Data[],MATCH($B24,Tab_Data[[Resource]:[Resource]],0),COLUMN(Tab_Data[[Pause1_Ende]:[Pause1_Ende]]))),"",
IF(AND(TIME(HOUR(Tab_Parametr[[#Headers],[6:15]]),MINUTE(Tab_Parametr[[#Headers],[6:15]]),SECOND(Tab_Parametr[[#Headers],[6:15]]))&gt;=INDEX(Tab_Data[],MATCH($B24,Tab_Data[[Resource]:[Resource]],0),COLUMN(Tab_Data[[Pause2_Start]:[Pause2_Start]])),TIME(HOUR(Tab_Parametr[[#Headers],[6:15]]),MINUTE(Tab_Parametr[[#Headers],[6:15]]),SECOND(Tab_Parametr[[#Headers],[6:15]]))&lt;INDEX(Tab_Data[],MATCH($B24,Tab_Data[[Resource]:[Resource]],0),COLUMN(Tab_Data[[Pause2_Ende]:[Pause2_Ende]]))),"",
IF(TIME(HOUR(Tab_Parametr[[#Headers],[6:15]]),MINUTE(Tab_Parametr[[#Headers],[6:15]]),SECOND(Tab_Parametr[[#Headers],[6:15]]))&gt;=INDEX(Tab_Data[],MATCH($B24,Tab_Data[[Resource]:[Resource]],0),COLUMN(Tab_Data[[Ende ]:[Ende ]])),"","X")))))</f>
        <v>X</v>
      </c>
      <c r="J24" t="str" cm="1">
        <f t="array" ref="J24">IF($E24=FALSE,"",
IF(TIME(HOUR(Tab_Parametr[[#Headers],[6:30]]),MINUTE(Tab_Parametr[[#Headers],[6:30]]),SECOND(Tab_Parametr[[#Headers],[6:30]]))&lt;INDEX(Tab_Data[],MATCH($B24,Tab_Data[[Resource]:[Resource]],0),COLUMN(Tab_Data[[Start ]:[Start ]])),"",
IF(AND(TIME(HOUR(Tab_Parametr[[#Headers],[6:30]]),MINUTE(Tab_Parametr[[#Headers],[6:30]]),SECOND(Tab_Parametr[[#Headers],[6:30]]))&gt;=INDEX(Tab_Data[],MATCH($B24,Tab_Data[[Resource]:[Resource]],0),COLUMN(Tab_Data[[Pause1_Start]:[Pause1_Start]])),TIME(HOUR(Tab_Parametr[[#Headers],[6:30]]),MINUTE(Tab_Parametr[[#Headers],[6:30]]),SECOND(Tab_Parametr[[#Headers],[6:30]]))&lt;INDEX(Tab_Data[],MATCH($B24,Tab_Data[[Resource]:[Resource]],0),COLUMN(Tab_Data[[Pause1_Ende]:[Pause1_Ende]]))),"",
IF(AND(TIME(HOUR(Tab_Parametr[[#Headers],[6:30]]),MINUTE(Tab_Parametr[[#Headers],[6:30]]),SECOND(Tab_Parametr[[#Headers],[6:30]]))&gt;=INDEX(Tab_Data[],MATCH($B24,Tab_Data[[Resource]:[Resource]],0),COLUMN(Tab_Data[[Pause2_Start]:[Pause2_Start]])),TIME(HOUR(Tab_Parametr[[#Headers],[6:30]]),MINUTE(Tab_Parametr[[#Headers],[6:30]]),SECOND(Tab_Parametr[[#Headers],[6:30]]))&lt;INDEX(Tab_Data[],MATCH($B24,Tab_Data[[Resource]:[Resource]],0),COLUMN(Tab_Data[[Pause2_Ende]:[Pause2_Ende]]))),"",
IF(TIME(HOUR(Tab_Parametr[[#Headers],[6:30]]),MINUTE(Tab_Parametr[[#Headers],[6:30]]),SECOND(Tab_Parametr[[#Headers],[6:30]]))&gt;=INDEX(Tab_Data[],MATCH($B24,Tab_Data[[Resource]:[Resource]],0),COLUMN(Tab_Data[[Ende ]:[Ende ]])),"","X")))))</f>
        <v>X</v>
      </c>
      <c r="K24" t="str" cm="1">
        <f t="array" ref="K24">IF($E24=FALSE,"",
IF(TIME(HOUR(Tab_Parametr[[#Headers],[6:45]]),MINUTE(Tab_Parametr[[#Headers],[6:45]]),SECOND(Tab_Parametr[[#Headers],[6:45]]))&lt;INDEX(Tab_Data[],MATCH($B24,Tab_Data[[Resource]:[Resource]],0),COLUMN(Tab_Data[[Start ]:[Start ]])),"",
IF(AND(TIME(HOUR(Tab_Parametr[[#Headers],[6:45]]),MINUTE(Tab_Parametr[[#Headers],[6:45]]),SECOND(Tab_Parametr[[#Headers],[6:45]]))&gt;=INDEX(Tab_Data[],MATCH($B24,Tab_Data[[Resource]:[Resource]],0),COLUMN(Tab_Data[[Pause1_Start]:[Pause1_Start]])),TIME(HOUR(Tab_Parametr[[#Headers],[6:45]]),MINUTE(Tab_Parametr[[#Headers],[6:45]]),SECOND(Tab_Parametr[[#Headers],[6:45]]))&lt;INDEX(Tab_Data[],MATCH($B24,Tab_Data[[Resource]:[Resource]],0),COLUMN(Tab_Data[[Pause1_Ende]:[Pause1_Ende]]))),"",
IF(AND(TIME(HOUR(Tab_Parametr[[#Headers],[6:45]]),MINUTE(Tab_Parametr[[#Headers],[6:45]]),SECOND(Tab_Parametr[[#Headers],[6:45]]))&gt;=INDEX(Tab_Data[],MATCH($B24,Tab_Data[[Resource]:[Resource]],0),COLUMN(Tab_Data[[Pause2_Start]:[Pause2_Start]])),TIME(HOUR(Tab_Parametr[[#Headers],[6:45]]),MINUTE(Tab_Parametr[[#Headers],[6:45]]),SECOND(Tab_Parametr[[#Headers],[6:45]]))&lt;INDEX(Tab_Data[],MATCH($B24,Tab_Data[[Resource]:[Resource]],0),COLUMN(Tab_Data[[Pause2_Ende]:[Pause2_Ende]]))),"",
IF(TIME(HOUR(Tab_Parametr[[#Headers],[6:45]]),MINUTE(Tab_Parametr[[#Headers],[6:45]]),SECOND(Tab_Parametr[[#Headers],[6:45]]))&gt;=INDEX(Tab_Data[],MATCH($B24,Tab_Data[[Resource]:[Resource]],0),COLUMN(Tab_Data[[Ende ]:[Ende ]])),"","X")))))</f>
        <v>X</v>
      </c>
      <c r="L24" t="str" cm="1">
        <f t="array" ref="L24">IF($E24=FALSE,"",
IF(TIME(HOUR(Tab_Parametr[[#Headers],[7:00]]),MINUTE(Tab_Parametr[[#Headers],[7:00]]),SECOND(Tab_Parametr[[#Headers],[7:00]]))&lt;INDEX(Tab_Data[],MATCH($B24,Tab_Data[[Resource]:[Resource]],0),COLUMN(Tab_Data[[Start ]:[Start ]])),"",
IF(AND(TIME(HOUR(Tab_Parametr[[#Headers],[7:00]]),MINUTE(Tab_Parametr[[#Headers],[7:00]]),SECOND(Tab_Parametr[[#Headers],[7:00]]))&gt;=INDEX(Tab_Data[],MATCH($B24,Tab_Data[[Resource]:[Resource]],0),COLUMN(Tab_Data[[Pause1_Start]:[Pause1_Start]])),TIME(HOUR(Tab_Parametr[[#Headers],[7:00]]),MINUTE(Tab_Parametr[[#Headers],[7:00]]),SECOND(Tab_Parametr[[#Headers],[7:00]]))&lt;INDEX(Tab_Data[],MATCH($B24,Tab_Data[[Resource]:[Resource]],0),COLUMN(Tab_Data[[Pause1_Ende]:[Pause1_Ende]]))),"",
IF(AND(TIME(HOUR(Tab_Parametr[[#Headers],[7:00]]),MINUTE(Tab_Parametr[[#Headers],[7:00]]),SECOND(Tab_Parametr[[#Headers],[7:00]]))&gt;=INDEX(Tab_Data[],MATCH($B24,Tab_Data[[Resource]:[Resource]],0),COLUMN(Tab_Data[[Pause2_Start]:[Pause2_Start]])),TIME(HOUR(Tab_Parametr[[#Headers],[7:00]]),MINUTE(Tab_Parametr[[#Headers],[7:00]]),SECOND(Tab_Parametr[[#Headers],[7:00]]))&lt;INDEX(Tab_Data[],MATCH($B24,Tab_Data[[Resource]:[Resource]],0),COLUMN(Tab_Data[[Pause2_Ende]:[Pause2_Ende]]))),"",
IF(TIME(HOUR(Tab_Parametr[[#Headers],[7:00]]),MINUTE(Tab_Parametr[[#Headers],[7:00]]),SECOND(Tab_Parametr[[#Headers],[7:00]]))&gt;=INDEX(Tab_Data[],MATCH($B24,Tab_Data[[Resource]:[Resource]],0),COLUMN(Tab_Data[[Ende ]:[Ende ]])),"","X")))))</f>
        <v>X</v>
      </c>
      <c r="M24" t="str" cm="1">
        <f t="array" ref="M24">IF($E24=FALSE,"",
IF(TIME(HOUR(Tab_Parametr[[#Headers],[7:15]]),MINUTE(Tab_Parametr[[#Headers],[7:15]]),SECOND(Tab_Parametr[[#Headers],[7:15]]))&lt;INDEX(Tab_Data[],MATCH($B24,Tab_Data[[Resource]:[Resource]],0),COLUMN(Tab_Data[[Start ]:[Start ]])),"",
IF(AND(TIME(HOUR(Tab_Parametr[[#Headers],[7:15]]),MINUTE(Tab_Parametr[[#Headers],[7:15]]),SECOND(Tab_Parametr[[#Headers],[7:15]]))&gt;=INDEX(Tab_Data[],MATCH($B24,Tab_Data[[Resource]:[Resource]],0),COLUMN(Tab_Data[[Pause1_Start]:[Pause1_Start]])),TIME(HOUR(Tab_Parametr[[#Headers],[7:15]]),MINUTE(Tab_Parametr[[#Headers],[7:15]]),SECOND(Tab_Parametr[[#Headers],[7:15]]))&lt;INDEX(Tab_Data[],MATCH($B24,Tab_Data[[Resource]:[Resource]],0),COLUMN(Tab_Data[[Pause1_Ende]:[Pause1_Ende]]))),"",
IF(AND(TIME(HOUR(Tab_Parametr[[#Headers],[7:15]]),MINUTE(Tab_Parametr[[#Headers],[7:15]]),SECOND(Tab_Parametr[[#Headers],[7:15]]))&gt;=INDEX(Tab_Data[],MATCH($B24,Tab_Data[[Resource]:[Resource]],0),COLUMN(Tab_Data[[Pause2_Start]:[Pause2_Start]])),TIME(HOUR(Tab_Parametr[[#Headers],[7:15]]),MINUTE(Tab_Parametr[[#Headers],[7:15]]),SECOND(Tab_Parametr[[#Headers],[7:15]]))&lt;INDEX(Tab_Data[],MATCH($B24,Tab_Data[[Resource]:[Resource]],0),COLUMN(Tab_Data[[Pause2_Ende]:[Pause2_Ende]]))),"",
IF(TIME(HOUR(Tab_Parametr[[#Headers],[7:15]]),MINUTE(Tab_Parametr[[#Headers],[7:15]]),SECOND(Tab_Parametr[[#Headers],[7:15]]))&gt;=INDEX(Tab_Data[],MATCH($B24,Tab_Data[[Resource]:[Resource]],0),COLUMN(Tab_Data[[Ende ]:[Ende ]])),"","X")))))</f>
        <v>X</v>
      </c>
      <c r="N24" t="str" cm="1">
        <f t="array" ref="N24">IF($E24=FALSE,"",
IF(TIME(HOUR(Tab_Parametr[[#Headers],[7:30]]),MINUTE(Tab_Parametr[[#Headers],[7:30]]),SECOND(Tab_Parametr[[#Headers],[7:30]]))&lt;INDEX(Tab_Data[],MATCH($B24,Tab_Data[[Resource]:[Resource]],0),COLUMN(Tab_Data[[Start ]:[Start ]])),"",
IF(AND(TIME(HOUR(Tab_Parametr[[#Headers],[7:30]]),MINUTE(Tab_Parametr[[#Headers],[7:30]]),SECOND(Tab_Parametr[[#Headers],[7:30]]))&gt;=INDEX(Tab_Data[],MATCH($B24,Tab_Data[[Resource]:[Resource]],0),COLUMN(Tab_Data[[Pause1_Start]:[Pause1_Start]])),TIME(HOUR(Tab_Parametr[[#Headers],[7:30]]),MINUTE(Tab_Parametr[[#Headers],[7:30]]),SECOND(Tab_Parametr[[#Headers],[7:30]]))&lt;INDEX(Tab_Data[],MATCH($B24,Tab_Data[[Resource]:[Resource]],0),COLUMN(Tab_Data[[Pause1_Ende]:[Pause1_Ende]]))),"",
IF(AND(TIME(HOUR(Tab_Parametr[[#Headers],[7:30]]),MINUTE(Tab_Parametr[[#Headers],[7:30]]),SECOND(Tab_Parametr[[#Headers],[7:30]]))&gt;=INDEX(Tab_Data[],MATCH($B24,Tab_Data[[Resource]:[Resource]],0),COLUMN(Tab_Data[[Pause2_Start]:[Pause2_Start]])),TIME(HOUR(Tab_Parametr[[#Headers],[7:30]]),MINUTE(Tab_Parametr[[#Headers],[7:30]]),SECOND(Tab_Parametr[[#Headers],[7:30]]))&lt;INDEX(Tab_Data[],MATCH($B24,Tab_Data[[Resource]:[Resource]],0),COLUMN(Tab_Data[[Pause2_Ende]:[Pause2_Ende]]))),"",
IF(TIME(HOUR(Tab_Parametr[[#Headers],[7:30]]),MINUTE(Tab_Parametr[[#Headers],[7:30]]),SECOND(Tab_Parametr[[#Headers],[7:30]]))&gt;=INDEX(Tab_Data[],MATCH($B24,Tab_Data[[Resource]:[Resource]],0),COLUMN(Tab_Data[[Ende ]:[Ende ]])),"","X")))))</f>
        <v>X</v>
      </c>
      <c r="O24" t="str" cm="1">
        <f t="array" ref="O24">IF($E24=FALSE,"",
IF(TIME(HOUR(Tab_Parametr[[#Headers],[7:45]]),MINUTE(Tab_Parametr[[#Headers],[7:45]]),SECOND(Tab_Parametr[[#Headers],[7:45]]))&lt;INDEX(Tab_Data[],MATCH($B24,Tab_Data[[Resource]:[Resource]],0),COLUMN(Tab_Data[[Start ]:[Start ]])),"",
IF(AND(TIME(HOUR(Tab_Parametr[[#Headers],[7:45]]),MINUTE(Tab_Parametr[[#Headers],[7:45]]),SECOND(Tab_Parametr[[#Headers],[7:45]]))&gt;=INDEX(Tab_Data[],MATCH($B24,Tab_Data[[Resource]:[Resource]],0),COLUMN(Tab_Data[[Pause1_Start]:[Pause1_Start]])),TIME(HOUR(Tab_Parametr[[#Headers],[7:45]]),MINUTE(Tab_Parametr[[#Headers],[7:45]]),SECOND(Tab_Parametr[[#Headers],[7:45]]))&lt;INDEX(Tab_Data[],MATCH($B24,Tab_Data[[Resource]:[Resource]],0),COLUMN(Tab_Data[[Pause1_Ende]:[Pause1_Ende]]))),"",
IF(AND(TIME(HOUR(Tab_Parametr[[#Headers],[7:45]]),MINUTE(Tab_Parametr[[#Headers],[7:45]]),SECOND(Tab_Parametr[[#Headers],[7:45]]))&gt;=INDEX(Tab_Data[],MATCH($B24,Tab_Data[[Resource]:[Resource]],0),COLUMN(Tab_Data[[Pause2_Start]:[Pause2_Start]])),TIME(HOUR(Tab_Parametr[[#Headers],[7:45]]),MINUTE(Tab_Parametr[[#Headers],[7:45]]),SECOND(Tab_Parametr[[#Headers],[7:45]]))&lt;INDEX(Tab_Data[],MATCH($B24,Tab_Data[[Resource]:[Resource]],0),COLUMN(Tab_Data[[Pause2_Ende]:[Pause2_Ende]]))),"",
IF(TIME(HOUR(Tab_Parametr[[#Headers],[7:45]]),MINUTE(Tab_Parametr[[#Headers],[7:45]]),SECOND(Tab_Parametr[[#Headers],[7:45]]))&gt;=INDEX(Tab_Data[],MATCH($B24,Tab_Data[[Resource]:[Resource]],0),COLUMN(Tab_Data[[Ende ]:[Ende ]])),"","X")))))</f>
        <v>X</v>
      </c>
      <c r="P24" t="str" cm="1">
        <f t="array" ref="P24">IF($E24=FALSE,"",
IF(TIME(HOUR(Tab_Parametr[[#Headers],[8:00]]),MINUTE(Tab_Parametr[[#Headers],[8:00]]),SECOND(Tab_Parametr[[#Headers],[8:00]]))&lt;INDEX(Tab_Data[],MATCH($B24,Tab_Data[[Resource]:[Resource]],0),COLUMN(Tab_Data[[Start ]:[Start ]])),"",
IF(AND(TIME(HOUR(Tab_Parametr[[#Headers],[8:00]]),MINUTE(Tab_Parametr[[#Headers],[8:00]]),SECOND(Tab_Parametr[[#Headers],[8:00]]))&gt;=INDEX(Tab_Data[],MATCH($B24,Tab_Data[[Resource]:[Resource]],0),COLUMN(Tab_Data[[Pause1_Start]:[Pause1_Start]])),TIME(HOUR(Tab_Parametr[[#Headers],[8:00]]),MINUTE(Tab_Parametr[[#Headers],[8:00]]),SECOND(Tab_Parametr[[#Headers],[8:00]]))&lt;INDEX(Tab_Data[],MATCH($B24,Tab_Data[[Resource]:[Resource]],0),COLUMN(Tab_Data[[Pause1_Ende]:[Pause1_Ende]]))),"",
IF(AND(TIME(HOUR(Tab_Parametr[[#Headers],[8:00]]),MINUTE(Tab_Parametr[[#Headers],[8:00]]),SECOND(Tab_Parametr[[#Headers],[8:00]]))&gt;=INDEX(Tab_Data[],MATCH($B24,Tab_Data[[Resource]:[Resource]],0),COLUMN(Tab_Data[[Pause2_Start]:[Pause2_Start]])),TIME(HOUR(Tab_Parametr[[#Headers],[8:00]]),MINUTE(Tab_Parametr[[#Headers],[8:00]]),SECOND(Tab_Parametr[[#Headers],[8:00]]))&lt;INDEX(Tab_Data[],MATCH($B24,Tab_Data[[Resource]:[Resource]],0),COLUMN(Tab_Data[[Pause2_Ende]:[Pause2_Ende]]))),"",
IF(TIME(HOUR(Tab_Parametr[[#Headers],[8:00]]),MINUTE(Tab_Parametr[[#Headers],[8:00]]),SECOND(Tab_Parametr[[#Headers],[8:00]]))&gt;=INDEX(Tab_Data[],MATCH($B24,Tab_Data[[Resource]:[Resource]],0),COLUMN(Tab_Data[[Ende ]:[Ende ]])),"","X")))))</f>
        <v>X</v>
      </c>
      <c r="Q24" t="str" cm="1">
        <f t="array" ref="Q24">IF($E24=FALSE,"",
IF(TIME(HOUR(Tab_Parametr[[#Headers],[8:15]]),MINUTE(Tab_Parametr[[#Headers],[8:15]]),SECOND(Tab_Parametr[[#Headers],[8:15]]))&lt;INDEX(Tab_Data[],MATCH($B24,Tab_Data[[Resource]:[Resource]],0),COLUMN(Tab_Data[[Start ]:[Start ]])),"",
IF(AND(TIME(HOUR(Tab_Parametr[[#Headers],[8:15]]),MINUTE(Tab_Parametr[[#Headers],[8:15]]),SECOND(Tab_Parametr[[#Headers],[8:15]]))&gt;=INDEX(Tab_Data[],MATCH($B24,Tab_Data[[Resource]:[Resource]],0),COLUMN(Tab_Data[[Pause1_Start]:[Pause1_Start]])),TIME(HOUR(Tab_Parametr[[#Headers],[8:15]]),MINUTE(Tab_Parametr[[#Headers],[8:15]]),SECOND(Tab_Parametr[[#Headers],[8:15]]))&lt;INDEX(Tab_Data[],MATCH($B24,Tab_Data[[Resource]:[Resource]],0),COLUMN(Tab_Data[[Pause1_Ende]:[Pause1_Ende]]))),"",
IF(AND(TIME(HOUR(Tab_Parametr[[#Headers],[8:15]]),MINUTE(Tab_Parametr[[#Headers],[8:15]]),SECOND(Tab_Parametr[[#Headers],[8:15]]))&gt;=INDEX(Tab_Data[],MATCH($B24,Tab_Data[[Resource]:[Resource]],0),COLUMN(Tab_Data[[Pause2_Start]:[Pause2_Start]])),TIME(HOUR(Tab_Parametr[[#Headers],[8:15]]),MINUTE(Tab_Parametr[[#Headers],[8:15]]),SECOND(Tab_Parametr[[#Headers],[8:15]]))&lt;INDEX(Tab_Data[],MATCH($B24,Tab_Data[[Resource]:[Resource]],0),COLUMN(Tab_Data[[Pause2_Ende]:[Pause2_Ende]]))),"",
IF(TIME(HOUR(Tab_Parametr[[#Headers],[8:15]]),MINUTE(Tab_Parametr[[#Headers],[8:15]]),SECOND(Tab_Parametr[[#Headers],[8:15]]))&gt;=INDEX(Tab_Data[],MATCH($B24,Tab_Data[[Resource]:[Resource]],0),COLUMN(Tab_Data[[Ende ]:[Ende ]])),"","X")))))</f>
        <v>X</v>
      </c>
      <c r="R24" t="str" cm="1">
        <f t="array" ref="R24">IF($E24=FALSE,"",
IF(TIME(HOUR(Tab_Parametr[[#Headers],[8:30]]),MINUTE(Tab_Parametr[[#Headers],[8:30]]),SECOND(Tab_Parametr[[#Headers],[8:30]]))&lt;INDEX(Tab_Data[],MATCH($B24,Tab_Data[[Resource]:[Resource]],0),COLUMN(Tab_Data[[Start ]:[Start ]])),"",
IF(AND(TIME(HOUR(Tab_Parametr[[#Headers],[8:30]]),MINUTE(Tab_Parametr[[#Headers],[8:30]]),SECOND(Tab_Parametr[[#Headers],[8:30]]))&gt;=INDEX(Tab_Data[],MATCH($B24,Tab_Data[[Resource]:[Resource]],0),COLUMN(Tab_Data[[Pause1_Start]:[Pause1_Start]])),TIME(HOUR(Tab_Parametr[[#Headers],[8:30]]),MINUTE(Tab_Parametr[[#Headers],[8:30]]),SECOND(Tab_Parametr[[#Headers],[8:30]]))&lt;INDEX(Tab_Data[],MATCH($B24,Tab_Data[[Resource]:[Resource]],0),COLUMN(Tab_Data[[Pause1_Ende]:[Pause1_Ende]]))),"",
IF(AND(TIME(HOUR(Tab_Parametr[[#Headers],[8:30]]),MINUTE(Tab_Parametr[[#Headers],[8:30]]),SECOND(Tab_Parametr[[#Headers],[8:30]]))&gt;=INDEX(Tab_Data[],MATCH($B24,Tab_Data[[Resource]:[Resource]],0),COLUMN(Tab_Data[[Pause2_Start]:[Pause2_Start]])),TIME(HOUR(Tab_Parametr[[#Headers],[8:30]]),MINUTE(Tab_Parametr[[#Headers],[8:30]]),SECOND(Tab_Parametr[[#Headers],[8:30]]))&lt;INDEX(Tab_Data[],MATCH($B24,Tab_Data[[Resource]:[Resource]],0),COLUMN(Tab_Data[[Pause2_Ende]:[Pause2_Ende]]))),"",
IF(TIME(HOUR(Tab_Parametr[[#Headers],[8:30]]),MINUTE(Tab_Parametr[[#Headers],[8:30]]),SECOND(Tab_Parametr[[#Headers],[8:30]]))&gt;=INDEX(Tab_Data[],MATCH($B24,Tab_Data[[Resource]:[Resource]],0),COLUMN(Tab_Data[[Ende ]:[Ende ]])),"","X")))))</f>
        <v>X</v>
      </c>
      <c r="S24" t="str" cm="1">
        <f t="array" ref="S24">IF($E24=FALSE,"",
IF(TIME(HOUR(Tab_Parametr[[#Headers],[8:45]]),MINUTE(Tab_Parametr[[#Headers],[8:45]]),SECOND(Tab_Parametr[[#Headers],[8:45]]))&lt;INDEX(Tab_Data[],MATCH($B24,Tab_Data[[Resource]:[Resource]],0),COLUMN(Tab_Data[[Start ]:[Start ]])),"",
IF(AND(TIME(HOUR(Tab_Parametr[[#Headers],[8:45]]),MINUTE(Tab_Parametr[[#Headers],[8:45]]),SECOND(Tab_Parametr[[#Headers],[8:45]]))&gt;=INDEX(Tab_Data[],MATCH($B24,Tab_Data[[Resource]:[Resource]],0),COLUMN(Tab_Data[[Pause1_Start]:[Pause1_Start]])),TIME(HOUR(Tab_Parametr[[#Headers],[8:45]]),MINUTE(Tab_Parametr[[#Headers],[8:45]]),SECOND(Tab_Parametr[[#Headers],[8:45]]))&lt;INDEX(Tab_Data[],MATCH($B24,Tab_Data[[Resource]:[Resource]],0),COLUMN(Tab_Data[[Pause1_Ende]:[Pause1_Ende]]))),"",
IF(AND(TIME(HOUR(Tab_Parametr[[#Headers],[8:45]]),MINUTE(Tab_Parametr[[#Headers],[8:45]]),SECOND(Tab_Parametr[[#Headers],[8:45]]))&gt;=INDEX(Tab_Data[],MATCH($B24,Tab_Data[[Resource]:[Resource]],0),COLUMN(Tab_Data[[Pause2_Start]:[Pause2_Start]])),TIME(HOUR(Tab_Parametr[[#Headers],[8:45]]),MINUTE(Tab_Parametr[[#Headers],[8:45]]),SECOND(Tab_Parametr[[#Headers],[8:45]]))&lt;INDEX(Tab_Data[],MATCH($B24,Tab_Data[[Resource]:[Resource]],0),COLUMN(Tab_Data[[Pause2_Ende]:[Pause2_Ende]]))),"",
IF(TIME(HOUR(Tab_Parametr[[#Headers],[8:45]]),MINUTE(Tab_Parametr[[#Headers],[8:45]]),SECOND(Tab_Parametr[[#Headers],[8:45]]))&gt;=INDEX(Tab_Data[],MATCH($B24,Tab_Data[[Resource]:[Resource]],0),COLUMN(Tab_Data[[Ende ]:[Ende ]])),"","X")))))</f>
        <v>X</v>
      </c>
      <c r="T24" t="str" cm="1">
        <f t="array" ref="T24">IF($E24=FALSE,"",
IF(TIME(HOUR(Tab_Parametr[[#Headers],[9:00]]),MINUTE(Tab_Parametr[[#Headers],[9:00]]),SECOND(Tab_Parametr[[#Headers],[9:00]]))&lt;INDEX(Tab_Data[],MATCH($B24,Tab_Data[[Resource]:[Resource]],0),COLUMN(Tab_Data[[Start ]:[Start ]])),"",
IF(AND(TIME(HOUR(Tab_Parametr[[#Headers],[9:00]]),MINUTE(Tab_Parametr[[#Headers],[9:00]]),SECOND(Tab_Parametr[[#Headers],[9:00]]))&gt;=INDEX(Tab_Data[],MATCH($B24,Tab_Data[[Resource]:[Resource]],0),COLUMN(Tab_Data[[Pause1_Start]:[Pause1_Start]])),TIME(HOUR(Tab_Parametr[[#Headers],[9:00]]),MINUTE(Tab_Parametr[[#Headers],[9:00]]),SECOND(Tab_Parametr[[#Headers],[9:00]]))&lt;INDEX(Tab_Data[],MATCH($B24,Tab_Data[[Resource]:[Resource]],0),COLUMN(Tab_Data[[Pause1_Ende]:[Pause1_Ende]]))),"",
IF(AND(TIME(HOUR(Tab_Parametr[[#Headers],[9:00]]),MINUTE(Tab_Parametr[[#Headers],[9:00]]),SECOND(Tab_Parametr[[#Headers],[9:00]]))&gt;=INDEX(Tab_Data[],MATCH($B24,Tab_Data[[Resource]:[Resource]],0),COLUMN(Tab_Data[[Pause2_Start]:[Pause2_Start]])),TIME(HOUR(Tab_Parametr[[#Headers],[9:00]]),MINUTE(Tab_Parametr[[#Headers],[9:00]]),SECOND(Tab_Parametr[[#Headers],[9:00]]))&lt;INDEX(Tab_Data[],MATCH($B24,Tab_Data[[Resource]:[Resource]],0),COLUMN(Tab_Data[[Pause2_Ende]:[Pause2_Ende]]))),"",
IF(TIME(HOUR(Tab_Parametr[[#Headers],[9:00]]),MINUTE(Tab_Parametr[[#Headers],[9:00]]),SECOND(Tab_Parametr[[#Headers],[9:00]]))&gt;=INDEX(Tab_Data[],MATCH($B24,Tab_Data[[Resource]:[Resource]],0),COLUMN(Tab_Data[[Ende ]:[Ende ]])),"","X")))))</f>
        <v>X</v>
      </c>
      <c r="U24" t="str" cm="1">
        <f t="array" ref="U24">IF($E24=FALSE,"",
IF(TIME(HOUR(Tab_Parametr[[#Headers],[9:15]]),MINUTE(Tab_Parametr[[#Headers],[9:15]]),SECOND(Tab_Parametr[[#Headers],[9:15]]))&lt;INDEX(Tab_Data[],MATCH($B24,Tab_Data[[Resource]:[Resource]],0),COLUMN(Tab_Data[[Start ]:[Start ]])),"",
IF(AND(TIME(HOUR(Tab_Parametr[[#Headers],[9:15]]),MINUTE(Tab_Parametr[[#Headers],[9:15]]),SECOND(Tab_Parametr[[#Headers],[9:15]]))&gt;=INDEX(Tab_Data[],MATCH($B24,Tab_Data[[Resource]:[Resource]],0),COLUMN(Tab_Data[[Pause1_Start]:[Pause1_Start]])),TIME(HOUR(Tab_Parametr[[#Headers],[9:15]]),MINUTE(Tab_Parametr[[#Headers],[9:15]]),SECOND(Tab_Parametr[[#Headers],[9:15]]))&lt;INDEX(Tab_Data[],MATCH($B24,Tab_Data[[Resource]:[Resource]],0),COLUMN(Tab_Data[[Pause1_Ende]:[Pause1_Ende]]))),"",
IF(AND(TIME(HOUR(Tab_Parametr[[#Headers],[9:15]]),MINUTE(Tab_Parametr[[#Headers],[9:15]]),SECOND(Tab_Parametr[[#Headers],[9:15]]))&gt;=INDEX(Tab_Data[],MATCH($B24,Tab_Data[[Resource]:[Resource]],0),COLUMN(Tab_Data[[Pause2_Start]:[Pause2_Start]])),TIME(HOUR(Tab_Parametr[[#Headers],[9:15]]),MINUTE(Tab_Parametr[[#Headers],[9:15]]),SECOND(Tab_Parametr[[#Headers],[9:15]]))&lt;INDEX(Tab_Data[],MATCH($B24,Tab_Data[[Resource]:[Resource]],0),COLUMN(Tab_Data[[Pause2_Ende]:[Pause2_Ende]]))),"",
IF(TIME(HOUR(Tab_Parametr[[#Headers],[9:15]]),MINUTE(Tab_Parametr[[#Headers],[9:15]]),SECOND(Tab_Parametr[[#Headers],[9:15]]))&gt;=INDEX(Tab_Data[],MATCH($B24,Tab_Data[[Resource]:[Resource]],0),COLUMN(Tab_Data[[Ende ]:[Ende ]])),"","X")))))</f>
        <v>X</v>
      </c>
      <c r="V24" t="str" cm="1">
        <f t="array" ref="V24">IF($E24=FALSE,"",
IF(TIME(HOUR(Tab_Parametr[[#Headers],[9:30]]),MINUTE(Tab_Parametr[[#Headers],[9:30]]),SECOND(Tab_Parametr[[#Headers],[9:30]]))&lt;INDEX(Tab_Data[],MATCH($B24,Tab_Data[[Resource]:[Resource]],0),COLUMN(Tab_Data[[Start ]:[Start ]])),"",
IF(AND(TIME(HOUR(Tab_Parametr[[#Headers],[9:30]]),MINUTE(Tab_Parametr[[#Headers],[9:30]]),SECOND(Tab_Parametr[[#Headers],[9:30]]))&gt;=INDEX(Tab_Data[],MATCH($B24,Tab_Data[[Resource]:[Resource]],0),COLUMN(Tab_Data[[Pause1_Start]:[Pause1_Start]])),TIME(HOUR(Tab_Parametr[[#Headers],[9:30]]),MINUTE(Tab_Parametr[[#Headers],[9:30]]),SECOND(Tab_Parametr[[#Headers],[9:30]]))&lt;INDEX(Tab_Data[],MATCH($B24,Tab_Data[[Resource]:[Resource]],0),COLUMN(Tab_Data[[Pause1_Ende]:[Pause1_Ende]]))),"",
IF(AND(TIME(HOUR(Tab_Parametr[[#Headers],[9:30]]),MINUTE(Tab_Parametr[[#Headers],[9:30]]),SECOND(Tab_Parametr[[#Headers],[9:30]]))&gt;=INDEX(Tab_Data[],MATCH($B24,Tab_Data[[Resource]:[Resource]],0),COLUMN(Tab_Data[[Pause2_Start]:[Pause2_Start]])),TIME(HOUR(Tab_Parametr[[#Headers],[9:30]]),MINUTE(Tab_Parametr[[#Headers],[9:30]]),SECOND(Tab_Parametr[[#Headers],[9:30]]))&lt;INDEX(Tab_Data[],MATCH($B24,Tab_Data[[Resource]:[Resource]],0),COLUMN(Tab_Data[[Pause2_Ende]:[Pause2_Ende]]))),"",
IF(TIME(HOUR(Tab_Parametr[[#Headers],[9:30]]),MINUTE(Tab_Parametr[[#Headers],[9:30]]),SECOND(Tab_Parametr[[#Headers],[9:30]]))&gt;=INDEX(Tab_Data[],MATCH($B24,Tab_Data[[Resource]:[Resource]],0),COLUMN(Tab_Data[[Ende ]:[Ende ]])),"","X")))))</f>
        <v>X</v>
      </c>
      <c r="W24" t="str" cm="1">
        <f t="array" ref="W24">IF($E24=FALSE,"",
IF(TIME(HOUR(Tab_Parametr[[#Headers],[9:45]]),MINUTE(Tab_Parametr[[#Headers],[9:45]]),SECOND(Tab_Parametr[[#Headers],[9:45]]))&lt;INDEX(Tab_Data[],MATCH($B24,Tab_Data[[Resource]:[Resource]],0),COLUMN(Tab_Data[[Start ]:[Start ]])),"",
IF(AND(TIME(HOUR(Tab_Parametr[[#Headers],[9:45]]),MINUTE(Tab_Parametr[[#Headers],[9:45]]),SECOND(Tab_Parametr[[#Headers],[9:45]]))&gt;=INDEX(Tab_Data[],MATCH($B24,Tab_Data[[Resource]:[Resource]],0),COLUMN(Tab_Data[[Pause1_Start]:[Pause1_Start]])),TIME(HOUR(Tab_Parametr[[#Headers],[9:45]]),MINUTE(Tab_Parametr[[#Headers],[9:45]]),SECOND(Tab_Parametr[[#Headers],[9:45]]))&lt;INDEX(Tab_Data[],MATCH($B24,Tab_Data[[Resource]:[Resource]],0),COLUMN(Tab_Data[[Pause1_Ende]:[Pause1_Ende]]))),"",
IF(AND(TIME(HOUR(Tab_Parametr[[#Headers],[9:45]]),MINUTE(Tab_Parametr[[#Headers],[9:45]]),SECOND(Tab_Parametr[[#Headers],[9:45]]))&gt;=INDEX(Tab_Data[],MATCH($B24,Tab_Data[[Resource]:[Resource]],0),COLUMN(Tab_Data[[Pause2_Start]:[Pause2_Start]])),TIME(HOUR(Tab_Parametr[[#Headers],[9:45]]),MINUTE(Tab_Parametr[[#Headers],[9:45]]),SECOND(Tab_Parametr[[#Headers],[9:45]]))&lt;INDEX(Tab_Data[],MATCH($B24,Tab_Data[[Resource]:[Resource]],0),COLUMN(Tab_Data[[Pause2_Ende]:[Pause2_Ende]]))),"",
IF(TIME(HOUR(Tab_Parametr[[#Headers],[9:45]]),MINUTE(Tab_Parametr[[#Headers],[9:45]]),SECOND(Tab_Parametr[[#Headers],[9:45]]))&gt;=INDEX(Tab_Data[],MATCH($B24,Tab_Data[[Resource]:[Resource]],0),COLUMN(Tab_Data[[Ende ]:[Ende ]])),"","X")))))</f>
        <v>X</v>
      </c>
      <c r="X24" t="str" cm="1">
        <f t="array" ref="X24">IF($E24=FALSE,"",
IF(TIME(HOUR(Tab_Parametr[[#Headers],[10:00]]),MINUTE(Tab_Parametr[[#Headers],[10:00]]),SECOND(Tab_Parametr[[#Headers],[10:00]]))&lt;INDEX(Tab_Data[],MATCH($B24,Tab_Data[[Resource]:[Resource]],0),COLUMN(Tab_Data[[Start ]:[Start ]])),"",
IF(AND(TIME(HOUR(Tab_Parametr[[#Headers],[10:00]]),MINUTE(Tab_Parametr[[#Headers],[10:00]]),SECOND(Tab_Parametr[[#Headers],[10:00]]))&gt;=INDEX(Tab_Data[],MATCH($B24,Tab_Data[[Resource]:[Resource]],0),COLUMN(Tab_Data[[Pause1_Start]:[Pause1_Start]])),TIME(HOUR(Tab_Parametr[[#Headers],[10:00]]),MINUTE(Tab_Parametr[[#Headers],[10:00]]),SECOND(Tab_Parametr[[#Headers],[10:00]]))&lt;INDEX(Tab_Data[],MATCH($B24,Tab_Data[[Resource]:[Resource]],0),COLUMN(Tab_Data[[Pause1_Ende]:[Pause1_Ende]]))),"",
IF(AND(TIME(HOUR(Tab_Parametr[[#Headers],[10:00]]),MINUTE(Tab_Parametr[[#Headers],[10:00]]),SECOND(Tab_Parametr[[#Headers],[10:00]]))&gt;=INDEX(Tab_Data[],MATCH($B24,Tab_Data[[Resource]:[Resource]],0),COLUMN(Tab_Data[[Pause2_Start]:[Pause2_Start]])),TIME(HOUR(Tab_Parametr[[#Headers],[10:00]]),MINUTE(Tab_Parametr[[#Headers],[10:00]]),SECOND(Tab_Parametr[[#Headers],[10:00]]))&lt;INDEX(Tab_Data[],MATCH($B24,Tab_Data[[Resource]:[Resource]],0),COLUMN(Tab_Data[[Pause2_Ende]:[Pause2_Ende]]))),"",
IF(TIME(HOUR(Tab_Parametr[[#Headers],[10:00]]),MINUTE(Tab_Parametr[[#Headers],[10:00]]),SECOND(Tab_Parametr[[#Headers],[10:00]]))&gt;=INDEX(Tab_Data[],MATCH($B24,Tab_Data[[Resource]:[Resource]],0),COLUMN(Tab_Data[[Ende ]:[Ende ]])),"","X")))))</f>
        <v/>
      </c>
      <c r="Y24" t="str" cm="1">
        <f t="array" ref="Y24">IF($E24=FALSE,"",
IF(TIME(HOUR(Tab_Parametr[[#Headers],[10:15]]),MINUTE(Tab_Parametr[[#Headers],[10:15]]),SECOND(Tab_Parametr[[#Headers],[10:15]]))&lt;INDEX(Tab_Data[],MATCH($B24,Tab_Data[[Resource]:[Resource]],0),COLUMN(Tab_Data[[Start ]:[Start ]])),"",
IF(AND(TIME(HOUR(Tab_Parametr[[#Headers],[10:15]]),MINUTE(Tab_Parametr[[#Headers],[10:15]]),SECOND(Tab_Parametr[[#Headers],[10:15]]))&gt;=INDEX(Tab_Data[],MATCH($B24,Tab_Data[[Resource]:[Resource]],0),COLUMN(Tab_Data[[Pause1_Start]:[Pause1_Start]])),TIME(HOUR(Tab_Parametr[[#Headers],[10:15]]),MINUTE(Tab_Parametr[[#Headers],[10:15]]),SECOND(Tab_Parametr[[#Headers],[10:15]]))&lt;INDEX(Tab_Data[],MATCH($B24,Tab_Data[[Resource]:[Resource]],0),COLUMN(Tab_Data[[Pause1_Ende]:[Pause1_Ende]]))),"",
IF(AND(TIME(HOUR(Tab_Parametr[[#Headers],[10:15]]),MINUTE(Tab_Parametr[[#Headers],[10:15]]),SECOND(Tab_Parametr[[#Headers],[10:15]]))&gt;=INDEX(Tab_Data[],MATCH($B24,Tab_Data[[Resource]:[Resource]],0),COLUMN(Tab_Data[[Pause2_Start]:[Pause2_Start]])),TIME(HOUR(Tab_Parametr[[#Headers],[10:15]]),MINUTE(Tab_Parametr[[#Headers],[10:15]]),SECOND(Tab_Parametr[[#Headers],[10:15]]))&lt;INDEX(Tab_Data[],MATCH($B24,Tab_Data[[Resource]:[Resource]],0),COLUMN(Tab_Data[[Pause2_Ende]:[Pause2_Ende]]))),"",
IF(TIME(HOUR(Tab_Parametr[[#Headers],[10:15]]),MINUTE(Tab_Parametr[[#Headers],[10:15]]),SECOND(Tab_Parametr[[#Headers],[10:15]]))&gt;=INDEX(Tab_Data[],MATCH($B24,Tab_Data[[Resource]:[Resource]],0),COLUMN(Tab_Data[[Ende ]:[Ende ]])),"","X")))))</f>
        <v>X</v>
      </c>
      <c r="Z24" t="str" cm="1">
        <f t="array" ref="Z24">IF($E24=FALSE,"",
IF(TIME(HOUR(Tab_Parametr[[#Headers],[10:30]]),MINUTE(Tab_Parametr[[#Headers],[10:30]]),SECOND(Tab_Parametr[[#Headers],[10:30]]))&lt;INDEX(Tab_Data[],MATCH($B24,Tab_Data[[Resource]:[Resource]],0),COLUMN(Tab_Data[[Start ]:[Start ]])),"",
IF(AND(TIME(HOUR(Tab_Parametr[[#Headers],[10:30]]),MINUTE(Tab_Parametr[[#Headers],[10:30]]),SECOND(Tab_Parametr[[#Headers],[10:30]]))&gt;=INDEX(Tab_Data[],MATCH($B24,Tab_Data[[Resource]:[Resource]],0),COLUMN(Tab_Data[[Pause1_Start]:[Pause1_Start]])),TIME(HOUR(Tab_Parametr[[#Headers],[10:30]]),MINUTE(Tab_Parametr[[#Headers],[10:30]]),SECOND(Tab_Parametr[[#Headers],[10:30]]))&lt;INDEX(Tab_Data[],MATCH($B24,Tab_Data[[Resource]:[Resource]],0),COLUMN(Tab_Data[[Pause1_Ende]:[Pause1_Ende]]))),"",
IF(AND(TIME(HOUR(Tab_Parametr[[#Headers],[10:30]]),MINUTE(Tab_Parametr[[#Headers],[10:30]]),SECOND(Tab_Parametr[[#Headers],[10:30]]))&gt;=INDEX(Tab_Data[],MATCH($B24,Tab_Data[[Resource]:[Resource]],0),COLUMN(Tab_Data[[Pause2_Start]:[Pause2_Start]])),TIME(HOUR(Tab_Parametr[[#Headers],[10:30]]),MINUTE(Tab_Parametr[[#Headers],[10:30]]),SECOND(Tab_Parametr[[#Headers],[10:30]]))&lt;INDEX(Tab_Data[],MATCH($B24,Tab_Data[[Resource]:[Resource]],0),COLUMN(Tab_Data[[Pause2_Ende]:[Pause2_Ende]]))),"",
IF(TIME(HOUR(Tab_Parametr[[#Headers],[10:30]]),MINUTE(Tab_Parametr[[#Headers],[10:30]]),SECOND(Tab_Parametr[[#Headers],[10:30]]))&gt;=INDEX(Tab_Data[],MATCH($B24,Tab_Data[[Resource]:[Resource]],0),COLUMN(Tab_Data[[Ende ]:[Ende ]])),"","X")))))</f>
        <v>X</v>
      </c>
      <c r="AA24" t="str" cm="1">
        <f t="array" ref="AA24">IF($E24=FALSE,"",
IF(TIME(HOUR(Tab_Parametr[[#Headers],[10:45]]),MINUTE(Tab_Parametr[[#Headers],[10:45]]),SECOND(Tab_Parametr[[#Headers],[10:45]]))&lt;INDEX(Tab_Data[],MATCH($B24,Tab_Data[[Resource]:[Resource]],0),COLUMN(Tab_Data[[Start ]:[Start ]])),"",
IF(AND(TIME(HOUR(Tab_Parametr[[#Headers],[10:45]]),MINUTE(Tab_Parametr[[#Headers],[10:45]]),SECOND(Tab_Parametr[[#Headers],[10:45]]))&gt;=INDEX(Tab_Data[],MATCH($B24,Tab_Data[[Resource]:[Resource]],0),COLUMN(Tab_Data[[Pause1_Start]:[Pause1_Start]])),TIME(HOUR(Tab_Parametr[[#Headers],[10:45]]),MINUTE(Tab_Parametr[[#Headers],[10:45]]),SECOND(Tab_Parametr[[#Headers],[10:45]]))&lt;INDEX(Tab_Data[],MATCH($B24,Tab_Data[[Resource]:[Resource]],0),COLUMN(Tab_Data[[Pause1_Ende]:[Pause1_Ende]]))),"",
IF(AND(TIME(HOUR(Tab_Parametr[[#Headers],[10:45]]),MINUTE(Tab_Parametr[[#Headers],[10:45]]),SECOND(Tab_Parametr[[#Headers],[10:45]]))&gt;=INDEX(Tab_Data[],MATCH($B24,Tab_Data[[Resource]:[Resource]],0),COLUMN(Tab_Data[[Pause2_Start]:[Pause2_Start]])),TIME(HOUR(Tab_Parametr[[#Headers],[10:45]]),MINUTE(Tab_Parametr[[#Headers],[10:45]]),SECOND(Tab_Parametr[[#Headers],[10:45]]))&lt;INDEX(Tab_Data[],MATCH($B24,Tab_Data[[Resource]:[Resource]],0),COLUMN(Tab_Data[[Pause2_Ende]:[Pause2_Ende]]))),"",
IF(TIME(HOUR(Tab_Parametr[[#Headers],[10:45]]),MINUTE(Tab_Parametr[[#Headers],[10:45]]),SECOND(Tab_Parametr[[#Headers],[10:45]]))&gt;=INDEX(Tab_Data[],MATCH($B24,Tab_Data[[Resource]:[Resource]],0),COLUMN(Tab_Data[[Ende ]:[Ende ]])),"","X")))))</f>
        <v>X</v>
      </c>
      <c r="AB24" t="str" cm="1">
        <f t="array" ref="AB24">IF($E24=FALSE,"",
IF(TIME(HOUR(Tab_Parametr[[#Headers],[11:00]]),MINUTE(Tab_Parametr[[#Headers],[11:00]]),SECOND(Tab_Parametr[[#Headers],[11:00]]))&lt;INDEX(Tab_Data[],MATCH($B24,Tab_Data[[Resource]:[Resource]],0),COLUMN(Tab_Data[[Start ]:[Start ]])),"",
IF(AND(TIME(HOUR(Tab_Parametr[[#Headers],[11:00]]),MINUTE(Tab_Parametr[[#Headers],[11:00]]),SECOND(Tab_Parametr[[#Headers],[11:00]]))&gt;=INDEX(Tab_Data[],MATCH($B24,Tab_Data[[Resource]:[Resource]],0),COLUMN(Tab_Data[[Pause1_Start]:[Pause1_Start]])),TIME(HOUR(Tab_Parametr[[#Headers],[11:00]]),MINUTE(Tab_Parametr[[#Headers],[11:00]]),SECOND(Tab_Parametr[[#Headers],[11:00]]))&lt;INDEX(Tab_Data[],MATCH($B24,Tab_Data[[Resource]:[Resource]],0),COLUMN(Tab_Data[[Pause1_Ende]:[Pause1_Ende]]))),"",
IF(AND(TIME(HOUR(Tab_Parametr[[#Headers],[11:00]]),MINUTE(Tab_Parametr[[#Headers],[11:00]]),SECOND(Tab_Parametr[[#Headers],[11:00]]))&gt;=INDEX(Tab_Data[],MATCH($B24,Tab_Data[[Resource]:[Resource]],0),COLUMN(Tab_Data[[Pause2_Start]:[Pause2_Start]])),TIME(HOUR(Tab_Parametr[[#Headers],[11:00]]),MINUTE(Tab_Parametr[[#Headers],[11:00]]),SECOND(Tab_Parametr[[#Headers],[11:00]]))&lt;INDEX(Tab_Data[],MATCH($B24,Tab_Data[[Resource]:[Resource]],0),COLUMN(Tab_Data[[Pause2_Ende]:[Pause2_Ende]]))),"",
IF(TIME(HOUR(Tab_Parametr[[#Headers],[11:00]]),MINUTE(Tab_Parametr[[#Headers],[11:00]]),SECOND(Tab_Parametr[[#Headers],[11:00]]))&gt;=INDEX(Tab_Data[],MATCH($B24,Tab_Data[[Resource]:[Resource]],0),COLUMN(Tab_Data[[Ende ]:[Ende ]])),"","X")))))</f>
        <v>X</v>
      </c>
      <c r="AC24" t="str" cm="1">
        <f t="array" ref="AC24">IF($E24=FALSE,"",
IF(TIME(HOUR(Tab_Parametr[[#Headers],[11:15]]),MINUTE(Tab_Parametr[[#Headers],[11:15]]),SECOND(Tab_Parametr[[#Headers],[11:15]]))&lt;INDEX(Tab_Data[],MATCH($B24,Tab_Data[[Resource]:[Resource]],0),COLUMN(Tab_Data[[Start ]:[Start ]])),"",
IF(AND(TIME(HOUR(Tab_Parametr[[#Headers],[11:15]]),MINUTE(Tab_Parametr[[#Headers],[11:15]]),SECOND(Tab_Parametr[[#Headers],[11:15]]))&gt;=INDEX(Tab_Data[],MATCH($B24,Tab_Data[[Resource]:[Resource]],0),COLUMN(Tab_Data[[Pause1_Start]:[Pause1_Start]])),TIME(HOUR(Tab_Parametr[[#Headers],[11:15]]),MINUTE(Tab_Parametr[[#Headers],[11:15]]),SECOND(Tab_Parametr[[#Headers],[11:15]]))&lt;INDEX(Tab_Data[],MATCH($B24,Tab_Data[[Resource]:[Resource]],0),COLUMN(Tab_Data[[Pause1_Ende]:[Pause1_Ende]]))),"",
IF(AND(TIME(HOUR(Tab_Parametr[[#Headers],[11:15]]),MINUTE(Tab_Parametr[[#Headers],[11:15]]),SECOND(Tab_Parametr[[#Headers],[11:15]]))&gt;=INDEX(Tab_Data[],MATCH($B24,Tab_Data[[Resource]:[Resource]],0),COLUMN(Tab_Data[[Pause2_Start]:[Pause2_Start]])),TIME(HOUR(Tab_Parametr[[#Headers],[11:15]]),MINUTE(Tab_Parametr[[#Headers],[11:15]]),SECOND(Tab_Parametr[[#Headers],[11:15]]))&lt;INDEX(Tab_Data[],MATCH($B24,Tab_Data[[Resource]:[Resource]],0),COLUMN(Tab_Data[[Pause2_Ende]:[Pause2_Ende]]))),"",
IF(TIME(HOUR(Tab_Parametr[[#Headers],[11:15]]),MINUTE(Tab_Parametr[[#Headers],[11:15]]),SECOND(Tab_Parametr[[#Headers],[11:15]]))&gt;=INDEX(Tab_Data[],MATCH($B24,Tab_Data[[Resource]:[Resource]],0),COLUMN(Tab_Data[[Ende ]:[Ende ]])),"","X")))))</f>
        <v>X</v>
      </c>
      <c r="AD24" t="str" cm="1">
        <f t="array" ref="AD24">IF($E24=FALSE,"",
IF(TIME(HOUR(Tab_Parametr[[#Headers],[11:30]]),MINUTE(Tab_Parametr[[#Headers],[11:30]]),SECOND(Tab_Parametr[[#Headers],[11:30]]))&lt;INDEX(Tab_Data[],MATCH($B24,Tab_Data[[Resource]:[Resource]],0),COLUMN(Tab_Data[[Start ]:[Start ]])),"",
IF(AND(TIME(HOUR(Tab_Parametr[[#Headers],[11:30]]),MINUTE(Tab_Parametr[[#Headers],[11:30]]),SECOND(Tab_Parametr[[#Headers],[11:30]]))&gt;=INDEX(Tab_Data[],MATCH($B24,Tab_Data[[Resource]:[Resource]],0),COLUMN(Tab_Data[[Pause1_Start]:[Pause1_Start]])),TIME(HOUR(Tab_Parametr[[#Headers],[11:30]]),MINUTE(Tab_Parametr[[#Headers],[11:30]]),SECOND(Tab_Parametr[[#Headers],[11:30]]))&lt;INDEX(Tab_Data[],MATCH($B24,Tab_Data[[Resource]:[Resource]],0),COLUMN(Tab_Data[[Pause1_Ende]:[Pause1_Ende]]))),"",
IF(AND(TIME(HOUR(Tab_Parametr[[#Headers],[11:30]]),MINUTE(Tab_Parametr[[#Headers],[11:30]]),SECOND(Tab_Parametr[[#Headers],[11:30]]))&gt;=INDEX(Tab_Data[],MATCH($B24,Tab_Data[[Resource]:[Resource]],0),COLUMN(Tab_Data[[Pause2_Start]:[Pause2_Start]])),TIME(HOUR(Tab_Parametr[[#Headers],[11:30]]),MINUTE(Tab_Parametr[[#Headers],[11:30]]),SECOND(Tab_Parametr[[#Headers],[11:30]]))&lt;INDEX(Tab_Data[],MATCH($B24,Tab_Data[[Resource]:[Resource]],0),COLUMN(Tab_Data[[Pause2_Ende]:[Pause2_Ende]]))),"",
IF(TIME(HOUR(Tab_Parametr[[#Headers],[11:30]]),MINUTE(Tab_Parametr[[#Headers],[11:30]]),SECOND(Tab_Parametr[[#Headers],[11:30]]))&gt;=INDEX(Tab_Data[],MATCH($B24,Tab_Data[[Resource]:[Resource]],0),COLUMN(Tab_Data[[Ende ]:[Ende ]])),"","X")))))</f>
        <v>X</v>
      </c>
      <c r="AE24" t="str" cm="1">
        <f t="array" ref="AE24">IF($E24=FALSE,"",
IF(TIME(HOUR(Tab_Parametr[[#Headers],[11:45]]),MINUTE(Tab_Parametr[[#Headers],[11:45]]),SECOND(Tab_Parametr[[#Headers],[11:45]]))&lt;INDEX(Tab_Data[],MATCH($B24,Tab_Data[[Resource]:[Resource]],0),COLUMN(Tab_Data[[Start ]:[Start ]])),"",
IF(AND(TIME(HOUR(Tab_Parametr[[#Headers],[11:45]]),MINUTE(Tab_Parametr[[#Headers],[11:45]]),SECOND(Tab_Parametr[[#Headers],[11:45]]))&gt;=INDEX(Tab_Data[],MATCH($B24,Tab_Data[[Resource]:[Resource]],0),COLUMN(Tab_Data[[Pause1_Start]:[Pause1_Start]])),TIME(HOUR(Tab_Parametr[[#Headers],[11:45]]),MINUTE(Tab_Parametr[[#Headers],[11:45]]),SECOND(Tab_Parametr[[#Headers],[11:45]]))&lt;INDEX(Tab_Data[],MATCH($B24,Tab_Data[[Resource]:[Resource]],0),COLUMN(Tab_Data[[Pause1_Ende]:[Pause1_Ende]]))),"",
IF(AND(TIME(HOUR(Tab_Parametr[[#Headers],[11:45]]),MINUTE(Tab_Parametr[[#Headers],[11:45]]),SECOND(Tab_Parametr[[#Headers],[11:45]]))&gt;=INDEX(Tab_Data[],MATCH($B24,Tab_Data[[Resource]:[Resource]],0),COLUMN(Tab_Data[[Pause2_Start]:[Pause2_Start]])),TIME(HOUR(Tab_Parametr[[#Headers],[11:45]]),MINUTE(Tab_Parametr[[#Headers],[11:45]]),SECOND(Tab_Parametr[[#Headers],[11:45]]))&lt;INDEX(Tab_Data[],MATCH($B24,Tab_Data[[Resource]:[Resource]],0),COLUMN(Tab_Data[[Pause2_Ende]:[Pause2_Ende]]))),"",
IF(TIME(HOUR(Tab_Parametr[[#Headers],[11:45]]),MINUTE(Tab_Parametr[[#Headers],[11:45]]),SECOND(Tab_Parametr[[#Headers],[11:45]]))&gt;=INDEX(Tab_Data[],MATCH($B24,Tab_Data[[Resource]:[Resource]],0),COLUMN(Tab_Data[[Ende ]:[Ende ]])),"","X")))))</f>
        <v>X</v>
      </c>
      <c r="AF24" t="str" cm="1">
        <f t="array" ref="AF24">IF($E24=FALSE,"",
IF(TIME(HOUR(Tab_Parametr[[#Headers],[12:00]]),MINUTE(Tab_Parametr[[#Headers],[12:00]]),SECOND(Tab_Parametr[[#Headers],[12:00]]))&lt;INDEX(Tab_Data[],MATCH($B24,Tab_Data[[Resource]:[Resource]],0),COLUMN(Tab_Data[[Start ]:[Start ]])),"",
IF(AND(TIME(HOUR(Tab_Parametr[[#Headers],[12:00]]),MINUTE(Tab_Parametr[[#Headers],[12:00]]),SECOND(Tab_Parametr[[#Headers],[12:00]]))&gt;=INDEX(Tab_Data[],MATCH($B24,Tab_Data[[Resource]:[Resource]],0),COLUMN(Tab_Data[[Pause1_Start]:[Pause1_Start]])),TIME(HOUR(Tab_Parametr[[#Headers],[12:00]]),MINUTE(Tab_Parametr[[#Headers],[12:00]]),SECOND(Tab_Parametr[[#Headers],[12:00]]))&lt;INDEX(Tab_Data[],MATCH($B24,Tab_Data[[Resource]:[Resource]],0),COLUMN(Tab_Data[[Pause1_Ende]:[Pause1_Ende]]))),"",
IF(AND(TIME(HOUR(Tab_Parametr[[#Headers],[12:00]]),MINUTE(Tab_Parametr[[#Headers],[12:00]]),SECOND(Tab_Parametr[[#Headers],[12:00]]))&gt;=INDEX(Tab_Data[],MATCH($B24,Tab_Data[[Resource]:[Resource]],0),COLUMN(Tab_Data[[Pause2_Start]:[Pause2_Start]])),TIME(HOUR(Tab_Parametr[[#Headers],[12:00]]),MINUTE(Tab_Parametr[[#Headers],[12:00]]),SECOND(Tab_Parametr[[#Headers],[12:00]]))&lt;INDEX(Tab_Data[],MATCH($B24,Tab_Data[[Resource]:[Resource]],0),COLUMN(Tab_Data[[Pause2_Ende]:[Pause2_Ende]]))),"",
IF(TIME(HOUR(Tab_Parametr[[#Headers],[12:00]]),MINUTE(Tab_Parametr[[#Headers],[12:00]]),SECOND(Tab_Parametr[[#Headers],[12:00]]))&gt;=INDEX(Tab_Data[],MATCH($B24,Tab_Data[[Resource]:[Resource]],0),COLUMN(Tab_Data[[Ende ]:[Ende ]])),"","X")))))</f>
        <v>X</v>
      </c>
      <c r="AG24" t="str" cm="1">
        <f t="array" ref="AG24">IF($E24=FALSE,"",
IF(TIME(HOUR(Tab_Parametr[[#Headers],[12:15]]),MINUTE(Tab_Parametr[[#Headers],[12:15]]),SECOND(Tab_Parametr[[#Headers],[12:15]]))&lt;INDEX(Tab_Data[],MATCH($B24,Tab_Data[[Resource]:[Resource]],0),COLUMN(Tab_Data[[Start ]:[Start ]])),"",
IF(AND(TIME(HOUR(Tab_Parametr[[#Headers],[12:15]]),MINUTE(Tab_Parametr[[#Headers],[12:15]]),SECOND(Tab_Parametr[[#Headers],[12:15]]))&gt;=INDEX(Tab_Data[],MATCH($B24,Tab_Data[[Resource]:[Resource]],0),COLUMN(Tab_Data[[Pause1_Start]:[Pause1_Start]])),TIME(HOUR(Tab_Parametr[[#Headers],[12:15]]),MINUTE(Tab_Parametr[[#Headers],[12:15]]),SECOND(Tab_Parametr[[#Headers],[12:15]]))&lt;INDEX(Tab_Data[],MATCH($B24,Tab_Data[[Resource]:[Resource]],0),COLUMN(Tab_Data[[Pause1_Ende]:[Pause1_Ende]]))),"",
IF(AND(TIME(HOUR(Tab_Parametr[[#Headers],[12:15]]),MINUTE(Tab_Parametr[[#Headers],[12:15]]),SECOND(Tab_Parametr[[#Headers],[12:15]]))&gt;=INDEX(Tab_Data[],MATCH($B24,Tab_Data[[Resource]:[Resource]],0),COLUMN(Tab_Data[[Pause2_Start]:[Pause2_Start]])),TIME(HOUR(Tab_Parametr[[#Headers],[12:15]]),MINUTE(Tab_Parametr[[#Headers],[12:15]]),SECOND(Tab_Parametr[[#Headers],[12:15]]))&lt;INDEX(Tab_Data[],MATCH($B24,Tab_Data[[Resource]:[Resource]],0),COLUMN(Tab_Data[[Pause2_Ende]:[Pause2_Ende]]))),"",
IF(TIME(HOUR(Tab_Parametr[[#Headers],[12:15]]),MINUTE(Tab_Parametr[[#Headers],[12:15]]),SECOND(Tab_Parametr[[#Headers],[12:15]]))&gt;=INDEX(Tab_Data[],MATCH($B24,Tab_Data[[Resource]:[Resource]],0),COLUMN(Tab_Data[[Ende ]:[Ende ]])),"","X")))))</f>
        <v>X</v>
      </c>
      <c r="AH24" t="str" cm="1">
        <f t="array" ref="AH24">IF($E24=FALSE,"",
IF(TIME(HOUR(Tab_Parametr[[#Headers],[12:30]]),MINUTE(Tab_Parametr[[#Headers],[12:30]]),SECOND(Tab_Parametr[[#Headers],[12:30]]))&lt;INDEX(Tab_Data[],MATCH($B24,Tab_Data[[Resource]:[Resource]],0),COLUMN(Tab_Data[[Start ]:[Start ]])),"",
IF(AND(TIME(HOUR(Tab_Parametr[[#Headers],[12:30]]),MINUTE(Tab_Parametr[[#Headers],[12:30]]),SECOND(Tab_Parametr[[#Headers],[12:30]]))&gt;=INDEX(Tab_Data[],MATCH($B24,Tab_Data[[Resource]:[Resource]],0),COLUMN(Tab_Data[[Pause1_Start]:[Pause1_Start]])),TIME(HOUR(Tab_Parametr[[#Headers],[12:30]]),MINUTE(Tab_Parametr[[#Headers],[12:30]]),SECOND(Tab_Parametr[[#Headers],[12:30]]))&lt;INDEX(Tab_Data[],MATCH($B24,Tab_Data[[Resource]:[Resource]],0),COLUMN(Tab_Data[[Pause1_Ende]:[Pause1_Ende]]))),"",
IF(AND(TIME(HOUR(Tab_Parametr[[#Headers],[12:30]]),MINUTE(Tab_Parametr[[#Headers],[12:30]]),SECOND(Tab_Parametr[[#Headers],[12:30]]))&gt;=INDEX(Tab_Data[],MATCH($B24,Tab_Data[[Resource]:[Resource]],0),COLUMN(Tab_Data[[Pause2_Start]:[Pause2_Start]])),TIME(HOUR(Tab_Parametr[[#Headers],[12:30]]),MINUTE(Tab_Parametr[[#Headers],[12:30]]),SECOND(Tab_Parametr[[#Headers],[12:30]]))&lt;INDEX(Tab_Data[],MATCH($B24,Tab_Data[[Resource]:[Resource]],0),COLUMN(Tab_Data[[Pause2_Ende]:[Pause2_Ende]]))),"",
IF(TIME(HOUR(Tab_Parametr[[#Headers],[12:30]]),MINUTE(Tab_Parametr[[#Headers],[12:30]]),SECOND(Tab_Parametr[[#Headers],[12:30]]))&gt;=INDEX(Tab_Data[],MATCH($B24,Tab_Data[[Resource]:[Resource]],0),COLUMN(Tab_Data[[Ende ]:[Ende ]])),"","X")))))</f>
        <v>X</v>
      </c>
      <c r="AI24" t="str" cm="1">
        <f t="array" ref="AI24">IF($E24=FALSE,"",
IF(TIME(HOUR(Tab_Parametr[[#Headers],[12:45]]),MINUTE(Tab_Parametr[[#Headers],[12:45]]),SECOND(Tab_Parametr[[#Headers],[12:45]]))&lt;INDEX(Tab_Data[],MATCH($B24,Tab_Data[[Resource]:[Resource]],0),COLUMN(Tab_Data[[Start ]:[Start ]])),"",
IF(AND(TIME(HOUR(Tab_Parametr[[#Headers],[12:45]]),MINUTE(Tab_Parametr[[#Headers],[12:45]]),SECOND(Tab_Parametr[[#Headers],[12:45]]))&gt;=INDEX(Tab_Data[],MATCH($B24,Tab_Data[[Resource]:[Resource]],0),COLUMN(Tab_Data[[Pause1_Start]:[Pause1_Start]])),TIME(HOUR(Tab_Parametr[[#Headers],[12:45]]),MINUTE(Tab_Parametr[[#Headers],[12:45]]),SECOND(Tab_Parametr[[#Headers],[12:45]]))&lt;INDEX(Tab_Data[],MATCH($B24,Tab_Data[[Resource]:[Resource]],0),COLUMN(Tab_Data[[Pause1_Ende]:[Pause1_Ende]]))),"",
IF(AND(TIME(HOUR(Tab_Parametr[[#Headers],[12:45]]),MINUTE(Tab_Parametr[[#Headers],[12:45]]),SECOND(Tab_Parametr[[#Headers],[12:45]]))&gt;=INDEX(Tab_Data[],MATCH($B24,Tab_Data[[Resource]:[Resource]],0),COLUMN(Tab_Data[[Pause2_Start]:[Pause2_Start]])),TIME(HOUR(Tab_Parametr[[#Headers],[12:45]]),MINUTE(Tab_Parametr[[#Headers],[12:45]]),SECOND(Tab_Parametr[[#Headers],[12:45]]))&lt;INDEX(Tab_Data[],MATCH($B24,Tab_Data[[Resource]:[Resource]],0),COLUMN(Tab_Data[[Pause2_Ende]:[Pause2_Ende]]))),"",
IF(TIME(HOUR(Tab_Parametr[[#Headers],[12:45]]),MINUTE(Tab_Parametr[[#Headers],[12:45]]),SECOND(Tab_Parametr[[#Headers],[12:45]]))&gt;=INDEX(Tab_Data[],MATCH($B24,Tab_Data[[Resource]:[Resource]],0),COLUMN(Tab_Data[[Ende ]:[Ende ]])),"","X")))))</f>
        <v>X</v>
      </c>
      <c r="AJ24" t="str" cm="1">
        <f t="array" ref="AJ24">IF($E24=FALSE,"",
IF(TIME(HOUR(Tab_Parametr[[#Headers],[13:00]]),MINUTE(Tab_Parametr[[#Headers],[13:00]]),SECOND(Tab_Parametr[[#Headers],[13:00]]))&lt;INDEX(Tab_Data[],MATCH($B24,Tab_Data[[Resource]:[Resource]],0),COLUMN(Tab_Data[[Start ]:[Start ]])),"",
IF(AND(TIME(HOUR(Tab_Parametr[[#Headers],[13:00]]),MINUTE(Tab_Parametr[[#Headers],[13:00]]),SECOND(Tab_Parametr[[#Headers],[13:00]]))&gt;=INDEX(Tab_Data[],MATCH($B24,Tab_Data[[Resource]:[Resource]],0),COLUMN(Tab_Data[[Pause1_Start]:[Pause1_Start]])),TIME(HOUR(Tab_Parametr[[#Headers],[13:00]]),MINUTE(Tab_Parametr[[#Headers],[13:00]]),SECOND(Tab_Parametr[[#Headers],[13:00]]))&lt;INDEX(Tab_Data[],MATCH($B24,Tab_Data[[Resource]:[Resource]],0),COLUMN(Tab_Data[[Pause1_Ende]:[Pause1_Ende]]))),"",
IF(AND(TIME(HOUR(Tab_Parametr[[#Headers],[13:00]]),MINUTE(Tab_Parametr[[#Headers],[13:00]]),SECOND(Tab_Parametr[[#Headers],[13:00]]))&gt;=INDEX(Tab_Data[],MATCH($B24,Tab_Data[[Resource]:[Resource]],0),COLUMN(Tab_Data[[Pause2_Start]:[Pause2_Start]])),TIME(HOUR(Tab_Parametr[[#Headers],[13:00]]),MINUTE(Tab_Parametr[[#Headers],[13:00]]),SECOND(Tab_Parametr[[#Headers],[13:00]]))&lt;INDEX(Tab_Data[],MATCH($B24,Tab_Data[[Resource]:[Resource]],0),COLUMN(Tab_Data[[Pause2_Ende]:[Pause2_Ende]]))),"",
IF(TIME(HOUR(Tab_Parametr[[#Headers],[13:00]]),MINUTE(Tab_Parametr[[#Headers],[13:00]]),SECOND(Tab_Parametr[[#Headers],[13:00]]))&gt;=INDEX(Tab_Data[],MATCH($B24,Tab_Data[[Resource]:[Resource]],0),COLUMN(Tab_Data[[Ende ]:[Ende ]])),"","X")))))</f>
        <v>X</v>
      </c>
      <c r="AK24" t="str" cm="1">
        <f t="array" ref="AK24">IF($E24=FALSE,"",
IF(TIME(HOUR(Tab_Parametr[[#Headers],[13:15]]),MINUTE(Tab_Parametr[[#Headers],[13:15]]),SECOND(Tab_Parametr[[#Headers],[13:15]]))&lt;INDEX(Tab_Data[],MATCH($B24,Tab_Data[[Resource]:[Resource]],0),COLUMN(Tab_Data[[Start ]:[Start ]])),"",
IF(AND(TIME(HOUR(Tab_Parametr[[#Headers],[13:15]]),MINUTE(Tab_Parametr[[#Headers],[13:15]]),SECOND(Tab_Parametr[[#Headers],[13:15]]))&gt;=INDEX(Tab_Data[],MATCH($B24,Tab_Data[[Resource]:[Resource]],0),COLUMN(Tab_Data[[Pause1_Start]:[Pause1_Start]])),TIME(HOUR(Tab_Parametr[[#Headers],[13:15]]),MINUTE(Tab_Parametr[[#Headers],[13:15]]),SECOND(Tab_Parametr[[#Headers],[13:15]]))&lt;INDEX(Tab_Data[],MATCH($B24,Tab_Data[[Resource]:[Resource]],0),COLUMN(Tab_Data[[Pause1_Ende]:[Pause1_Ende]]))),"",
IF(AND(TIME(HOUR(Tab_Parametr[[#Headers],[13:15]]),MINUTE(Tab_Parametr[[#Headers],[13:15]]),SECOND(Tab_Parametr[[#Headers],[13:15]]))&gt;=INDEX(Tab_Data[],MATCH($B24,Tab_Data[[Resource]:[Resource]],0),COLUMN(Tab_Data[[Pause2_Start]:[Pause2_Start]])),TIME(HOUR(Tab_Parametr[[#Headers],[13:15]]),MINUTE(Tab_Parametr[[#Headers],[13:15]]),SECOND(Tab_Parametr[[#Headers],[13:15]]))&lt;INDEX(Tab_Data[],MATCH($B24,Tab_Data[[Resource]:[Resource]],0),COLUMN(Tab_Data[[Pause2_Ende]:[Pause2_Ende]]))),"",
IF(TIME(HOUR(Tab_Parametr[[#Headers],[13:15]]),MINUTE(Tab_Parametr[[#Headers],[13:15]]),SECOND(Tab_Parametr[[#Headers],[13:15]]))&gt;=INDEX(Tab_Data[],MATCH($B24,Tab_Data[[Resource]:[Resource]],0),COLUMN(Tab_Data[[Ende ]:[Ende ]])),"","X")))))</f>
        <v>X</v>
      </c>
      <c r="AL24" t="str" cm="1">
        <f t="array" ref="AL24">IF($E24=FALSE,"",
IF(TIME(HOUR(Tab_Parametr[[#Headers],[13:30]]),MINUTE(Tab_Parametr[[#Headers],[13:30]]),SECOND(Tab_Parametr[[#Headers],[13:30]]))&lt;INDEX(Tab_Data[],MATCH($B24,Tab_Data[[Resource]:[Resource]],0),COLUMN(Tab_Data[[Start ]:[Start ]])),"",
IF(AND(TIME(HOUR(Tab_Parametr[[#Headers],[13:30]]),MINUTE(Tab_Parametr[[#Headers],[13:30]]),SECOND(Tab_Parametr[[#Headers],[13:30]]))&gt;=INDEX(Tab_Data[],MATCH($B24,Tab_Data[[Resource]:[Resource]],0),COLUMN(Tab_Data[[Pause1_Start]:[Pause1_Start]])),TIME(HOUR(Tab_Parametr[[#Headers],[13:30]]),MINUTE(Tab_Parametr[[#Headers],[13:30]]),SECOND(Tab_Parametr[[#Headers],[13:30]]))&lt;INDEX(Tab_Data[],MATCH($B24,Tab_Data[[Resource]:[Resource]],0),COLUMN(Tab_Data[[Pause1_Ende]:[Pause1_Ende]]))),"",
IF(AND(TIME(HOUR(Tab_Parametr[[#Headers],[13:30]]),MINUTE(Tab_Parametr[[#Headers],[13:30]]),SECOND(Tab_Parametr[[#Headers],[13:30]]))&gt;=INDEX(Tab_Data[],MATCH($B24,Tab_Data[[Resource]:[Resource]],0),COLUMN(Tab_Data[[Pause2_Start]:[Pause2_Start]])),TIME(HOUR(Tab_Parametr[[#Headers],[13:30]]),MINUTE(Tab_Parametr[[#Headers],[13:30]]),SECOND(Tab_Parametr[[#Headers],[13:30]]))&lt;INDEX(Tab_Data[],MATCH($B24,Tab_Data[[Resource]:[Resource]],0),COLUMN(Tab_Data[[Pause2_Ende]:[Pause2_Ende]]))),"",
IF(TIME(HOUR(Tab_Parametr[[#Headers],[13:30]]),MINUTE(Tab_Parametr[[#Headers],[13:30]]),SECOND(Tab_Parametr[[#Headers],[13:30]]))&gt;=INDEX(Tab_Data[],MATCH($B24,Tab_Data[[Resource]:[Resource]],0),COLUMN(Tab_Data[[Ende ]:[Ende ]])),"","X")))))</f>
        <v>X</v>
      </c>
      <c r="AM24" t="str" cm="1">
        <f t="array" ref="AM24">IF($E24=FALSE,"",
IF(TIME(HOUR(Tab_Parametr[[#Headers],[13:45]]),MINUTE(Tab_Parametr[[#Headers],[13:45]]),SECOND(Tab_Parametr[[#Headers],[13:45]]))&lt;INDEX(Tab_Data[],MATCH($B24,Tab_Data[[Resource]:[Resource]],0),COLUMN(Tab_Data[[Start ]:[Start ]])),"",
IF(AND(TIME(HOUR(Tab_Parametr[[#Headers],[13:45]]),MINUTE(Tab_Parametr[[#Headers],[13:45]]),SECOND(Tab_Parametr[[#Headers],[13:45]]))&gt;=INDEX(Tab_Data[],MATCH($B24,Tab_Data[[Resource]:[Resource]],0),COLUMN(Tab_Data[[Pause1_Start]:[Pause1_Start]])),TIME(HOUR(Tab_Parametr[[#Headers],[13:45]]),MINUTE(Tab_Parametr[[#Headers],[13:45]]),SECOND(Tab_Parametr[[#Headers],[13:45]]))&lt;INDEX(Tab_Data[],MATCH($B24,Tab_Data[[Resource]:[Resource]],0),COLUMN(Tab_Data[[Pause1_Ende]:[Pause1_Ende]]))),"",
IF(AND(TIME(HOUR(Tab_Parametr[[#Headers],[13:45]]),MINUTE(Tab_Parametr[[#Headers],[13:45]]),SECOND(Tab_Parametr[[#Headers],[13:45]]))&gt;=INDEX(Tab_Data[],MATCH($B24,Tab_Data[[Resource]:[Resource]],0),COLUMN(Tab_Data[[Pause2_Start]:[Pause2_Start]])),TIME(HOUR(Tab_Parametr[[#Headers],[13:45]]),MINUTE(Tab_Parametr[[#Headers],[13:45]]),SECOND(Tab_Parametr[[#Headers],[13:45]]))&lt;INDEX(Tab_Data[],MATCH($B24,Tab_Data[[Resource]:[Resource]],0),COLUMN(Tab_Data[[Pause2_Ende]:[Pause2_Ende]]))),"",
IF(TIME(HOUR(Tab_Parametr[[#Headers],[13:45]]),MINUTE(Tab_Parametr[[#Headers],[13:45]]),SECOND(Tab_Parametr[[#Headers],[13:45]]))&gt;=INDEX(Tab_Data[],MATCH($B24,Tab_Data[[Resource]:[Resource]],0),COLUMN(Tab_Data[[Ende ]:[Ende ]])),"","X")))))</f>
        <v>X</v>
      </c>
      <c r="AN24" t="str" cm="1">
        <f t="array" ref="AN24">IF($E24=FALSE,"",
IF(TIME(HOUR(Tab_Parametr[[#Headers],[14:00]]),MINUTE(Tab_Parametr[[#Headers],[14:00]]),SECOND(Tab_Parametr[[#Headers],[14:00]]))&lt;INDEX(Tab_Data[],MATCH($B24,Tab_Data[[Resource]:[Resource]],0),COLUMN(Tab_Data[[Start ]:[Start ]])),"",
IF(AND(TIME(HOUR(Tab_Parametr[[#Headers],[14:00]]),MINUTE(Tab_Parametr[[#Headers],[14:00]]),SECOND(Tab_Parametr[[#Headers],[14:00]]))&gt;=INDEX(Tab_Data[],MATCH($B24,Tab_Data[[Resource]:[Resource]],0),COLUMN(Tab_Data[[Pause1_Start]:[Pause1_Start]])),TIME(HOUR(Tab_Parametr[[#Headers],[14:00]]),MINUTE(Tab_Parametr[[#Headers],[14:00]]),SECOND(Tab_Parametr[[#Headers],[14:00]]))&lt;INDEX(Tab_Data[],MATCH($B24,Tab_Data[[Resource]:[Resource]],0),COLUMN(Tab_Data[[Pause1_Ende]:[Pause1_Ende]]))),"",
IF(AND(TIME(HOUR(Tab_Parametr[[#Headers],[14:00]]),MINUTE(Tab_Parametr[[#Headers],[14:00]]),SECOND(Tab_Parametr[[#Headers],[14:00]]))&gt;=INDEX(Tab_Data[],MATCH($B24,Tab_Data[[Resource]:[Resource]],0),COLUMN(Tab_Data[[Pause2_Start]:[Pause2_Start]])),TIME(HOUR(Tab_Parametr[[#Headers],[14:00]]),MINUTE(Tab_Parametr[[#Headers],[14:00]]),SECOND(Tab_Parametr[[#Headers],[14:00]]))&lt;INDEX(Tab_Data[],MATCH($B24,Tab_Data[[Resource]:[Resource]],0),COLUMN(Tab_Data[[Pause2_Ende]:[Pause2_Ende]]))),"",
IF(TIME(HOUR(Tab_Parametr[[#Headers],[14:00]]),MINUTE(Tab_Parametr[[#Headers],[14:00]]),SECOND(Tab_Parametr[[#Headers],[14:00]]))&gt;=INDEX(Tab_Data[],MATCH($B24,Tab_Data[[Resource]:[Resource]],0),COLUMN(Tab_Data[[Ende ]:[Ende ]])),"","X")))))</f>
        <v>X</v>
      </c>
      <c r="AO24" t="str" cm="1">
        <f t="array" ref="AO24">IF($E24=FALSE,"",
IF(TIME(HOUR(Tab_Parametr[[#Headers],[14:15]]),MINUTE(Tab_Parametr[[#Headers],[14:15]]),SECOND(Tab_Parametr[[#Headers],[14:15]]))&lt;INDEX(Tab_Data[],MATCH($B24,Tab_Data[[Resource]:[Resource]],0),COLUMN(Tab_Data[[Start ]:[Start ]])),"",
IF(AND(TIME(HOUR(Tab_Parametr[[#Headers],[14:15]]),MINUTE(Tab_Parametr[[#Headers],[14:15]]),SECOND(Tab_Parametr[[#Headers],[14:15]]))&gt;=INDEX(Tab_Data[],MATCH($B24,Tab_Data[[Resource]:[Resource]],0),COLUMN(Tab_Data[[Pause1_Start]:[Pause1_Start]])),TIME(HOUR(Tab_Parametr[[#Headers],[14:15]]),MINUTE(Tab_Parametr[[#Headers],[14:15]]),SECOND(Tab_Parametr[[#Headers],[14:15]]))&lt;INDEX(Tab_Data[],MATCH($B24,Tab_Data[[Resource]:[Resource]],0),COLUMN(Tab_Data[[Pause1_Ende]:[Pause1_Ende]]))),"",
IF(AND(TIME(HOUR(Tab_Parametr[[#Headers],[14:15]]),MINUTE(Tab_Parametr[[#Headers],[14:15]]),SECOND(Tab_Parametr[[#Headers],[14:15]]))&gt;=INDEX(Tab_Data[],MATCH($B24,Tab_Data[[Resource]:[Resource]],0),COLUMN(Tab_Data[[Pause2_Start]:[Pause2_Start]])),TIME(HOUR(Tab_Parametr[[#Headers],[14:15]]),MINUTE(Tab_Parametr[[#Headers],[14:15]]),SECOND(Tab_Parametr[[#Headers],[14:15]]))&lt;INDEX(Tab_Data[],MATCH($B24,Tab_Data[[Resource]:[Resource]],0),COLUMN(Tab_Data[[Pause2_Ende]:[Pause2_Ende]]))),"",
IF(TIME(HOUR(Tab_Parametr[[#Headers],[14:15]]),MINUTE(Tab_Parametr[[#Headers],[14:15]]),SECOND(Tab_Parametr[[#Headers],[14:15]]))&gt;=INDEX(Tab_Data[],MATCH($B24,Tab_Data[[Resource]:[Resource]],0),COLUMN(Tab_Data[[Ende ]:[Ende ]])),"","X")))))</f>
        <v>X</v>
      </c>
      <c r="AP24" t="str" cm="1">
        <f t="array" ref="AP24">IF($E24=FALSE,"",
IF(TIME(HOUR(Tab_Parametr[[#Headers],[14:30]]),MINUTE(Tab_Parametr[[#Headers],[14:30]]),SECOND(Tab_Parametr[[#Headers],[14:30]]))&lt;INDEX(Tab_Data[],MATCH($B24,Tab_Data[[Resource]:[Resource]],0),COLUMN(Tab_Data[[Start ]:[Start ]])),"",
IF(AND(TIME(HOUR(Tab_Parametr[[#Headers],[14:30]]),MINUTE(Tab_Parametr[[#Headers],[14:30]]),SECOND(Tab_Parametr[[#Headers],[14:30]]))&gt;=INDEX(Tab_Data[],MATCH($B24,Tab_Data[[Resource]:[Resource]],0),COLUMN(Tab_Data[[Pause1_Start]:[Pause1_Start]])),TIME(HOUR(Tab_Parametr[[#Headers],[14:30]]),MINUTE(Tab_Parametr[[#Headers],[14:30]]),SECOND(Tab_Parametr[[#Headers],[14:30]]))&lt;INDEX(Tab_Data[],MATCH($B24,Tab_Data[[Resource]:[Resource]],0),COLUMN(Tab_Data[[Pause1_Ende]:[Pause1_Ende]]))),"",
IF(AND(TIME(HOUR(Tab_Parametr[[#Headers],[14:30]]),MINUTE(Tab_Parametr[[#Headers],[14:30]]),SECOND(Tab_Parametr[[#Headers],[14:30]]))&gt;=INDEX(Tab_Data[],MATCH($B24,Tab_Data[[Resource]:[Resource]],0),COLUMN(Tab_Data[[Pause2_Start]:[Pause2_Start]])),TIME(HOUR(Tab_Parametr[[#Headers],[14:30]]),MINUTE(Tab_Parametr[[#Headers],[14:30]]),SECOND(Tab_Parametr[[#Headers],[14:30]]))&lt;INDEX(Tab_Data[],MATCH($B24,Tab_Data[[Resource]:[Resource]],0),COLUMN(Tab_Data[[Pause2_Ende]:[Pause2_Ende]]))),"",
IF(TIME(HOUR(Tab_Parametr[[#Headers],[14:30]]),MINUTE(Tab_Parametr[[#Headers],[14:30]]),SECOND(Tab_Parametr[[#Headers],[14:30]]))&gt;=INDEX(Tab_Data[],MATCH($B24,Tab_Data[[Resource]:[Resource]],0),COLUMN(Tab_Data[[Ende ]:[Ende ]])),"","X")))))</f>
        <v>X</v>
      </c>
      <c r="AQ24" t="str" cm="1">
        <f t="array" ref="AQ24">IF($E24=FALSE,"",
IF(TIME(HOUR(Tab_Parametr[[#Headers],[14:45]]),MINUTE(Tab_Parametr[[#Headers],[14:45]]),SECOND(Tab_Parametr[[#Headers],[14:45]]))&lt;INDEX(Tab_Data[],MATCH($B24,Tab_Data[[Resource]:[Resource]],0),COLUMN(Tab_Data[[Start ]:[Start ]])),"",
IF(AND(TIME(HOUR(Tab_Parametr[[#Headers],[14:45]]),MINUTE(Tab_Parametr[[#Headers],[14:45]]),SECOND(Tab_Parametr[[#Headers],[14:45]]))&gt;=INDEX(Tab_Data[],MATCH($B24,Tab_Data[[Resource]:[Resource]],0),COLUMN(Tab_Data[[Pause1_Start]:[Pause1_Start]])),TIME(HOUR(Tab_Parametr[[#Headers],[14:45]]),MINUTE(Tab_Parametr[[#Headers],[14:45]]),SECOND(Tab_Parametr[[#Headers],[14:45]]))&lt;INDEX(Tab_Data[],MATCH($B24,Tab_Data[[Resource]:[Resource]],0),COLUMN(Tab_Data[[Pause1_Ende]:[Pause1_Ende]]))),"",
IF(AND(TIME(HOUR(Tab_Parametr[[#Headers],[14:45]]),MINUTE(Tab_Parametr[[#Headers],[14:45]]),SECOND(Tab_Parametr[[#Headers],[14:45]]))&gt;=INDEX(Tab_Data[],MATCH($B24,Tab_Data[[Resource]:[Resource]],0),COLUMN(Tab_Data[[Pause2_Start]:[Pause2_Start]])),TIME(HOUR(Tab_Parametr[[#Headers],[14:45]]),MINUTE(Tab_Parametr[[#Headers],[14:45]]),SECOND(Tab_Parametr[[#Headers],[14:45]]))&lt;INDEX(Tab_Data[],MATCH($B24,Tab_Data[[Resource]:[Resource]],0),COLUMN(Tab_Data[[Pause2_Ende]:[Pause2_Ende]]))),"",
IF(TIME(HOUR(Tab_Parametr[[#Headers],[14:45]]),MINUTE(Tab_Parametr[[#Headers],[14:45]]),SECOND(Tab_Parametr[[#Headers],[14:45]]))&gt;=INDEX(Tab_Data[],MATCH($B24,Tab_Data[[Resource]:[Resource]],0),COLUMN(Tab_Data[[Ende ]:[Ende ]])),"","X")))))</f>
        <v>X</v>
      </c>
      <c r="AR24" t="str" cm="1">
        <f t="array" ref="AR24">IF($E24=FALSE,"",
IF(TIME(HOUR(Tab_Parametr[[#Headers],[15:00]]),MINUTE(Tab_Parametr[[#Headers],[15:00]]),SECOND(Tab_Parametr[[#Headers],[15:00]]))&lt;INDEX(Tab_Data[],MATCH($B24,Tab_Data[[Resource]:[Resource]],0),COLUMN(Tab_Data[[Start ]:[Start ]])),"",
IF(AND(TIME(HOUR(Tab_Parametr[[#Headers],[15:00]]),MINUTE(Tab_Parametr[[#Headers],[15:00]]),SECOND(Tab_Parametr[[#Headers],[15:00]]))&gt;=INDEX(Tab_Data[],MATCH($B24,Tab_Data[[Resource]:[Resource]],0),COLUMN(Tab_Data[[Pause1_Start]:[Pause1_Start]])),TIME(HOUR(Tab_Parametr[[#Headers],[15:00]]),MINUTE(Tab_Parametr[[#Headers],[15:00]]),SECOND(Tab_Parametr[[#Headers],[15:00]]))&lt;INDEX(Tab_Data[],MATCH($B24,Tab_Data[[Resource]:[Resource]],0),COLUMN(Tab_Data[[Pause1_Ende]:[Pause1_Ende]]))),"",
IF(AND(TIME(HOUR(Tab_Parametr[[#Headers],[15:00]]),MINUTE(Tab_Parametr[[#Headers],[15:00]]),SECOND(Tab_Parametr[[#Headers],[15:00]]))&gt;=INDEX(Tab_Data[],MATCH($B24,Tab_Data[[Resource]:[Resource]],0),COLUMN(Tab_Data[[Pause2_Start]:[Pause2_Start]])),TIME(HOUR(Tab_Parametr[[#Headers],[15:00]]),MINUTE(Tab_Parametr[[#Headers],[15:00]]),SECOND(Tab_Parametr[[#Headers],[15:00]]))&lt;INDEX(Tab_Data[],MATCH($B24,Tab_Data[[Resource]:[Resource]],0),COLUMN(Tab_Data[[Pause2_Ende]:[Pause2_Ende]]))),"",
IF(TIME(HOUR(Tab_Parametr[[#Headers],[15:00]]),MINUTE(Tab_Parametr[[#Headers],[15:00]]),SECOND(Tab_Parametr[[#Headers],[15:00]]))&gt;=INDEX(Tab_Data[],MATCH($B24,Tab_Data[[Resource]:[Resource]],0),COLUMN(Tab_Data[[Ende ]:[Ende ]])),"","X")))))</f>
        <v>X</v>
      </c>
      <c r="AS24" t="str" cm="1">
        <f t="array" ref="AS24">IF($E24=FALSE,"",
IF(TIME(HOUR(Tab_Parametr[[#Headers],[15:15]]),MINUTE(Tab_Parametr[[#Headers],[15:15]]),SECOND(Tab_Parametr[[#Headers],[15:15]]))&lt;INDEX(Tab_Data[],MATCH($B24,Tab_Data[[Resource]:[Resource]],0),COLUMN(Tab_Data[[Start ]:[Start ]])),"",
IF(AND(TIME(HOUR(Tab_Parametr[[#Headers],[15:15]]),MINUTE(Tab_Parametr[[#Headers],[15:15]]),SECOND(Tab_Parametr[[#Headers],[15:15]]))&gt;=INDEX(Tab_Data[],MATCH($B24,Tab_Data[[Resource]:[Resource]],0),COLUMN(Tab_Data[[Pause1_Start]:[Pause1_Start]])),TIME(HOUR(Tab_Parametr[[#Headers],[15:15]]),MINUTE(Tab_Parametr[[#Headers],[15:15]]),SECOND(Tab_Parametr[[#Headers],[15:15]]))&lt;INDEX(Tab_Data[],MATCH($B24,Tab_Data[[Resource]:[Resource]],0),COLUMN(Tab_Data[[Pause1_Ende]:[Pause1_Ende]]))),"",
IF(AND(TIME(HOUR(Tab_Parametr[[#Headers],[15:15]]),MINUTE(Tab_Parametr[[#Headers],[15:15]]),SECOND(Tab_Parametr[[#Headers],[15:15]]))&gt;=INDEX(Tab_Data[],MATCH($B24,Tab_Data[[Resource]:[Resource]],0),COLUMN(Tab_Data[[Pause2_Start]:[Pause2_Start]])),TIME(HOUR(Tab_Parametr[[#Headers],[15:15]]),MINUTE(Tab_Parametr[[#Headers],[15:15]]),SECOND(Tab_Parametr[[#Headers],[15:15]]))&lt;INDEX(Tab_Data[],MATCH($B24,Tab_Data[[Resource]:[Resource]],0),COLUMN(Tab_Data[[Pause2_Ende]:[Pause2_Ende]]))),"",
IF(TIME(HOUR(Tab_Parametr[[#Headers],[15:15]]),MINUTE(Tab_Parametr[[#Headers],[15:15]]),SECOND(Tab_Parametr[[#Headers],[15:15]]))&gt;=INDEX(Tab_Data[],MATCH($B24,Tab_Data[[Resource]:[Resource]],0),COLUMN(Tab_Data[[Ende ]:[Ende ]])),"","X")))))</f>
        <v>X</v>
      </c>
      <c r="AT24" t="str" cm="1">
        <f t="array" ref="AT24">IF($E24=FALSE,"",
IF(TIME(HOUR(Tab_Parametr[[#Headers],[15:30]]),MINUTE(Tab_Parametr[[#Headers],[15:30]]),SECOND(Tab_Parametr[[#Headers],[15:30]]))&lt;INDEX(Tab_Data[],MATCH($B24,Tab_Data[[Resource]:[Resource]],0),COLUMN(Tab_Data[[Start ]:[Start ]])),"",
IF(AND(TIME(HOUR(Tab_Parametr[[#Headers],[15:30]]),MINUTE(Tab_Parametr[[#Headers],[15:30]]),SECOND(Tab_Parametr[[#Headers],[15:30]]))&gt;=INDEX(Tab_Data[],MATCH($B24,Tab_Data[[Resource]:[Resource]],0),COLUMN(Tab_Data[[Pause1_Start]:[Pause1_Start]])),TIME(HOUR(Tab_Parametr[[#Headers],[15:30]]),MINUTE(Tab_Parametr[[#Headers],[15:30]]),SECOND(Tab_Parametr[[#Headers],[15:30]]))&lt;INDEX(Tab_Data[],MATCH($B24,Tab_Data[[Resource]:[Resource]],0),COLUMN(Tab_Data[[Pause1_Ende]:[Pause1_Ende]]))),"",
IF(AND(TIME(HOUR(Tab_Parametr[[#Headers],[15:30]]),MINUTE(Tab_Parametr[[#Headers],[15:30]]),SECOND(Tab_Parametr[[#Headers],[15:30]]))&gt;=INDEX(Tab_Data[],MATCH($B24,Tab_Data[[Resource]:[Resource]],0),COLUMN(Tab_Data[[Pause2_Start]:[Pause2_Start]])),TIME(HOUR(Tab_Parametr[[#Headers],[15:30]]),MINUTE(Tab_Parametr[[#Headers],[15:30]]),SECOND(Tab_Parametr[[#Headers],[15:30]]))&lt;INDEX(Tab_Data[],MATCH($B24,Tab_Data[[Resource]:[Resource]],0),COLUMN(Tab_Data[[Pause2_Ende]:[Pause2_Ende]]))),"",
IF(TIME(HOUR(Tab_Parametr[[#Headers],[15:30]]),MINUTE(Tab_Parametr[[#Headers],[15:30]]),SECOND(Tab_Parametr[[#Headers],[15:30]]))&gt;=INDEX(Tab_Data[],MATCH($B24,Tab_Data[[Resource]:[Resource]],0),COLUMN(Tab_Data[[Ende ]:[Ende ]])),"","X")))))</f>
        <v>X</v>
      </c>
      <c r="AU24" t="str" cm="1">
        <f t="array" ref="AU24">IF($E24=FALSE,"",
IF(TIME(HOUR(Tab_Parametr[[#Headers],[15:45]]),MINUTE(Tab_Parametr[[#Headers],[15:45]]),SECOND(Tab_Parametr[[#Headers],[15:45]]))&lt;INDEX(Tab_Data[],MATCH($B24,Tab_Data[[Resource]:[Resource]],0),COLUMN(Tab_Data[[Start ]:[Start ]])),"",
IF(AND(TIME(HOUR(Tab_Parametr[[#Headers],[15:45]]),MINUTE(Tab_Parametr[[#Headers],[15:45]]),SECOND(Tab_Parametr[[#Headers],[15:45]]))&gt;=INDEX(Tab_Data[],MATCH($B24,Tab_Data[[Resource]:[Resource]],0),COLUMN(Tab_Data[[Pause1_Start]:[Pause1_Start]])),TIME(HOUR(Tab_Parametr[[#Headers],[15:45]]),MINUTE(Tab_Parametr[[#Headers],[15:45]]),SECOND(Tab_Parametr[[#Headers],[15:45]]))&lt;INDEX(Tab_Data[],MATCH($B24,Tab_Data[[Resource]:[Resource]],0),COLUMN(Tab_Data[[Pause1_Ende]:[Pause1_Ende]]))),"",
IF(AND(TIME(HOUR(Tab_Parametr[[#Headers],[15:45]]),MINUTE(Tab_Parametr[[#Headers],[15:45]]),SECOND(Tab_Parametr[[#Headers],[15:45]]))&gt;=INDEX(Tab_Data[],MATCH($B24,Tab_Data[[Resource]:[Resource]],0),COLUMN(Tab_Data[[Pause2_Start]:[Pause2_Start]])),TIME(HOUR(Tab_Parametr[[#Headers],[15:45]]),MINUTE(Tab_Parametr[[#Headers],[15:45]]),SECOND(Tab_Parametr[[#Headers],[15:45]]))&lt;INDEX(Tab_Data[],MATCH($B24,Tab_Data[[Resource]:[Resource]],0),COLUMN(Tab_Data[[Pause2_Ende]:[Pause2_Ende]]))),"",
IF(TIME(HOUR(Tab_Parametr[[#Headers],[15:45]]),MINUTE(Tab_Parametr[[#Headers],[15:45]]),SECOND(Tab_Parametr[[#Headers],[15:45]]))&gt;=INDEX(Tab_Data[],MATCH($B24,Tab_Data[[Resource]:[Resource]],0),COLUMN(Tab_Data[[Ende ]:[Ende ]])),"","X")))))</f>
        <v>X</v>
      </c>
      <c r="AV24" t="str" cm="1">
        <f t="array" ref="AV24">IF($E24=FALSE,"",
IF(TIME(HOUR(Tab_Parametr[[#Headers],[16:00]]),MINUTE(Tab_Parametr[[#Headers],[16:00]]),SECOND(Tab_Parametr[[#Headers],[16:00]]))&lt;INDEX(Tab_Data[],MATCH($B24,Tab_Data[[Resource]:[Resource]],0),COLUMN(Tab_Data[[Start ]:[Start ]])),"",
IF(AND(TIME(HOUR(Tab_Parametr[[#Headers],[16:00]]),MINUTE(Tab_Parametr[[#Headers],[16:00]]),SECOND(Tab_Parametr[[#Headers],[16:00]]))&gt;=INDEX(Tab_Data[],MATCH($B24,Tab_Data[[Resource]:[Resource]],0),COLUMN(Tab_Data[[Pause1_Start]:[Pause1_Start]])),TIME(HOUR(Tab_Parametr[[#Headers],[16:00]]),MINUTE(Tab_Parametr[[#Headers],[16:00]]),SECOND(Tab_Parametr[[#Headers],[16:00]]))&lt;INDEX(Tab_Data[],MATCH($B24,Tab_Data[[Resource]:[Resource]],0),COLUMN(Tab_Data[[Pause1_Ende]:[Pause1_Ende]]))),"",
IF(AND(TIME(HOUR(Tab_Parametr[[#Headers],[16:00]]),MINUTE(Tab_Parametr[[#Headers],[16:00]]),SECOND(Tab_Parametr[[#Headers],[16:00]]))&gt;=INDEX(Tab_Data[],MATCH($B24,Tab_Data[[Resource]:[Resource]],0),COLUMN(Tab_Data[[Pause2_Start]:[Pause2_Start]])),TIME(HOUR(Tab_Parametr[[#Headers],[16:00]]),MINUTE(Tab_Parametr[[#Headers],[16:00]]),SECOND(Tab_Parametr[[#Headers],[16:00]]))&lt;INDEX(Tab_Data[],MATCH($B24,Tab_Data[[Resource]:[Resource]],0),COLUMN(Tab_Data[[Pause2_Ende]:[Pause2_Ende]]))),"",
IF(TIME(HOUR(Tab_Parametr[[#Headers],[16:00]]),MINUTE(Tab_Parametr[[#Headers],[16:00]]),SECOND(Tab_Parametr[[#Headers],[16:00]]))&gt;=INDEX(Tab_Data[],MATCH($B24,Tab_Data[[Resource]:[Resource]],0),COLUMN(Tab_Data[[Ende ]:[Ende ]])),"","X")))))</f>
        <v>X</v>
      </c>
      <c r="AW24" t="str" cm="1">
        <f t="array" ref="AW24">IF($E24=FALSE,"",
IF(TIME(HOUR(Tab_Parametr[[#Headers],[16:15]]),MINUTE(Tab_Parametr[[#Headers],[16:15]]),SECOND(Tab_Parametr[[#Headers],[16:15]]))&lt;INDEX(Tab_Data[],MATCH($B24,Tab_Data[[Resource]:[Resource]],0),COLUMN(Tab_Data[[Start ]:[Start ]])),"",
IF(AND(TIME(HOUR(Tab_Parametr[[#Headers],[16:15]]),MINUTE(Tab_Parametr[[#Headers],[16:15]]),SECOND(Tab_Parametr[[#Headers],[16:15]]))&gt;=INDEX(Tab_Data[],MATCH($B24,Tab_Data[[Resource]:[Resource]],0),COLUMN(Tab_Data[[Pause1_Start]:[Pause1_Start]])),TIME(HOUR(Tab_Parametr[[#Headers],[16:15]]),MINUTE(Tab_Parametr[[#Headers],[16:15]]),SECOND(Tab_Parametr[[#Headers],[16:15]]))&lt;INDEX(Tab_Data[],MATCH($B24,Tab_Data[[Resource]:[Resource]],0),COLUMN(Tab_Data[[Pause1_Ende]:[Pause1_Ende]]))),"",
IF(AND(TIME(HOUR(Tab_Parametr[[#Headers],[16:15]]),MINUTE(Tab_Parametr[[#Headers],[16:15]]),SECOND(Tab_Parametr[[#Headers],[16:15]]))&gt;=INDEX(Tab_Data[],MATCH($B24,Tab_Data[[Resource]:[Resource]],0),COLUMN(Tab_Data[[Pause2_Start]:[Pause2_Start]])),TIME(HOUR(Tab_Parametr[[#Headers],[16:15]]),MINUTE(Tab_Parametr[[#Headers],[16:15]]),SECOND(Tab_Parametr[[#Headers],[16:15]]))&lt;INDEX(Tab_Data[],MATCH($B24,Tab_Data[[Resource]:[Resource]],0),COLUMN(Tab_Data[[Pause2_Ende]:[Pause2_Ende]]))),"",
IF(TIME(HOUR(Tab_Parametr[[#Headers],[16:15]]),MINUTE(Tab_Parametr[[#Headers],[16:15]]),SECOND(Tab_Parametr[[#Headers],[16:15]]))&gt;=INDEX(Tab_Data[],MATCH($B24,Tab_Data[[Resource]:[Resource]],0),COLUMN(Tab_Data[[Ende ]:[Ende ]])),"","X")))))</f>
        <v>X</v>
      </c>
      <c r="AX24" t="str" cm="1">
        <f t="array" ref="AX24">IF($E24=FALSE,"",
IF(TIME(HOUR(Tab_Parametr[[#Headers],[16:30]]),MINUTE(Tab_Parametr[[#Headers],[16:30]]),SECOND(Tab_Parametr[[#Headers],[16:30]]))&lt;INDEX(Tab_Data[],MATCH($B24,Tab_Data[[Resource]:[Resource]],0),COLUMN(Tab_Data[[Start ]:[Start ]])),"",
IF(AND(TIME(HOUR(Tab_Parametr[[#Headers],[16:30]]),MINUTE(Tab_Parametr[[#Headers],[16:30]]),SECOND(Tab_Parametr[[#Headers],[16:30]]))&gt;=INDEX(Tab_Data[],MATCH($B24,Tab_Data[[Resource]:[Resource]],0),COLUMN(Tab_Data[[Pause1_Start]:[Pause1_Start]])),TIME(HOUR(Tab_Parametr[[#Headers],[16:30]]),MINUTE(Tab_Parametr[[#Headers],[16:30]]),SECOND(Tab_Parametr[[#Headers],[16:30]]))&lt;INDEX(Tab_Data[],MATCH($B24,Tab_Data[[Resource]:[Resource]],0),COLUMN(Tab_Data[[Pause1_Ende]:[Pause1_Ende]]))),"",
IF(AND(TIME(HOUR(Tab_Parametr[[#Headers],[16:30]]),MINUTE(Tab_Parametr[[#Headers],[16:30]]),SECOND(Tab_Parametr[[#Headers],[16:30]]))&gt;=INDEX(Tab_Data[],MATCH($B24,Tab_Data[[Resource]:[Resource]],0),COLUMN(Tab_Data[[Pause2_Start]:[Pause2_Start]])),TIME(HOUR(Tab_Parametr[[#Headers],[16:30]]),MINUTE(Tab_Parametr[[#Headers],[16:30]]),SECOND(Tab_Parametr[[#Headers],[16:30]]))&lt;INDEX(Tab_Data[],MATCH($B24,Tab_Data[[Resource]:[Resource]],0),COLUMN(Tab_Data[[Pause2_Ende]:[Pause2_Ende]]))),"",
IF(TIME(HOUR(Tab_Parametr[[#Headers],[16:30]]),MINUTE(Tab_Parametr[[#Headers],[16:30]]),SECOND(Tab_Parametr[[#Headers],[16:30]]))&gt;=INDEX(Tab_Data[],MATCH($B24,Tab_Data[[Resource]:[Resource]],0),COLUMN(Tab_Data[[Ende ]:[Ende ]])),"","X")))))</f>
        <v>X</v>
      </c>
      <c r="AY24" t="str" cm="1">
        <f t="array" ref="AY24">IF($E24=FALSE,"",
IF(TIME(HOUR(Tab_Parametr[[#Headers],[16:45]]),MINUTE(Tab_Parametr[[#Headers],[16:45]]),SECOND(Tab_Parametr[[#Headers],[16:45]]))&lt;INDEX(Tab_Data[],MATCH($B24,Tab_Data[[Resource]:[Resource]],0),COLUMN(Tab_Data[[Start ]:[Start ]])),"",
IF(AND(TIME(HOUR(Tab_Parametr[[#Headers],[16:45]]),MINUTE(Tab_Parametr[[#Headers],[16:45]]),SECOND(Tab_Parametr[[#Headers],[16:45]]))&gt;=INDEX(Tab_Data[],MATCH($B24,Tab_Data[[Resource]:[Resource]],0),COLUMN(Tab_Data[[Pause1_Start]:[Pause1_Start]])),TIME(HOUR(Tab_Parametr[[#Headers],[16:45]]),MINUTE(Tab_Parametr[[#Headers],[16:45]]),SECOND(Tab_Parametr[[#Headers],[16:45]]))&lt;INDEX(Tab_Data[],MATCH($B24,Tab_Data[[Resource]:[Resource]],0),COLUMN(Tab_Data[[Pause1_Ende]:[Pause1_Ende]]))),"",
IF(AND(TIME(HOUR(Tab_Parametr[[#Headers],[16:45]]),MINUTE(Tab_Parametr[[#Headers],[16:45]]),SECOND(Tab_Parametr[[#Headers],[16:45]]))&gt;=INDEX(Tab_Data[],MATCH($B24,Tab_Data[[Resource]:[Resource]],0),COLUMN(Tab_Data[[Pause2_Start]:[Pause2_Start]])),TIME(HOUR(Tab_Parametr[[#Headers],[16:45]]),MINUTE(Tab_Parametr[[#Headers],[16:45]]),SECOND(Tab_Parametr[[#Headers],[16:45]]))&lt;INDEX(Tab_Data[],MATCH($B24,Tab_Data[[Resource]:[Resource]],0),COLUMN(Tab_Data[[Pause2_Ende]:[Pause2_Ende]]))),"",
IF(TIME(HOUR(Tab_Parametr[[#Headers],[16:45]]),MINUTE(Tab_Parametr[[#Headers],[16:45]]),SECOND(Tab_Parametr[[#Headers],[16:45]]))&gt;=INDEX(Tab_Data[],MATCH($B24,Tab_Data[[Resource]:[Resource]],0),COLUMN(Tab_Data[[Ende ]:[Ende ]])),"","X")))))</f>
        <v>X</v>
      </c>
      <c r="AZ24" t="str" cm="1">
        <f t="array" ref="AZ24">IF($E24=FALSE,"",
IF(TIME(HOUR(Tab_Parametr[[#Headers],[17:00]]),MINUTE(Tab_Parametr[[#Headers],[17:00]]),SECOND(Tab_Parametr[[#Headers],[17:00]]))&lt;INDEX(Tab_Data[],MATCH($B24,Tab_Data[[Resource]:[Resource]],0),COLUMN(Tab_Data[[Start ]:[Start ]])),"",
IF(AND(TIME(HOUR(Tab_Parametr[[#Headers],[17:00]]),MINUTE(Tab_Parametr[[#Headers],[17:00]]),SECOND(Tab_Parametr[[#Headers],[17:00]]))&gt;=INDEX(Tab_Data[],MATCH($B24,Tab_Data[[Resource]:[Resource]],0),COLUMN(Tab_Data[[Pause1_Start]:[Pause1_Start]])),TIME(HOUR(Tab_Parametr[[#Headers],[17:00]]),MINUTE(Tab_Parametr[[#Headers],[17:00]]),SECOND(Tab_Parametr[[#Headers],[17:00]]))&lt;INDEX(Tab_Data[],MATCH($B24,Tab_Data[[Resource]:[Resource]],0),COLUMN(Tab_Data[[Pause1_Ende]:[Pause1_Ende]]))),"",
IF(AND(TIME(HOUR(Tab_Parametr[[#Headers],[17:00]]),MINUTE(Tab_Parametr[[#Headers],[17:00]]),SECOND(Tab_Parametr[[#Headers],[17:00]]))&gt;=INDEX(Tab_Data[],MATCH($B24,Tab_Data[[Resource]:[Resource]],0),COLUMN(Tab_Data[[Pause2_Start]:[Pause2_Start]])),TIME(HOUR(Tab_Parametr[[#Headers],[17:00]]),MINUTE(Tab_Parametr[[#Headers],[17:00]]),SECOND(Tab_Parametr[[#Headers],[17:00]]))&lt;INDEX(Tab_Data[],MATCH($B24,Tab_Data[[Resource]:[Resource]],0),COLUMN(Tab_Data[[Pause2_Ende]:[Pause2_Ende]]))),"",
IF(TIME(HOUR(Tab_Parametr[[#Headers],[17:00]]),MINUTE(Tab_Parametr[[#Headers],[17:00]]),SECOND(Tab_Parametr[[#Headers],[17:00]]))&gt;=INDEX(Tab_Data[],MATCH($B24,Tab_Data[[Resource]:[Resource]],0),COLUMN(Tab_Data[[Ende ]:[Ende ]])),"","X")))))</f>
        <v/>
      </c>
      <c r="BA24" t="str" cm="1">
        <f t="array" ref="BA24">IF($E24=FALSE,"",
IF(TIME(HOUR(Tab_Parametr[[#Headers],[17:15]]),MINUTE(Tab_Parametr[[#Headers],[17:15]]),SECOND(Tab_Parametr[[#Headers],[17:15]]))&lt;INDEX(Tab_Data[],MATCH($B24,Tab_Data[[Resource]:[Resource]],0),COLUMN(Tab_Data[[Start ]:[Start ]])),"",
IF(AND(TIME(HOUR(Tab_Parametr[[#Headers],[17:15]]),MINUTE(Tab_Parametr[[#Headers],[17:15]]),SECOND(Tab_Parametr[[#Headers],[17:15]]))&gt;=INDEX(Tab_Data[],MATCH($B24,Tab_Data[[Resource]:[Resource]],0),COLUMN(Tab_Data[[Pause1_Start]:[Pause1_Start]])),TIME(HOUR(Tab_Parametr[[#Headers],[17:15]]),MINUTE(Tab_Parametr[[#Headers],[17:15]]),SECOND(Tab_Parametr[[#Headers],[17:15]]))&lt;INDEX(Tab_Data[],MATCH($B24,Tab_Data[[Resource]:[Resource]],0),COLUMN(Tab_Data[[Pause1_Ende]:[Pause1_Ende]]))),"",
IF(AND(TIME(HOUR(Tab_Parametr[[#Headers],[17:15]]),MINUTE(Tab_Parametr[[#Headers],[17:15]]),SECOND(Tab_Parametr[[#Headers],[17:15]]))&gt;=INDEX(Tab_Data[],MATCH($B24,Tab_Data[[Resource]:[Resource]],0),COLUMN(Tab_Data[[Pause2_Start]:[Pause2_Start]])),TIME(HOUR(Tab_Parametr[[#Headers],[17:15]]),MINUTE(Tab_Parametr[[#Headers],[17:15]]),SECOND(Tab_Parametr[[#Headers],[17:15]]))&lt;INDEX(Tab_Data[],MATCH($B24,Tab_Data[[Resource]:[Resource]],0),COLUMN(Tab_Data[[Pause2_Ende]:[Pause2_Ende]]))),"",
IF(TIME(HOUR(Tab_Parametr[[#Headers],[17:15]]),MINUTE(Tab_Parametr[[#Headers],[17:15]]),SECOND(Tab_Parametr[[#Headers],[17:15]]))&gt;=INDEX(Tab_Data[],MATCH($B24,Tab_Data[[Resource]:[Resource]],0),COLUMN(Tab_Data[[Ende ]:[Ende ]])),"","X")))))</f>
        <v>X</v>
      </c>
      <c r="BB24" t="str" cm="1">
        <f t="array" ref="BB24">IF($E24=FALSE,"",
IF(TIME(HOUR(Tab_Parametr[[#Headers],[17:30]]),MINUTE(Tab_Parametr[[#Headers],[17:30]]),SECOND(Tab_Parametr[[#Headers],[17:30]]))&lt;INDEX(Tab_Data[],MATCH($B24,Tab_Data[[Resource]:[Resource]],0),COLUMN(Tab_Data[[Start ]:[Start ]])),"",
IF(AND(TIME(HOUR(Tab_Parametr[[#Headers],[17:30]]),MINUTE(Tab_Parametr[[#Headers],[17:30]]),SECOND(Tab_Parametr[[#Headers],[17:30]]))&gt;=INDEX(Tab_Data[],MATCH($B24,Tab_Data[[Resource]:[Resource]],0),COLUMN(Tab_Data[[Pause1_Start]:[Pause1_Start]])),TIME(HOUR(Tab_Parametr[[#Headers],[17:30]]),MINUTE(Tab_Parametr[[#Headers],[17:30]]),SECOND(Tab_Parametr[[#Headers],[17:30]]))&lt;INDEX(Tab_Data[],MATCH($B24,Tab_Data[[Resource]:[Resource]],0),COLUMN(Tab_Data[[Pause1_Ende]:[Pause1_Ende]]))),"",
IF(AND(TIME(HOUR(Tab_Parametr[[#Headers],[17:30]]),MINUTE(Tab_Parametr[[#Headers],[17:30]]),SECOND(Tab_Parametr[[#Headers],[17:30]]))&gt;=INDEX(Tab_Data[],MATCH($B24,Tab_Data[[Resource]:[Resource]],0),COLUMN(Tab_Data[[Pause2_Start]:[Pause2_Start]])),TIME(HOUR(Tab_Parametr[[#Headers],[17:30]]),MINUTE(Tab_Parametr[[#Headers],[17:30]]),SECOND(Tab_Parametr[[#Headers],[17:30]]))&lt;INDEX(Tab_Data[],MATCH($B24,Tab_Data[[Resource]:[Resource]],0),COLUMN(Tab_Data[[Pause2_Ende]:[Pause2_Ende]]))),"",
IF(TIME(HOUR(Tab_Parametr[[#Headers],[17:30]]),MINUTE(Tab_Parametr[[#Headers],[17:30]]),SECOND(Tab_Parametr[[#Headers],[17:30]]))&gt;=INDEX(Tab_Data[],MATCH($B24,Tab_Data[[Resource]:[Resource]],0),COLUMN(Tab_Data[[Ende ]:[Ende ]])),"","X")))))</f>
        <v>X</v>
      </c>
      <c r="BC24" t="str" cm="1">
        <f t="array" ref="BC24">IF($E24=FALSE,"",
IF(TIME(HOUR(Tab_Parametr[[#Headers],[17:45]]),MINUTE(Tab_Parametr[[#Headers],[17:45]]),SECOND(Tab_Parametr[[#Headers],[17:45]]))&lt;INDEX(Tab_Data[],MATCH($B24,Tab_Data[[Resource]:[Resource]],0),COLUMN(Tab_Data[[Start ]:[Start ]])),"",
IF(AND(TIME(HOUR(Tab_Parametr[[#Headers],[17:45]]),MINUTE(Tab_Parametr[[#Headers],[17:45]]),SECOND(Tab_Parametr[[#Headers],[17:45]]))&gt;=INDEX(Tab_Data[],MATCH($B24,Tab_Data[[Resource]:[Resource]],0),COLUMN(Tab_Data[[Pause1_Start]:[Pause1_Start]])),TIME(HOUR(Tab_Parametr[[#Headers],[17:45]]),MINUTE(Tab_Parametr[[#Headers],[17:45]]),SECOND(Tab_Parametr[[#Headers],[17:45]]))&lt;INDEX(Tab_Data[],MATCH($B24,Tab_Data[[Resource]:[Resource]],0),COLUMN(Tab_Data[[Pause1_Ende]:[Pause1_Ende]]))),"",
IF(AND(TIME(HOUR(Tab_Parametr[[#Headers],[17:45]]),MINUTE(Tab_Parametr[[#Headers],[17:45]]),SECOND(Tab_Parametr[[#Headers],[17:45]]))&gt;=INDEX(Tab_Data[],MATCH($B24,Tab_Data[[Resource]:[Resource]],0),COLUMN(Tab_Data[[Pause2_Start]:[Pause2_Start]])),TIME(HOUR(Tab_Parametr[[#Headers],[17:45]]),MINUTE(Tab_Parametr[[#Headers],[17:45]]),SECOND(Tab_Parametr[[#Headers],[17:45]]))&lt;INDEX(Tab_Data[],MATCH($B24,Tab_Data[[Resource]:[Resource]],0),COLUMN(Tab_Data[[Pause2_Ende]:[Pause2_Ende]]))),"",
IF(TIME(HOUR(Tab_Parametr[[#Headers],[17:45]]),MINUTE(Tab_Parametr[[#Headers],[17:45]]),SECOND(Tab_Parametr[[#Headers],[17:45]]))&gt;=INDEX(Tab_Data[],MATCH($B24,Tab_Data[[Resource]:[Resource]],0),COLUMN(Tab_Data[[Ende ]:[Ende ]])),"","X")))))</f>
        <v>X</v>
      </c>
      <c r="BD24" t="str" cm="1">
        <f t="array" ref="BD24">IF($E24=FALSE,"",
IF(TIME(HOUR(Tab_Parametr[[#Headers],[18:00]]),MINUTE(Tab_Parametr[[#Headers],[18:00]]),SECOND(Tab_Parametr[[#Headers],[18:00]]))&lt;INDEX(Tab_Data[],MATCH($B24,Tab_Data[[Resource]:[Resource]],0),COLUMN(Tab_Data[[Start ]:[Start ]])),"",
IF(AND(TIME(HOUR(Tab_Parametr[[#Headers],[18:00]]),MINUTE(Tab_Parametr[[#Headers],[18:00]]),SECOND(Tab_Parametr[[#Headers],[18:00]]))&gt;=INDEX(Tab_Data[],MATCH($B24,Tab_Data[[Resource]:[Resource]],0),COLUMN(Tab_Data[[Pause1_Start]:[Pause1_Start]])),TIME(HOUR(Tab_Parametr[[#Headers],[18:00]]),MINUTE(Tab_Parametr[[#Headers],[18:00]]),SECOND(Tab_Parametr[[#Headers],[18:00]]))&lt;INDEX(Tab_Data[],MATCH($B24,Tab_Data[[Resource]:[Resource]],0),COLUMN(Tab_Data[[Pause1_Ende]:[Pause1_Ende]]))),"",
IF(AND(TIME(HOUR(Tab_Parametr[[#Headers],[18:00]]),MINUTE(Tab_Parametr[[#Headers],[18:00]]),SECOND(Tab_Parametr[[#Headers],[18:00]]))&gt;=INDEX(Tab_Data[],MATCH($B24,Tab_Data[[Resource]:[Resource]],0),COLUMN(Tab_Data[[Pause2_Start]:[Pause2_Start]])),TIME(HOUR(Tab_Parametr[[#Headers],[18:00]]),MINUTE(Tab_Parametr[[#Headers],[18:00]]),SECOND(Tab_Parametr[[#Headers],[18:00]]))&lt;INDEX(Tab_Data[],MATCH($B24,Tab_Data[[Resource]:[Resource]],0),COLUMN(Tab_Data[[Pause2_Ende]:[Pause2_Ende]]))),"",
IF(TIME(HOUR(Tab_Parametr[[#Headers],[18:00]]),MINUTE(Tab_Parametr[[#Headers],[18:00]]),SECOND(Tab_Parametr[[#Headers],[18:00]]))&gt;=INDEX(Tab_Data[],MATCH($B24,Tab_Data[[Resource]:[Resource]],0),COLUMN(Tab_Data[[Ende ]:[Ende ]])),"","X")))))</f>
        <v>X</v>
      </c>
      <c r="BE24" t="str" cm="1">
        <f t="array" ref="BE24">IF($E24=FALSE,"",
IF(TIME(HOUR(Tab_Parametr[[#Headers],[18:15]]),MINUTE(Tab_Parametr[[#Headers],[18:15]]),SECOND(Tab_Parametr[[#Headers],[18:15]]))&lt;INDEX(Tab_Data[],MATCH($B24,Tab_Data[[Resource]:[Resource]],0),COLUMN(Tab_Data[[Start ]:[Start ]])),"",
IF(AND(TIME(HOUR(Tab_Parametr[[#Headers],[18:15]]),MINUTE(Tab_Parametr[[#Headers],[18:15]]),SECOND(Tab_Parametr[[#Headers],[18:15]]))&gt;=INDEX(Tab_Data[],MATCH($B24,Tab_Data[[Resource]:[Resource]],0),COLUMN(Tab_Data[[Pause1_Start]:[Pause1_Start]])),TIME(HOUR(Tab_Parametr[[#Headers],[18:15]]),MINUTE(Tab_Parametr[[#Headers],[18:15]]),SECOND(Tab_Parametr[[#Headers],[18:15]]))&lt;INDEX(Tab_Data[],MATCH($B24,Tab_Data[[Resource]:[Resource]],0),COLUMN(Tab_Data[[Pause1_Ende]:[Pause1_Ende]]))),"",
IF(AND(TIME(HOUR(Tab_Parametr[[#Headers],[18:15]]),MINUTE(Tab_Parametr[[#Headers],[18:15]]),SECOND(Tab_Parametr[[#Headers],[18:15]]))&gt;=INDEX(Tab_Data[],MATCH($B24,Tab_Data[[Resource]:[Resource]],0),COLUMN(Tab_Data[[Pause2_Start]:[Pause2_Start]])),TIME(HOUR(Tab_Parametr[[#Headers],[18:15]]),MINUTE(Tab_Parametr[[#Headers],[18:15]]),SECOND(Tab_Parametr[[#Headers],[18:15]]))&lt;INDEX(Tab_Data[],MATCH($B24,Tab_Data[[Resource]:[Resource]],0),COLUMN(Tab_Data[[Pause2_Ende]:[Pause2_Ende]]))),"",
IF(TIME(HOUR(Tab_Parametr[[#Headers],[18:15]]),MINUTE(Tab_Parametr[[#Headers],[18:15]]),SECOND(Tab_Parametr[[#Headers],[18:15]]))&gt;=INDEX(Tab_Data[],MATCH($B24,Tab_Data[[Resource]:[Resource]],0),COLUMN(Tab_Data[[Ende ]:[Ende ]])),"","X")))))</f>
        <v>X</v>
      </c>
      <c r="BF24" t="str" cm="1">
        <f t="array" ref="BF24">IF($E24=FALSE,"",
IF(TIME(HOUR(Tab_Parametr[[#Headers],[18:30]]),MINUTE(Tab_Parametr[[#Headers],[18:30]]),SECOND(Tab_Parametr[[#Headers],[18:30]]))&lt;INDEX(Tab_Data[],MATCH($B24,Tab_Data[[Resource]:[Resource]],0),COLUMN(Tab_Data[[Start ]:[Start ]])),"",
IF(AND(TIME(HOUR(Tab_Parametr[[#Headers],[18:30]]),MINUTE(Tab_Parametr[[#Headers],[18:30]]),SECOND(Tab_Parametr[[#Headers],[18:30]]))&gt;=INDEX(Tab_Data[],MATCH($B24,Tab_Data[[Resource]:[Resource]],0),COLUMN(Tab_Data[[Pause1_Start]:[Pause1_Start]])),TIME(HOUR(Tab_Parametr[[#Headers],[18:30]]),MINUTE(Tab_Parametr[[#Headers],[18:30]]),SECOND(Tab_Parametr[[#Headers],[18:30]]))&lt;INDEX(Tab_Data[],MATCH($B24,Tab_Data[[Resource]:[Resource]],0),COLUMN(Tab_Data[[Pause1_Ende]:[Pause1_Ende]]))),"",
IF(AND(TIME(HOUR(Tab_Parametr[[#Headers],[18:30]]),MINUTE(Tab_Parametr[[#Headers],[18:30]]),SECOND(Tab_Parametr[[#Headers],[18:30]]))&gt;=INDEX(Tab_Data[],MATCH($B24,Tab_Data[[Resource]:[Resource]],0),COLUMN(Tab_Data[[Pause2_Start]:[Pause2_Start]])),TIME(HOUR(Tab_Parametr[[#Headers],[18:30]]),MINUTE(Tab_Parametr[[#Headers],[18:30]]),SECOND(Tab_Parametr[[#Headers],[18:30]]))&lt;INDEX(Tab_Data[],MATCH($B24,Tab_Data[[Resource]:[Resource]],0),COLUMN(Tab_Data[[Pause2_Ende]:[Pause2_Ende]]))),"",
IF(TIME(HOUR(Tab_Parametr[[#Headers],[18:30]]),MINUTE(Tab_Parametr[[#Headers],[18:30]]),SECOND(Tab_Parametr[[#Headers],[18:30]]))&gt;=INDEX(Tab_Data[],MATCH($B24,Tab_Data[[Resource]:[Resource]],0),COLUMN(Tab_Data[[Ende ]:[Ende ]])),"","X")))))</f>
        <v>X</v>
      </c>
      <c r="BG24" t="str" cm="1">
        <f t="array" ref="BG24">IF($E24=FALSE,"",
IF(TIME(HOUR(Tab_Parametr[[#Headers],[18:45]]),MINUTE(Tab_Parametr[[#Headers],[18:45]]),SECOND(Tab_Parametr[[#Headers],[18:45]]))&lt;INDEX(Tab_Data[],MATCH($B24,Tab_Data[[Resource]:[Resource]],0),COLUMN(Tab_Data[[Start ]:[Start ]])),"",
IF(AND(TIME(HOUR(Tab_Parametr[[#Headers],[18:45]]),MINUTE(Tab_Parametr[[#Headers],[18:45]]),SECOND(Tab_Parametr[[#Headers],[18:45]]))&gt;=INDEX(Tab_Data[],MATCH($B24,Tab_Data[[Resource]:[Resource]],0),COLUMN(Tab_Data[[Pause1_Start]:[Pause1_Start]])),TIME(HOUR(Tab_Parametr[[#Headers],[18:45]]),MINUTE(Tab_Parametr[[#Headers],[18:45]]),SECOND(Tab_Parametr[[#Headers],[18:45]]))&lt;INDEX(Tab_Data[],MATCH($B24,Tab_Data[[Resource]:[Resource]],0),COLUMN(Tab_Data[[Pause1_Ende]:[Pause1_Ende]]))),"",
IF(AND(TIME(HOUR(Tab_Parametr[[#Headers],[18:45]]),MINUTE(Tab_Parametr[[#Headers],[18:45]]),SECOND(Tab_Parametr[[#Headers],[18:45]]))&gt;=INDEX(Tab_Data[],MATCH($B24,Tab_Data[[Resource]:[Resource]],0),COLUMN(Tab_Data[[Pause2_Start]:[Pause2_Start]])),TIME(HOUR(Tab_Parametr[[#Headers],[18:45]]),MINUTE(Tab_Parametr[[#Headers],[18:45]]),SECOND(Tab_Parametr[[#Headers],[18:45]]))&lt;INDEX(Tab_Data[],MATCH($B24,Tab_Data[[Resource]:[Resource]],0),COLUMN(Tab_Data[[Pause2_Ende]:[Pause2_Ende]]))),"",
IF(TIME(HOUR(Tab_Parametr[[#Headers],[18:45]]),MINUTE(Tab_Parametr[[#Headers],[18:45]]),SECOND(Tab_Parametr[[#Headers],[18:45]]))&gt;=INDEX(Tab_Data[],MATCH($B24,Tab_Data[[Resource]:[Resource]],0),COLUMN(Tab_Data[[Ende ]:[Ende ]])),"","X")))))</f>
        <v>X</v>
      </c>
      <c r="BH24" t="str" cm="1">
        <f t="array" ref="BH24">IF($E24=FALSE,"",
IF(TIME(HOUR(Tab_Parametr[[#Headers],[19:00]]),MINUTE(Tab_Parametr[[#Headers],[19:00]]),SECOND(Tab_Parametr[[#Headers],[19:00]]))&lt;INDEX(Tab_Data[],MATCH($B24,Tab_Data[[Resource]:[Resource]],0),COLUMN(Tab_Data[[Start ]:[Start ]])),"",
IF(AND(TIME(HOUR(Tab_Parametr[[#Headers],[19:00]]),MINUTE(Tab_Parametr[[#Headers],[19:00]]),SECOND(Tab_Parametr[[#Headers],[19:00]]))&gt;=INDEX(Tab_Data[],MATCH($B24,Tab_Data[[Resource]:[Resource]],0),COLUMN(Tab_Data[[Pause1_Start]:[Pause1_Start]])),TIME(HOUR(Tab_Parametr[[#Headers],[19:00]]),MINUTE(Tab_Parametr[[#Headers],[19:00]]),SECOND(Tab_Parametr[[#Headers],[19:00]]))&lt;INDEX(Tab_Data[],MATCH($B24,Tab_Data[[Resource]:[Resource]],0),COLUMN(Tab_Data[[Pause1_Ende]:[Pause1_Ende]]))),"",
IF(AND(TIME(HOUR(Tab_Parametr[[#Headers],[19:00]]),MINUTE(Tab_Parametr[[#Headers],[19:00]]),SECOND(Tab_Parametr[[#Headers],[19:00]]))&gt;=INDEX(Tab_Data[],MATCH($B24,Tab_Data[[Resource]:[Resource]],0),COLUMN(Tab_Data[[Pause2_Start]:[Pause2_Start]])),TIME(HOUR(Tab_Parametr[[#Headers],[19:00]]),MINUTE(Tab_Parametr[[#Headers],[19:00]]),SECOND(Tab_Parametr[[#Headers],[19:00]]))&lt;INDEX(Tab_Data[],MATCH($B24,Tab_Data[[Resource]:[Resource]],0),COLUMN(Tab_Data[[Pause2_Ende]:[Pause2_Ende]]))),"",
IF(TIME(HOUR(Tab_Parametr[[#Headers],[19:00]]),MINUTE(Tab_Parametr[[#Headers],[19:00]]),SECOND(Tab_Parametr[[#Headers],[19:00]]))&gt;=INDEX(Tab_Data[],MATCH($B24,Tab_Data[[Resource]:[Resource]],0),COLUMN(Tab_Data[[Ende ]:[Ende ]])),"","X")))))</f>
        <v>X</v>
      </c>
      <c r="BI24" t="str" cm="1">
        <f t="array" ref="BI24">IF($E24=FALSE,"",
IF(TIME(HOUR(Tab_Parametr[[#Headers],[19:15]]),MINUTE(Tab_Parametr[[#Headers],[19:15]]),SECOND(Tab_Parametr[[#Headers],[19:15]]))&lt;INDEX(Tab_Data[],MATCH($B24,Tab_Data[[Resource]:[Resource]],0),COLUMN(Tab_Data[[Start ]:[Start ]])),"",
IF(AND(TIME(HOUR(Tab_Parametr[[#Headers],[19:15]]),MINUTE(Tab_Parametr[[#Headers],[19:15]]),SECOND(Tab_Parametr[[#Headers],[19:15]]))&gt;=INDEX(Tab_Data[],MATCH($B24,Tab_Data[[Resource]:[Resource]],0),COLUMN(Tab_Data[[Pause1_Start]:[Pause1_Start]])),TIME(HOUR(Tab_Parametr[[#Headers],[19:15]]),MINUTE(Tab_Parametr[[#Headers],[19:15]]),SECOND(Tab_Parametr[[#Headers],[19:15]]))&lt;INDEX(Tab_Data[],MATCH($B24,Tab_Data[[Resource]:[Resource]],0),COLUMN(Tab_Data[[Pause1_Ende]:[Pause1_Ende]]))),"",
IF(AND(TIME(HOUR(Tab_Parametr[[#Headers],[19:15]]),MINUTE(Tab_Parametr[[#Headers],[19:15]]),SECOND(Tab_Parametr[[#Headers],[19:15]]))&gt;=INDEX(Tab_Data[],MATCH($B24,Tab_Data[[Resource]:[Resource]],0),COLUMN(Tab_Data[[Pause2_Start]:[Pause2_Start]])),TIME(HOUR(Tab_Parametr[[#Headers],[19:15]]),MINUTE(Tab_Parametr[[#Headers],[19:15]]),SECOND(Tab_Parametr[[#Headers],[19:15]]))&lt;INDEX(Tab_Data[],MATCH($B24,Tab_Data[[Resource]:[Resource]],0),COLUMN(Tab_Data[[Pause2_Ende]:[Pause2_Ende]]))),"",
IF(TIME(HOUR(Tab_Parametr[[#Headers],[19:15]]),MINUTE(Tab_Parametr[[#Headers],[19:15]]),SECOND(Tab_Parametr[[#Headers],[19:15]]))&gt;=INDEX(Tab_Data[],MATCH($B24,Tab_Data[[Resource]:[Resource]],0),COLUMN(Tab_Data[[Ende ]:[Ende ]])),"","X")))))</f>
        <v>X</v>
      </c>
      <c r="BJ24" t="str" cm="1">
        <f t="array" ref="BJ24">IF($E24=FALSE,"",
IF(TIME(HOUR(Tab_Parametr[[#Headers],[19:30]]),MINUTE(Tab_Parametr[[#Headers],[19:30]]),SECOND(Tab_Parametr[[#Headers],[19:30]]))&lt;INDEX(Tab_Data[],MATCH($B24,Tab_Data[[Resource]:[Resource]],0),COLUMN(Tab_Data[[Start ]:[Start ]])),"",
IF(AND(TIME(HOUR(Tab_Parametr[[#Headers],[19:30]]),MINUTE(Tab_Parametr[[#Headers],[19:30]]),SECOND(Tab_Parametr[[#Headers],[19:30]]))&gt;=INDEX(Tab_Data[],MATCH($B24,Tab_Data[[Resource]:[Resource]],0),COLUMN(Tab_Data[[Pause1_Start]:[Pause1_Start]])),TIME(HOUR(Tab_Parametr[[#Headers],[19:30]]),MINUTE(Tab_Parametr[[#Headers],[19:30]]),SECOND(Tab_Parametr[[#Headers],[19:30]]))&lt;INDEX(Tab_Data[],MATCH($B24,Tab_Data[[Resource]:[Resource]],0),COLUMN(Tab_Data[[Pause1_Ende]:[Pause1_Ende]]))),"",
IF(AND(TIME(HOUR(Tab_Parametr[[#Headers],[19:30]]),MINUTE(Tab_Parametr[[#Headers],[19:30]]),SECOND(Tab_Parametr[[#Headers],[19:30]]))&gt;=INDEX(Tab_Data[],MATCH($B24,Tab_Data[[Resource]:[Resource]],0),COLUMN(Tab_Data[[Pause2_Start]:[Pause2_Start]])),TIME(HOUR(Tab_Parametr[[#Headers],[19:30]]),MINUTE(Tab_Parametr[[#Headers],[19:30]]),SECOND(Tab_Parametr[[#Headers],[19:30]]))&lt;INDEX(Tab_Data[],MATCH($B24,Tab_Data[[Resource]:[Resource]],0),COLUMN(Tab_Data[[Pause2_Ende]:[Pause2_Ende]]))),"",
IF(TIME(HOUR(Tab_Parametr[[#Headers],[19:30]]),MINUTE(Tab_Parametr[[#Headers],[19:30]]),SECOND(Tab_Parametr[[#Headers],[19:30]]))&gt;=INDEX(Tab_Data[],MATCH($B24,Tab_Data[[Resource]:[Resource]],0),COLUMN(Tab_Data[[Ende ]:[Ende ]])),"","X")))))</f>
        <v>X</v>
      </c>
      <c r="BK24" t="str" cm="1">
        <f t="array" ref="BK24">IF($E24=FALSE,"",
IF(TIME(HOUR(Tab_Parametr[[#Headers],[19:45]]),MINUTE(Tab_Parametr[[#Headers],[19:45]]),SECOND(Tab_Parametr[[#Headers],[19:45]]))&lt;INDEX(Tab_Data[],MATCH($B24,Tab_Data[[Resource]:[Resource]],0),COLUMN(Tab_Data[[Start ]:[Start ]])),"",
IF(AND(TIME(HOUR(Tab_Parametr[[#Headers],[19:45]]),MINUTE(Tab_Parametr[[#Headers],[19:45]]),SECOND(Tab_Parametr[[#Headers],[19:45]]))&gt;=INDEX(Tab_Data[],MATCH($B24,Tab_Data[[Resource]:[Resource]],0),COLUMN(Tab_Data[[Pause1_Start]:[Pause1_Start]])),TIME(HOUR(Tab_Parametr[[#Headers],[19:45]]),MINUTE(Tab_Parametr[[#Headers],[19:45]]),SECOND(Tab_Parametr[[#Headers],[19:45]]))&lt;INDEX(Tab_Data[],MATCH($B24,Tab_Data[[Resource]:[Resource]],0),COLUMN(Tab_Data[[Pause1_Ende]:[Pause1_Ende]]))),"",
IF(AND(TIME(HOUR(Tab_Parametr[[#Headers],[19:45]]),MINUTE(Tab_Parametr[[#Headers],[19:45]]),SECOND(Tab_Parametr[[#Headers],[19:45]]))&gt;=INDEX(Tab_Data[],MATCH($B24,Tab_Data[[Resource]:[Resource]],0),COLUMN(Tab_Data[[Pause2_Start]:[Pause2_Start]])),TIME(HOUR(Tab_Parametr[[#Headers],[19:45]]),MINUTE(Tab_Parametr[[#Headers],[19:45]]),SECOND(Tab_Parametr[[#Headers],[19:45]]))&lt;INDEX(Tab_Data[],MATCH($B24,Tab_Data[[Resource]:[Resource]],0),COLUMN(Tab_Data[[Pause2_Ende]:[Pause2_Ende]]))),"",
IF(TIME(HOUR(Tab_Parametr[[#Headers],[19:45]]),MINUTE(Tab_Parametr[[#Headers],[19:45]]),SECOND(Tab_Parametr[[#Headers],[19:45]]))&gt;=INDEX(Tab_Data[],MATCH($B24,Tab_Data[[Resource]:[Resource]],0),COLUMN(Tab_Data[[Ende ]:[Ende ]])),"","X")))))</f>
        <v>X</v>
      </c>
      <c r="BL24" t="str" cm="1">
        <f t="array" ref="BL24">IF($E24=FALSE,"",
IF(TIME(HOUR(Tab_Parametr[[#Headers],[20:00]]),MINUTE(Tab_Parametr[[#Headers],[20:00]]),SECOND(Tab_Parametr[[#Headers],[20:00]]))&lt;INDEX(Tab_Data[],MATCH($B24,Tab_Data[[Resource]:[Resource]],0),COLUMN(Tab_Data[[Start ]:[Start ]])),"",
IF(AND(TIME(HOUR(Tab_Parametr[[#Headers],[20:00]]),MINUTE(Tab_Parametr[[#Headers],[20:00]]),SECOND(Tab_Parametr[[#Headers],[20:00]]))&gt;=INDEX(Tab_Data[],MATCH($B24,Tab_Data[[Resource]:[Resource]],0),COLUMN(Tab_Data[[Pause1_Start]:[Pause1_Start]])),TIME(HOUR(Tab_Parametr[[#Headers],[20:00]]),MINUTE(Tab_Parametr[[#Headers],[20:00]]),SECOND(Tab_Parametr[[#Headers],[20:00]]))&lt;INDEX(Tab_Data[],MATCH($B24,Tab_Data[[Resource]:[Resource]],0),COLUMN(Tab_Data[[Pause1_Ende]:[Pause1_Ende]]))),"",
IF(AND(TIME(HOUR(Tab_Parametr[[#Headers],[20:00]]),MINUTE(Tab_Parametr[[#Headers],[20:00]]),SECOND(Tab_Parametr[[#Headers],[20:00]]))&gt;=INDEX(Tab_Data[],MATCH($B24,Tab_Data[[Resource]:[Resource]],0),COLUMN(Tab_Data[[Pause2_Start]:[Pause2_Start]])),TIME(HOUR(Tab_Parametr[[#Headers],[20:00]]),MINUTE(Tab_Parametr[[#Headers],[20:00]]),SECOND(Tab_Parametr[[#Headers],[20:00]]))&lt;INDEX(Tab_Data[],MATCH($B24,Tab_Data[[Resource]:[Resource]],0),COLUMN(Tab_Data[[Pause2_Ende]:[Pause2_Ende]]))),"",
IF(TIME(HOUR(Tab_Parametr[[#Headers],[20:00]]),MINUTE(Tab_Parametr[[#Headers],[20:00]]),SECOND(Tab_Parametr[[#Headers],[20:00]]))&gt;=INDEX(Tab_Data[],MATCH($B24,Tab_Data[[Resource]:[Resource]],0),COLUMN(Tab_Data[[Ende ]:[Ende ]])),"","X")))))</f>
        <v>X</v>
      </c>
      <c r="BM24" t="str" cm="1">
        <f t="array" ref="BM24">IF($E24=FALSE,"",
IF(TIME(HOUR(Tab_Parametr[[#Headers],[20:15]]),MINUTE(Tab_Parametr[[#Headers],[20:15]]),SECOND(Tab_Parametr[[#Headers],[20:15]]))&lt;INDEX(Tab_Data[],MATCH($B24,Tab_Data[[Resource]:[Resource]],0),COLUMN(Tab_Data[[Start ]:[Start ]])),"",
IF(AND(TIME(HOUR(Tab_Parametr[[#Headers],[20:15]]),MINUTE(Tab_Parametr[[#Headers],[20:15]]),SECOND(Tab_Parametr[[#Headers],[20:15]]))&gt;=INDEX(Tab_Data[],MATCH($B24,Tab_Data[[Resource]:[Resource]],0),COLUMN(Tab_Data[[Pause1_Start]:[Pause1_Start]])),TIME(HOUR(Tab_Parametr[[#Headers],[20:15]]),MINUTE(Tab_Parametr[[#Headers],[20:15]]),SECOND(Tab_Parametr[[#Headers],[20:15]]))&lt;INDEX(Tab_Data[],MATCH($B24,Tab_Data[[Resource]:[Resource]],0),COLUMN(Tab_Data[[Pause1_Ende]:[Pause1_Ende]]))),"",
IF(AND(TIME(HOUR(Tab_Parametr[[#Headers],[20:15]]),MINUTE(Tab_Parametr[[#Headers],[20:15]]),SECOND(Tab_Parametr[[#Headers],[20:15]]))&gt;=INDEX(Tab_Data[],MATCH($B24,Tab_Data[[Resource]:[Resource]],0),COLUMN(Tab_Data[[Pause2_Start]:[Pause2_Start]])),TIME(HOUR(Tab_Parametr[[#Headers],[20:15]]),MINUTE(Tab_Parametr[[#Headers],[20:15]]),SECOND(Tab_Parametr[[#Headers],[20:15]]))&lt;INDEX(Tab_Data[],MATCH($B24,Tab_Data[[Resource]:[Resource]],0),COLUMN(Tab_Data[[Pause2_Ende]:[Pause2_Ende]]))),"",
IF(TIME(HOUR(Tab_Parametr[[#Headers],[20:15]]),MINUTE(Tab_Parametr[[#Headers],[20:15]]),SECOND(Tab_Parametr[[#Headers],[20:15]]))&gt;=INDEX(Tab_Data[],MATCH($B24,Tab_Data[[Resource]:[Resource]],0),COLUMN(Tab_Data[[Ende ]:[Ende ]])),"","X")))))</f>
        <v>X</v>
      </c>
      <c r="BN24" t="str" cm="1">
        <f t="array" ref="BN24">IF($E24=FALSE,"",
IF(TIME(HOUR(Tab_Parametr[[#Headers],[20:30]]),MINUTE(Tab_Parametr[[#Headers],[20:30]]),SECOND(Tab_Parametr[[#Headers],[20:30]]))&lt;INDEX(Tab_Data[],MATCH($B24,Tab_Data[[Resource]:[Resource]],0),COLUMN(Tab_Data[[Start ]:[Start ]])),"",
IF(AND(TIME(HOUR(Tab_Parametr[[#Headers],[20:30]]),MINUTE(Tab_Parametr[[#Headers],[20:30]]),SECOND(Tab_Parametr[[#Headers],[20:30]]))&gt;=INDEX(Tab_Data[],MATCH($B24,Tab_Data[[Resource]:[Resource]],0),COLUMN(Tab_Data[[Pause1_Start]:[Pause1_Start]])),TIME(HOUR(Tab_Parametr[[#Headers],[20:30]]),MINUTE(Tab_Parametr[[#Headers],[20:30]]),SECOND(Tab_Parametr[[#Headers],[20:30]]))&lt;INDEX(Tab_Data[],MATCH($B24,Tab_Data[[Resource]:[Resource]],0),COLUMN(Tab_Data[[Pause1_Ende]:[Pause1_Ende]]))),"",
IF(AND(TIME(HOUR(Tab_Parametr[[#Headers],[20:30]]),MINUTE(Tab_Parametr[[#Headers],[20:30]]),SECOND(Tab_Parametr[[#Headers],[20:30]]))&gt;=INDEX(Tab_Data[],MATCH($B24,Tab_Data[[Resource]:[Resource]],0),COLUMN(Tab_Data[[Pause2_Start]:[Pause2_Start]])),TIME(HOUR(Tab_Parametr[[#Headers],[20:30]]),MINUTE(Tab_Parametr[[#Headers],[20:30]]),SECOND(Tab_Parametr[[#Headers],[20:30]]))&lt;INDEX(Tab_Data[],MATCH($B24,Tab_Data[[Resource]:[Resource]],0),COLUMN(Tab_Data[[Pause2_Ende]:[Pause2_Ende]]))),"",
IF(TIME(HOUR(Tab_Parametr[[#Headers],[20:30]]),MINUTE(Tab_Parametr[[#Headers],[20:30]]),SECOND(Tab_Parametr[[#Headers],[20:30]]))&gt;=INDEX(Tab_Data[],MATCH($B24,Tab_Data[[Resource]:[Resource]],0),COLUMN(Tab_Data[[Ende ]:[Ende ]])),"","X")))))</f>
        <v>X</v>
      </c>
      <c r="BO24" t="str" cm="1">
        <f t="array" ref="BO24">IF($E24=FALSE,"",
IF(TIME(HOUR(Tab_Parametr[[#Headers],[20:45]]),MINUTE(Tab_Parametr[[#Headers],[20:45]]),SECOND(Tab_Parametr[[#Headers],[20:45]]))&lt;INDEX(Tab_Data[],MATCH($B24,Tab_Data[[Resource]:[Resource]],0),COLUMN(Tab_Data[[Start ]:[Start ]])),"",
IF(AND(TIME(HOUR(Tab_Parametr[[#Headers],[20:45]]),MINUTE(Tab_Parametr[[#Headers],[20:45]]),SECOND(Tab_Parametr[[#Headers],[20:45]]))&gt;=INDEX(Tab_Data[],MATCH($B24,Tab_Data[[Resource]:[Resource]],0),COLUMN(Tab_Data[[Pause1_Start]:[Pause1_Start]])),TIME(HOUR(Tab_Parametr[[#Headers],[20:45]]),MINUTE(Tab_Parametr[[#Headers],[20:45]]),SECOND(Tab_Parametr[[#Headers],[20:45]]))&lt;INDEX(Tab_Data[],MATCH($B24,Tab_Data[[Resource]:[Resource]],0),COLUMN(Tab_Data[[Pause1_Ende]:[Pause1_Ende]]))),"",
IF(AND(TIME(HOUR(Tab_Parametr[[#Headers],[20:45]]),MINUTE(Tab_Parametr[[#Headers],[20:45]]),SECOND(Tab_Parametr[[#Headers],[20:45]]))&gt;=INDEX(Tab_Data[],MATCH($B24,Tab_Data[[Resource]:[Resource]],0),COLUMN(Tab_Data[[Pause2_Start]:[Pause2_Start]])),TIME(HOUR(Tab_Parametr[[#Headers],[20:45]]),MINUTE(Tab_Parametr[[#Headers],[20:45]]),SECOND(Tab_Parametr[[#Headers],[20:45]]))&lt;INDEX(Tab_Data[],MATCH($B24,Tab_Data[[Resource]:[Resource]],0),COLUMN(Tab_Data[[Pause2_Ende]:[Pause2_Ende]]))),"",
IF(TIME(HOUR(Tab_Parametr[[#Headers],[20:45]]),MINUTE(Tab_Parametr[[#Headers],[20:45]]),SECOND(Tab_Parametr[[#Headers],[20:45]]))&gt;=INDEX(Tab_Data[],MATCH($B24,Tab_Data[[Resource]:[Resource]],0),COLUMN(Tab_Data[[Ende ]:[Ende ]])),"","X")))))</f>
        <v>X</v>
      </c>
      <c r="BP24" t="str" cm="1">
        <f t="array" ref="BP24">IF($E24=FALSE,"",
IF(TIME(HOUR(Tab_Parametr[[#Headers],[21:00]]),MINUTE(Tab_Parametr[[#Headers],[21:00]]),SECOND(Tab_Parametr[[#Headers],[21:00]]))&lt;INDEX(Tab_Data[],MATCH($B24,Tab_Data[[Resource]:[Resource]],0),COLUMN(Tab_Data[[Start ]:[Start ]])),"",
IF(AND(TIME(HOUR(Tab_Parametr[[#Headers],[21:00]]),MINUTE(Tab_Parametr[[#Headers],[21:00]]),SECOND(Tab_Parametr[[#Headers],[21:00]]))&gt;=INDEX(Tab_Data[],MATCH($B24,Tab_Data[[Resource]:[Resource]],0),COLUMN(Tab_Data[[Pause1_Start]:[Pause1_Start]])),TIME(HOUR(Tab_Parametr[[#Headers],[21:00]]),MINUTE(Tab_Parametr[[#Headers],[21:00]]),SECOND(Tab_Parametr[[#Headers],[21:00]]))&lt;INDEX(Tab_Data[],MATCH($B24,Tab_Data[[Resource]:[Resource]],0),COLUMN(Tab_Data[[Pause1_Ende]:[Pause1_Ende]]))),"",
IF(AND(TIME(HOUR(Tab_Parametr[[#Headers],[21:00]]),MINUTE(Tab_Parametr[[#Headers],[21:00]]),SECOND(Tab_Parametr[[#Headers],[21:00]]))&gt;=INDEX(Tab_Data[],MATCH($B24,Tab_Data[[Resource]:[Resource]],0),COLUMN(Tab_Data[[Pause2_Start]:[Pause2_Start]])),TIME(HOUR(Tab_Parametr[[#Headers],[21:00]]),MINUTE(Tab_Parametr[[#Headers],[21:00]]),SECOND(Tab_Parametr[[#Headers],[21:00]]))&lt;INDEX(Tab_Data[],MATCH($B24,Tab_Data[[Resource]:[Resource]],0),COLUMN(Tab_Data[[Pause2_Ende]:[Pause2_Ende]]))),"",
IF(TIME(HOUR(Tab_Parametr[[#Headers],[21:00]]),MINUTE(Tab_Parametr[[#Headers],[21:00]]),SECOND(Tab_Parametr[[#Headers],[21:00]]))&gt;=INDEX(Tab_Data[],MATCH($B24,Tab_Data[[Resource]:[Resource]],0),COLUMN(Tab_Data[[Ende ]:[Ende ]])),"","X")))))</f>
        <v>X</v>
      </c>
      <c r="BQ24" t="str" cm="1">
        <f t="array" ref="BQ24">IF($E24=FALSE,"",
IF(TIME(HOUR(Tab_Parametr[[#Headers],[21:15]]),MINUTE(Tab_Parametr[[#Headers],[21:15]]),SECOND(Tab_Parametr[[#Headers],[21:15]]))&lt;INDEX(Tab_Data[],MATCH($B24,Tab_Data[[Resource]:[Resource]],0),COLUMN(Tab_Data[[Start ]:[Start ]])),"",
IF(AND(TIME(HOUR(Tab_Parametr[[#Headers],[21:15]]),MINUTE(Tab_Parametr[[#Headers],[21:15]]),SECOND(Tab_Parametr[[#Headers],[21:15]]))&gt;=INDEX(Tab_Data[],MATCH($B24,Tab_Data[[Resource]:[Resource]],0),COLUMN(Tab_Data[[Pause1_Start]:[Pause1_Start]])),TIME(HOUR(Tab_Parametr[[#Headers],[21:15]]),MINUTE(Tab_Parametr[[#Headers],[21:15]]),SECOND(Tab_Parametr[[#Headers],[21:15]]))&lt;INDEX(Tab_Data[],MATCH($B24,Tab_Data[[Resource]:[Resource]],0),COLUMN(Tab_Data[[Pause1_Ende]:[Pause1_Ende]]))),"",
IF(AND(TIME(HOUR(Tab_Parametr[[#Headers],[21:15]]),MINUTE(Tab_Parametr[[#Headers],[21:15]]),SECOND(Tab_Parametr[[#Headers],[21:15]]))&gt;=INDEX(Tab_Data[],MATCH($B24,Tab_Data[[Resource]:[Resource]],0),COLUMN(Tab_Data[[Pause2_Start]:[Pause2_Start]])),TIME(HOUR(Tab_Parametr[[#Headers],[21:15]]),MINUTE(Tab_Parametr[[#Headers],[21:15]]),SECOND(Tab_Parametr[[#Headers],[21:15]]))&lt;INDEX(Tab_Data[],MATCH($B24,Tab_Data[[Resource]:[Resource]],0),COLUMN(Tab_Data[[Pause2_Ende]:[Pause2_Ende]]))),"",
IF(TIME(HOUR(Tab_Parametr[[#Headers],[21:15]]),MINUTE(Tab_Parametr[[#Headers],[21:15]]),SECOND(Tab_Parametr[[#Headers],[21:15]]))&gt;=INDEX(Tab_Data[],MATCH($B24,Tab_Data[[Resource]:[Resource]],0),COLUMN(Tab_Data[[Ende ]:[Ende ]])),"","X")))))</f>
        <v>X</v>
      </c>
      <c r="BR24" t="str" cm="1">
        <f t="array" ref="BR24">IF($E24=FALSE,"",
IF(TIME(HOUR(Tab_Parametr[[#Headers],[21:30]]),MINUTE(Tab_Parametr[[#Headers],[21:30]]),SECOND(Tab_Parametr[[#Headers],[21:30]]))&lt;INDEX(Tab_Data[],MATCH($B24,Tab_Data[[Resource]:[Resource]],0),COLUMN(Tab_Data[[Start ]:[Start ]])),"",
IF(AND(TIME(HOUR(Tab_Parametr[[#Headers],[21:30]]),MINUTE(Tab_Parametr[[#Headers],[21:30]]),SECOND(Tab_Parametr[[#Headers],[21:30]]))&gt;=INDEX(Tab_Data[],MATCH($B24,Tab_Data[[Resource]:[Resource]],0),COLUMN(Tab_Data[[Pause1_Start]:[Pause1_Start]])),TIME(HOUR(Tab_Parametr[[#Headers],[21:30]]),MINUTE(Tab_Parametr[[#Headers],[21:30]]),SECOND(Tab_Parametr[[#Headers],[21:30]]))&lt;INDEX(Tab_Data[],MATCH($B24,Tab_Data[[Resource]:[Resource]],0),COLUMN(Tab_Data[[Pause1_Ende]:[Pause1_Ende]]))),"",
IF(AND(TIME(HOUR(Tab_Parametr[[#Headers],[21:30]]),MINUTE(Tab_Parametr[[#Headers],[21:30]]),SECOND(Tab_Parametr[[#Headers],[21:30]]))&gt;=INDEX(Tab_Data[],MATCH($B24,Tab_Data[[Resource]:[Resource]],0),COLUMN(Tab_Data[[Pause2_Start]:[Pause2_Start]])),TIME(HOUR(Tab_Parametr[[#Headers],[21:30]]),MINUTE(Tab_Parametr[[#Headers],[21:30]]),SECOND(Tab_Parametr[[#Headers],[21:30]]))&lt;INDEX(Tab_Data[],MATCH($B24,Tab_Data[[Resource]:[Resource]],0),COLUMN(Tab_Data[[Pause2_Ende]:[Pause2_Ende]]))),"",
IF(TIME(HOUR(Tab_Parametr[[#Headers],[21:30]]),MINUTE(Tab_Parametr[[#Headers],[21:30]]),SECOND(Tab_Parametr[[#Headers],[21:30]]))&gt;=INDEX(Tab_Data[],MATCH($B24,Tab_Data[[Resource]:[Resource]],0),COLUMN(Tab_Data[[Ende ]:[Ende ]])),"","X")))))</f>
        <v>X</v>
      </c>
      <c r="BS24" t="str" cm="1">
        <f t="array" ref="BS24">IF($E24=FALSE,"",
IF(TIME(HOUR(Tab_Parametr[[#Headers],[21:45]]),MINUTE(Tab_Parametr[[#Headers],[21:45]]),SECOND(Tab_Parametr[[#Headers],[21:45]]))&lt;INDEX(Tab_Data[],MATCH($B24,Tab_Data[[Resource]:[Resource]],0),COLUMN(Tab_Data[[Start ]:[Start ]])),"",
IF(AND(TIME(HOUR(Tab_Parametr[[#Headers],[21:45]]),MINUTE(Tab_Parametr[[#Headers],[21:45]]),SECOND(Tab_Parametr[[#Headers],[21:45]]))&gt;=INDEX(Tab_Data[],MATCH($B24,Tab_Data[[Resource]:[Resource]],0),COLUMN(Tab_Data[[Pause1_Start]:[Pause1_Start]])),TIME(HOUR(Tab_Parametr[[#Headers],[21:45]]),MINUTE(Tab_Parametr[[#Headers],[21:45]]),SECOND(Tab_Parametr[[#Headers],[21:45]]))&lt;INDEX(Tab_Data[],MATCH($B24,Tab_Data[[Resource]:[Resource]],0),COLUMN(Tab_Data[[Pause1_Ende]:[Pause1_Ende]]))),"",
IF(AND(TIME(HOUR(Tab_Parametr[[#Headers],[21:45]]),MINUTE(Tab_Parametr[[#Headers],[21:45]]),SECOND(Tab_Parametr[[#Headers],[21:45]]))&gt;=INDEX(Tab_Data[],MATCH($B24,Tab_Data[[Resource]:[Resource]],0),COLUMN(Tab_Data[[Pause2_Start]:[Pause2_Start]])),TIME(HOUR(Tab_Parametr[[#Headers],[21:45]]),MINUTE(Tab_Parametr[[#Headers],[21:45]]),SECOND(Tab_Parametr[[#Headers],[21:45]]))&lt;INDEX(Tab_Data[],MATCH($B24,Tab_Data[[Resource]:[Resource]],0),COLUMN(Tab_Data[[Pause2_Ende]:[Pause2_Ende]]))),"",
IF(TIME(HOUR(Tab_Parametr[[#Headers],[21:45]]),MINUTE(Tab_Parametr[[#Headers],[21:45]]),SECOND(Tab_Parametr[[#Headers],[21:45]]))&gt;=INDEX(Tab_Data[],MATCH($B24,Tab_Data[[Resource]:[Resource]],0),COLUMN(Tab_Data[[Ende ]:[Ende ]])),"","X")))))</f>
        <v>X</v>
      </c>
      <c r="BT24" t="str" cm="1">
        <f t="array" ref="BT24">IF($E24=FALSE,"",
IF(TIME(HOUR(Tab_Parametr[[#Headers],[22:00]]),MINUTE(Tab_Parametr[[#Headers],[22:00]]),SECOND(Tab_Parametr[[#Headers],[22:00]]))&lt;INDEX(Tab_Data[],MATCH($B24,Tab_Data[[Resource]:[Resource]],0),COLUMN(Tab_Data[[Start ]:[Start ]])),"",
IF(AND(TIME(HOUR(Tab_Parametr[[#Headers],[22:00]]),MINUTE(Tab_Parametr[[#Headers],[22:00]]),SECOND(Tab_Parametr[[#Headers],[22:00]]))&gt;=INDEX(Tab_Data[],MATCH($B24,Tab_Data[[Resource]:[Resource]],0),COLUMN(Tab_Data[[Pause1_Start]:[Pause1_Start]])),TIME(HOUR(Tab_Parametr[[#Headers],[22:00]]),MINUTE(Tab_Parametr[[#Headers],[22:00]]),SECOND(Tab_Parametr[[#Headers],[22:00]]))&lt;INDEX(Tab_Data[],MATCH($B24,Tab_Data[[Resource]:[Resource]],0),COLUMN(Tab_Data[[Pause1_Ende]:[Pause1_Ende]]))),"",
IF(AND(TIME(HOUR(Tab_Parametr[[#Headers],[22:00]]),MINUTE(Tab_Parametr[[#Headers],[22:00]]),SECOND(Tab_Parametr[[#Headers],[22:00]]))&gt;=INDEX(Tab_Data[],MATCH($B24,Tab_Data[[Resource]:[Resource]],0),COLUMN(Tab_Data[[Pause2_Start]:[Pause2_Start]])),TIME(HOUR(Tab_Parametr[[#Headers],[22:00]]),MINUTE(Tab_Parametr[[#Headers],[22:00]]),SECOND(Tab_Parametr[[#Headers],[22:00]]))&lt;INDEX(Tab_Data[],MATCH($B24,Tab_Data[[Resource]:[Resource]],0),COLUMN(Tab_Data[[Pause2_Ende]:[Pause2_Ende]]))),"",
IF(TIME(HOUR(Tab_Parametr[[#Headers],[22:00]]),MINUTE(Tab_Parametr[[#Headers],[22:00]]),SECOND(Tab_Parametr[[#Headers],[22:00]]))&gt;=INDEX(Tab_Data[],MATCH($B24,Tab_Data[[Resource]:[Resource]],0),COLUMN(Tab_Data[[Ende ]:[Ende ]])),"","X")))))</f>
        <v/>
      </c>
    </row>
    <row r="25" spans="1:72" x14ac:dyDescent="0.25">
      <c r="A25">
        <v>24</v>
      </c>
      <c r="B25" t="str" cm="1">
        <f t="array" ref="B25">IFERROR(INDEX(Tab_Data[],Tab_Parametr[[#This Row],[No.]],MATCH($B$1,Tab_Data[#Headers],0)),"")</f>
        <v>Main Part AGV 18</v>
      </c>
      <c r="C25" t="str">
        <f>IF(Tab_Parametr[[#This Row],[Resource]]="","",INDEX(Tab_Data[],MATCH(Tab_Parametr[[#This Row],[Resource]],Tab_Data[Resource],0),MATCH(Tab_Parametr[[#Headers],[Division]],Tab_Data[#Headers],0)))</f>
        <v>Transport Logistic</v>
      </c>
      <c r="D25" s="5" t="b">
        <v>1</v>
      </c>
      <c r="E25" s="6" t="b">
        <f>IF(AND(Tab_Parametr[[#This Row],[Resource]]&lt;&gt;"",Tab_Parametr[[#This Row],[Planung]]=TRUE),TRUE,FALSE)</f>
        <v>1</v>
      </c>
      <c r="F25">
        <f>IF(Tab_Parametr[[#This Row],[Resource]]="","",INDEX(Tab_Data[],MATCH(Tab_Parametr[[#This Row],[Resource]],Tab_Data[Resource],0),MATCH(Tab_Parametr[[#Headers],[Efficiency/Speed]],Tab_Data[#Headers],0)))</f>
        <v>0.8</v>
      </c>
      <c r="G25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25" t="str" cm="1">
        <f t="array" ref="H25">IF($E25=FALSE,"",
IF(TIME(HOUR(Tab_Parametr[[#Headers],[06:00]]),MINUTE(Tab_Parametr[[#Headers],[06:00]]),SECOND(Tab_Parametr[[#Headers],[06:00]]))&lt;INDEX(Tab_Data[],MATCH($B25,Tab_Data[[Resource]:[Resource]],0),COLUMN(Tab_Data[[Start ]:[Start ]])),"",
IF(AND(TIME(HOUR(Tab_Parametr[[#Headers],[06:00]]),MINUTE(Tab_Parametr[[#Headers],[06:00]]),SECOND(Tab_Parametr[[#Headers],[06:00]]))&gt;=INDEX(Tab_Data[],MATCH($B25,Tab_Data[[Resource]:[Resource]],0),COLUMN(Tab_Data[[Pause1_Start]:[Pause1_Start]])),TIME(HOUR(Tab_Parametr[[#Headers],[06:00]]),MINUTE(Tab_Parametr[[#Headers],[06:00]]),SECOND(Tab_Parametr[[#Headers],[06:00]]))&lt;INDEX(Tab_Data[],MATCH($B25,Tab_Data[[Resource]:[Resource]],0),COLUMN(Tab_Data[[Pause1_Ende]:[Pause1_Ende]]))),"",
IF(AND(TIME(HOUR(Tab_Parametr[[#Headers],[06:00]]),MINUTE(Tab_Parametr[[#Headers],[06:00]]),SECOND(Tab_Parametr[[#Headers],[06:00]]))&gt;=INDEX(Tab_Data[],MATCH($B25,Tab_Data[[Resource]:[Resource]],0),COLUMN(Tab_Data[[Pause2_Start]:[Pause2_Start]])),TIME(HOUR(Tab_Parametr[[#Headers],[06:00]]),MINUTE(Tab_Parametr[[#Headers],[06:00]]),SECOND(Tab_Parametr[[#Headers],[06:00]]))&lt;INDEX(Tab_Data[],MATCH($B25,Tab_Data[[Resource]:[Resource]],0),COLUMN(Tab_Data[[Pause2_Ende]:[Pause2_Ende]]))),"",
IF(TIME(HOUR(Tab_Parametr[[#Headers],[06:00]]),MINUTE(Tab_Parametr[[#Headers],[06:00]]),SECOND(Tab_Parametr[[#Headers],[06:00]]))&gt;=INDEX(Tab_Data[],MATCH($B25,Tab_Data[[Resource]:[Resource]],0),COLUMN(Tab_Data[[Ende ]:[Ende ]])),"","X")))))</f>
        <v>X</v>
      </c>
      <c r="I25" t="str" cm="1">
        <f t="array" ref="I25">IF($E25=FALSE,"",
IF(TIME(HOUR(Tab_Parametr[[#Headers],[6:15]]),MINUTE(Tab_Parametr[[#Headers],[6:15]]),SECOND(Tab_Parametr[[#Headers],[6:15]]))&lt;INDEX(Tab_Data[],MATCH($B25,Tab_Data[[Resource]:[Resource]],0),COLUMN(Tab_Data[[Start ]:[Start ]])),"",
IF(AND(TIME(HOUR(Tab_Parametr[[#Headers],[6:15]]),MINUTE(Tab_Parametr[[#Headers],[6:15]]),SECOND(Tab_Parametr[[#Headers],[6:15]]))&gt;=INDEX(Tab_Data[],MATCH($B25,Tab_Data[[Resource]:[Resource]],0),COLUMN(Tab_Data[[Pause1_Start]:[Pause1_Start]])),TIME(HOUR(Tab_Parametr[[#Headers],[6:15]]),MINUTE(Tab_Parametr[[#Headers],[6:15]]),SECOND(Tab_Parametr[[#Headers],[6:15]]))&lt;INDEX(Tab_Data[],MATCH($B25,Tab_Data[[Resource]:[Resource]],0),COLUMN(Tab_Data[[Pause1_Ende]:[Pause1_Ende]]))),"",
IF(AND(TIME(HOUR(Tab_Parametr[[#Headers],[6:15]]),MINUTE(Tab_Parametr[[#Headers],[6:15]]),SECOND(Tab_Parametr[[#Headers],[6:15]]))&gt;=INDEX(Tab_Data[],MATCH($B25,Tab_Data[[Resource]:[Resource]],0),COLUMN(Tab_Data[[Pause2_Start]:[Pause2_Start]])),TIME(HOUR(Tab_Parametr[[#Headers],[6:15]]),MINUTE(Tab_Parametr[[#Headers],[6:15]]),SECOND(Tab_Parametr[[#Headers],[6:15]]))&lt;INDEX(Tab_Data[],MATCH($B25,Tab_Data[[Resource]:[Resource]],0),COLUMN(Tab_Data[[Pause2_Ende]:[Pause2_Ende]]))),"",
IF(TIME(HOUR(Tab_Parametr[[#Headers],[6:15]]),MINUTE(Tab_Parametr[[#Headers],[6:15]]),SECOND(Tab_Parametr[[#Headers],[6:15]]))&gt;=INDEX(Tab_Data[],MATCH($B25,Tab_Data[[Resource]:[Resource]],0),COLUMN(Tab_Data[[Ende ]:[Ende ]])),"","X")))))</f>
        <v>X</v>
      </c>
      <c r="J25" t="str" cm="1">
        <f t="array" ref="J25">IF($E25=FALSE,"",
IF(TIME(HOUR(Tab_Parametr[[#Headers],[6:30]]),MINUTE(Tab_Parametr[[#Headers],[6:30]]),SECOND(Tab_Parametr[[#Headers],[6:30]]))&lt;INDEX(Tab_Data[],MATCH($B25,Tab_Data[[Resource]:[Resource]],0),COLUMN(Tab_Data[[Start ]:[Start ]])),"",
IF(AND(TIME(HOUR(Tab_Parametr[[#Headers],[6:30]]),MINUTE(Tab_Parametr[[#Headers],[6:30]]),SECOND(Tab_Parametr[[#Headers],[6:30]]))&gt;=INDEX(Tab_Data[],MATCH($B25,Tab_Data[[Resource]:[Resource]],0),COLUMN(Tab_Data[[Pause1_Start]:[Pause1_Start]])),TIME(HOUR(Tab_Parametr[[#Headers],[6:30]]),MINUTE(Tab_Parametr[[#Headers],[6:30]]),SECOND(Tab_Parametr[[#Headers],[6:30]]))&lt;INDEX(Tab_Data[],MATCH($B25,Tab_Data[[Resource]:[Resource]],0),COLUMN(Tab_Data[[Pause1_Ende]:[Pause1_Ende]]))),"",
IF(AND(TIME(HOUR(Tab_Parametr[[#Headers],[6:30]]),MINUTE(Tab_Parametr[[#Headers],[6:30]]),SECOND(Tab_Parametr[[#Headers],[6:30]]))&gt;=INDEX(Tab_Data[],MATCH($B25,Tab_Data[[Resource]:[Resource]],0),COLUMN(Tab_Data[[Pause2_Start]:[Pause2_Start]])),TIME(HOUR(Tab_Parametr[[#Headers],[6:30]]),MINUTE(Tab_Parametr[[#Headers],[6:30]]),SECOND(Tab_Parametr[[#Headers],[6:30]]))&lt;INDEX(Tab_Data[],MATCH($B25,Tab_Data[[Resource]:[Resource]],0),COLUMN(Tab_Data[[Pause2_Ende]:[Pause2_Ende]]))),"",
IF(TIME(HOUR(Tab_Parametr[[#Headers],[6:30]]),MINUTE(Tab_Parametr[[#Headers],[6:30]]),SECOND(Tab_Parametr[[#Headers],[6:30]]))&gt;=INDEX(Tab_Data[],MATCH($B25,Tab_Data[[Resource]:[Resource]],0),COLUMN(Tab_Data[[Ende ]:[Ende ]])),"","X")))))</f>
        <v>X</v>
      </c>
      <c r="K25" t="str" cm="1">
        <f t="array" ref="K25">IF($E25=FALSE,"",
IF(TIME(HOUR(Tab_Parametr[[#Headers],[6:45]]),MINUTE(Tab_Parametr[[#Headers],[6:45]]),SECOND(Tab_Parametr[[#Headers],[6:45]]))&lt;INDEX(Tab_Data[],MATCH($B25,Tab_Data[[Resource]:[Resource]],0),COLUMN(Tab_Data[[Start ]:[Start ]])),"",
IF(AND(TIME(HOUR(Tab_Parametr[[#Headers],[6:45]]),MINUTE(Tab_Parametr[[#Headers],[6:45]]),SECOND(Tab_Parametr[[#Headers],[6:45]]))&gt;=INDEX(Tab_Data[],MATCH($B25,Tab_Data[[Resource]:[Resource]],0),COLUMN(Tab_Data[[Pause1_Start]:[Pause1_Start]])),TIME(HOUR(Tab_Parametr[[#Headers],[6:45]]),MINUTE(Tab_Parametr[[#Headers],[6:45]]),SECOND(Tab_Parametr[[#Headers],[6:45]]))&lt;INDEX(Tab_Data[],MATCH($B25,Tab_Data[[Resource]:[Resource]],0),COLUMN(Tab_Data[[Pause1_Ende]:[Pause1_Ende]]))),"",
IF(AND(TIME(HOUR(Tab_Parametr[[#Headers],[6:45]]),MINUTE(Tab_Parametr[[#Headers],[6:45]]),SECOND(Tab_Parametr[[#Headers],[6:45]]))&gt;=INDEX(Tab_Data[],MATCH($B25,Tab_Data[[Resource]:[Resource]],0),COLUMN(Tab_Data[[Pause2_Start]:[Pause2_Start]])),TIME(HOUR(Tab_Parametr[[#Headers],[6:45]]),MINUTE(Tab_Parametr[[#Headers],[6:45]]),SECOND(Tab_Parametr[[#Headers],[6:45]]))&lt;INDEX(Tab_Data[],MATCH($B25,Tab_Data[[Resource]:[Resource]],0),COLUMN(Tab_Data[[Pause2_Ende]:[Pause2_Ende]]))),"",
IF(TIME(HOUR(Tab_Parametr[[#Headers],[6:45]]),MINUTE(Tab_Parametr[[#Headers],[6:45]]),SECOND(Tab_Parametr[[#Headers],[6:45]]))&gt;=INDEX(Tab_Data[],MATCH($B25,Tab_Data[[Resource]:[Resource]],0),COLUMN(Tab_Data[[Ende ]:[Ende ]])),"","X")))))</f>
        <v>X</v>
      </c>
      <c r="L25" t="str" cm="1">
        <f t="array" ref="L25">IF($E25=FALSE,"",
IF(TIME(HOUR(Tab_Parametr[[#Headers],[7:00]]),MINUTE(Tab_Parametr[[#Headers],[7:00]]),SECOND(Tab_Parametr[[#Headers],[7:00]]))&lt;INDEX(Tab_Data[],MATCH($B25,Tab_Data[[Resource]:[Resource]],0),COLUMN(Tab_Data[[Start ]:[Start ]])),"",
IF(AND(TIME(HOUR(Tab_Parametr[[#Headers],[7:00]]),MINUTE(Tab_Parametr[[#Headers],[7:00]]),SECOND(Tab_Parametr[[#Headers],[7:00]]))&gt;=INDEX(Tab_Data[],MATCH($B25,Tab_Data[[Resource]:[Resource]],0),COLUMN(Tab_Data[[Pause1_Start]:[Pause1_Start]])),TIME(HOUR(Tab_Parametr[[#Headers],[7:00]]),MINUTE(Tab_Parametr[[#Headers],[7:00]]),SECOND(Tab_Parametr[[#Headers],[7:00]]))&lt;INDEX(Tab_Data[],MATCH($B25,Tab_Data[[Resource]:[Resource]],0),COLUMN(Tab_Data[[Pause1_Ende]:[Pause1_Ende]]))),"",
IF(AND(TIME(HOUR(Tab_Parametr[[#Headers],[7:00]]),MINUTE(Tab_Parametr[[#Headers],[7:00]]),SECOND(Tab_Parametr[[#Headers],[7:00]]))&gt;=INDEX(Tab_Data[],MATCH($B25,Tab_Data[[Resource]:[Resource]],0),COLUMN(Tab_Data[[Pause2_Start]:[Pause2_Start]])),TIME(HOUR(Tab_Parametr[[#Headers],[7:00]]),MINUTE(Tab_Parametr[[#Headers],[7:00]]),SECOND(Tab_Parametr[[#Headers],[7:00]]))&lt;INDEX(Tab_Data[],MATCH($B25,Tab_Data[[Resource]:[Resource]],0),COLUMN(Tab_Data[[Pause2_Ende]:[Pause2_Ende]]))),"",
IF(TIME(HOUR(Tab_Parametr[[#Headers],[7:00]]),MINUTE(Tab_Parametr[[#Headers],[7:00]]),SECOND(Tab_Parametr[[#Headers],[7:00]]))&gt;=INDEX(Tab_Data[],MATCH($B25,Tab_Data[[Resource]:[Resource]],0),COLUMN(Tab_Data[[Ende ]:[Ende ]])),"","X")))))</f>
        <v>X</v>
      </c>
      <c r="M25" t="str" cm="1">
        <f t="array" ref="M25">IF($E25=FALSE,"",
IF(TIME(HOUR(Tab_Parametr[[#Headers],[7:15]]),MINUTE(Tab_Parametr[[#Headers],[7:15]]),SECOND(Tab_Parametr[[#Headers],[7:15]]))&lt;INDEX(Tab_Data[],MATCH($B25,Tab_Data[[Resource]:[Resource]],0),COLUMN(Tab_Data[[Start ]:[Start ]])),"",
IF(AND(TIME(HOUR(Tab_Parametr[[#Headers],[7:15]]),MINUTE(Tab_Parametr[[#Headers],[7:15]]),SECOND(Tab_Parametr[[#Headers],[7:15]]))&gt;=INDEX(Tab_Data[],MATCH($B25,Tab_Data[[Resource]:[Resource]],0),COLUMN(Tab_Data[[Pause1_Start]:[Pause1_Start]])),TIME(HOUR(Tab_Parametr[[#Headers],[7:15]]),MINUTE(Tab_Parametr[[#Headers],[7:15]]),SECOND(Tab_Parametr[[#Headers],[7:15]]))&lt;INDEX(Tab_Data[],MATCH($B25,Tab_Data[[Resource]:[Resource]],0),COLUMN(Tab_Data[[Pause1_Ende]:[Pause1_Ende]]))),"",
IF(AND(TIME(HOUR(Tab_Parametr[[#Headers],[7:15]]),MINUTE(Tab_Parametr[[#Headers],[7:15]]),SECOND(Tab_Parametr[[#Headers],[7:15]]))&gt;=INDEX(Tab_Data[],MATCH($B25,Tab_Data[[Resource]:[Resource]],0),COLUMN(Tab_Data[[Pause2_Start]:[Pause2_Start]])),TIME(HOUR(Tab_Parametr[[#Headers],[7:15]]),MINUTE(Tab_Parametr[[#Headers],[7:15]]),SECOND(Tab_Parametr[[#Headers],[7:15]]))&lt;INDEX(Tab_Data[],MATCH($B25,Tab_Data[[Resource]:[Resource]],0),COLUMN(Tab_Data[[Pause2_Ende]:[Pause2_Ende]]))),"",
IF(TIME(HOUR(Tab_Parametr[[#Headers],[7:15]]),MINUTE(Tab_Parametr[[#Headers],[7:15]]),SECOND(Tab_Parametr[[#Headers],[7:15]]))&gt;=INDEX(Tab_Data[],MATCH($B25,Tab_Data[[Resource]:[Resource]],0),COLUMN(Tab_Data[[Ende ]:[Ende ]])),"","X")))))</f>
        <v>X</v>
      </c>
      <c r="N25" t="str" cm="1">
        <f t="array" ref="N25">IF($E25=FALSE,"",
IF(TIME(HOUR(Tab_Parametr[[#Headers],[7:30]]),MINUTE(Tab_Parametr[[#Headers],[7:30]]),SECOND(Tab_Parametr[[#Headers],[7:30]]))&lt;INDEX(Tab_Data[],MATCH($B25,Tab_Data[[Resource]:[Resource]],0),COLUMN(Tab_Data[[Start ]:[Start ]])),"",
IF(AND(TIME(HOUR(Tab_Parametr[[#Headers],[7:30]]),MINUTE(Tab_Parametr[[#Headers],[7:30]]),SECOND(Tab_Parametr[[#Headers],[7:30]]))&gt;=INDEX(Tab_Data[],MATCH($B25,Tab_Data[[Resource]:[Resource]],0),COLUMN(Tab_Data[[Pause1_Start]:[Pause1_Start]])),TIME(HOUR(Tab_Parametr[[#Headers],[7:30]]),MINUTE(Tab_Parametr[[#Headers],[7:30]]),SECOND(Tab_Parametr[[#Headers],[7:30]]))&lt;INDEX(Tab_Data[],MATCH($B25,Tab_Data[[Resource]:[Resource]],0),COLUMN(Tab_Data[[Pause1_Ende]:[Pause1_Ende]]))),"",
IF(AND(TIME(HOUR(Tab_Parametr[[#Headers],[7:30]]),MINUTE(Tab_Parametr[[#Headers],[7:30]]),SECOND(Tab_Parametr[[#Headers],[7:30]]))&gt;=INDEX(Tab_Data[],MATCH($B25,Tab_Data[[Resource]:[Resource]],0),COLUMN(Tab_Data[[Pause2_Start]:[Pause2_Start]])),TIME(HOUR(Tab_Parametr[[#Headers],[7:30]]),MINUTE(Tab_Parametr[[#Headers],[7:30]]),SECOND(Tab_Parametr[[#Headers],[7:30]]))&lt;INDEX(Tab_Data[],MATCH($B25,Tab_Data[[Resource]:[Resource]],0),COLUMN(Tab_Data[[Pause2_Ende]:[Pause2_Ende]]))),"",
IF(TIME(HOUR(Tab_Parametr[[#Headers],[7:30]]),MINUTE(Tab_Parametr[[#Headers],[7:30]]),SECOND(Tab_Parametr[[#Headers],[7:30]]))&gt;=INDEX(Tab_Data[],MATCH($B25,Tab_Data[[Resource]:[Resource]],0),COLUMN(Tab_Data[[Ende ]:[Ende ]])),"","X")))))</f>
        <v>X</v>
      </c>
      <c r="O25" t="str" cm="1">
        <f t="array" ref="O25">IF($E25=FALSE,"",
IF(TIME(HOUR(Tab_Parametr[[#Headers],[7:45]]),MINUTE(Tab_Parametr[[#Headers],[7:45]]),SECOND(Tab_Parametr[[#Headers],[7:45]]))&lt;INDEX(Tab_Data[],MATCH($B25,Tab_Data[[Resource]:[Resource]],0),COLUMN(Tab_Data[[Start ]:[Start ]])),"",
IF(AND(TIME(HOUR(Tab_Parametr[[#Headers],[7:45]]),MINUTE(Tab_Parametr[[#Headers],[7:45]]),SECOND(Tab_Parametr[[#Headers],[7:45]]))&gt;=INDEX(Tab_Data[],MATCH($B25,Tab_Data[[Resource]:[Resource]],0),COLUMN(Tab_Data[[Pause1_Start]:[Pause1_Start]])),TIME(HOUR(Tab_Parametr[[#Headers],[7:45]]),MINUTE(Tab_Parametr[[#Headers],[7:45]]),SECOND(Tab_Parametr[[#Headers],[7:45]]))&lt;INDEX(Tab_Data[],MATCH($B25,Tab_Data[[Resource]:[Resource]],0),COLUMN(Tab_Data[[Pause1_Ende]:[Pause1_Ende]]))),"",
IF(AND(TIME(HOUR(Tab_Parametr[[#Headers],[7:45]]),MINUTE(Tab_Parametr[[#Headers],[7:45]]),SECOND(Tab_Parametr[[#Headers],[7:45]]))&gt;=INDEX(Tab_Data[],MATCH($B25,Tab_Data[[Resource]:[Resource]],0),COLUMN(Tab_Data[[Pause2_Start]:[Pause2_Start]])),TIME(HOUR(Tab_Parametr[[#Headers],[7:45]]),MINUTE(Tab_Parametr[[#Headers],[7:45]]),SECOND(Tab_Parametr[[#Headers],[7:45]]))&lt;INDEX(Tab_Data[],MATCH($B25,Tab_Data[[Resource]:[Resource]],0),COLUMN(Tab_Data[[Pause2_Ende]:[Pause2_Ende]]))),"",
IF(TIME(HOUR(Tab_Parametr[[#Headers],[7:45]]),MINUTE(Tab_Parametr[[#Headers],[7:45]]),SECOND(Tab_Parametr[[#Headers],[7:45]]))&gt;=INDEX(Tab_Data[],MATCH($B25,Tab_Data[[Resource]:[Resource]],0),COLUMN(Tab_Data[[Ende ]:[Ende ]])),"","X")))))</f>
        <v>X</v>
      </c>
      <c r="P25" t="str" cm="1">
        <f t="array" ref="P25">IF($E25=FALSE,"",
IF(TIME(HOUR(Tab_Parametr[[#Headers],[8:00]]),MINUTE(Tab_Parametr[[#Headers],[8:00]]),SECOND(Tab_Parametr[[#Headers],[8:00]]))&lt;INDEX(Tab_Data[],MATCH($B25,Tab_Data[[Resource]:[Resource]],0),COLUMN(Tab_Data[[Start ]:[Start ]])),"",
IF(AND(TIME(HOUR(Tab_Parametr[[#Headers],[8:00]]),MINUTE(Tab_Parametr[[#Headers],[8:00]]),SECOND(Tab_Parametr[[#Headers],[8:00]]))&gt;=INDEX(Tab_Data[],MATCH($B25,Tab_Data[[Resource]:[Resource]],0),COLUMN(Tab_Data[[Pause1_Start]:[Pause1_Start]])),TIME(HOUR(Tab_Parametr[[#Headers],[8:00]]),MINUTE(Tab_Parametr[[#Headers],[8:00]]),SECOND(Tab_Parametr[[#Headers],[8:00]]))&lt;INDEX(Tab_Data[],MATCH($B25,Tab_Data[[Resource]:[Resource]],0),COLUMN(Tab_Data[[Pause1_Ende]:[Pause1_Ende]]))),"",
IF(AND(TIME(HOUR(Tab_Parametr[[#Headers],[8:00]]),MINUTE(Tab_Parametr[[#Headers],[8:00]]),SECOND(Tab_Parametr[[#Headers],[8:00]]))&gt;=INDEX(Tab_Data[],MATCH($B25,Tab_Data[[Resource]:[Resource]],0),COLUMN(Tab_Data[[Pause2_Start]:[Pause2_Start]])),TIME(HOUR(Tab_Parametr[[#Headers],[8:00]]),MINUTE(Tab_Parametr[[#Headers],[8:00]]),SECOND(Tab_Parametr[[#Headers],[8:00]]))&lt;INDEX(Tab_Data[],MATCH($B25,Tab_Data[[Resource]:[Resource]],0),COLUMN(Tab_Data[[Pause2_Ende]:[Pause2_Ende]]))),"",
IF(TIME(HOUR(Tab_Parametr[[#Headers],[8:00]]),MINUTE(Tab_Parametr[[#Headers],[8:00]]),SECOND(Tab_Parametr[[#Headers],[8:00]]))&gt;=INDEX(Tab_Data[],MATCH($B25,Tab_Data[[Resource]:[Resource]],0),COLUMN(Tab_Data[[Ende ]:[Ende ]])),"","X")))))</f>
        <v>X</v>
      </c>
      <c r="Q25" t="str" cm="1">
        <f t="array" ref="Q25">IF($E25=FALSE,"",
IF(TIME(HOUR(Tab_Parametr[[#Headers],[8:15]]),MINUTE(Tab_Parametr[[#Headers],[8:15]]),SECOND(Tab_Parametr[[#Headers],[8:15]]))&lt;INDEX(Tab_Data[],MATCH($B25,Tab_Data[[Resource]:[Resource]],0),COLUMN(Tab_Data[[Start ]:[Start ]])),"",
IF(AND(TIME(HOUR(Tab_Parametr[[#Headers],[8:15]]),MINUTE(Tab_Parametr[[#Headers],[8:15]]),SECOND(Tab_Parametr[[#Headers],[8:15]]))&gt;=INDEX(Tab_Data[],MATCH($B25,Tab_Data[[Resource]:[Resource]],0),COLUMN(Tab_Data[[Pause1_Start]:[Pause1_Start]])),TIME(HOUR(Tab_Parametr[[#Headers],[8:15]]),MINUTE(Tab_Parametr[[#Headers],[8:15]]),SECOND(Tab_Parametr[[#Headers],[8:15]]))&lt;INDEX(Tab_Data[],MATCH($B25,Tab_Data[[Resource]:[Resource]],0),COLUMN(Tab_Data[[Pause1_Ende]:[Pause1_Ende]]))),"",
IF(AND(TIME(HOUR(Tab_Parametr[[#Headers],[8:15]]),MINUTE(Tab_Parametr[[#Headers],[8:15]]),SECOND(Tab_Parametr[[#Headers],[8:15]]))&gt;=INDEX(Tab_Data[],MATCH($B25,Tab_Data[[Resource]:[Resource]],0),COLUMN(Tab_Data[[Pause2_Start]:[Pause2_Start]])),TIME(HOUR(Tab_Parametr[[#Headers],[8:15]]),MINUTE(Tab_Parametr[[#Headers],[8:15]]),SECOND(Tab_Parametr[[#Headers],[8:15]]))&lt;INDEX(Tab_Data[],MATCH($B25,Tab_Data[[Resource]:[Resource]],0),COLUMN(Tab_Data[[Pause2_Ende]:[Pause2_Ende]]))),"",
IF(TIME(HOUR(Tab_Parametr[[#Headers],[8:15]]),MINUTE(Tab_Parametr[[#Headers],[8:15]]),SECOND(Tab_Parametr[[#Headers],[8:15]]))&gt;=INDEX(Tab_Data[],MATCH($B25,Tab_Data[[Resource]:[Resource]],0),COLUMN(Tab_Data[[Ende ]:[Ende ]])),"","X")))))</f>
        <v>X</v>
      </c>
      <c r="R25" t="str" cm="1">
        <f t="array" ref="R25">IF($E25=FALSE,"",
IF(TIME(HOUR(Tab_Parametr[[#Headers],[8:30]]),MINUTE(Tab_Parametr[[#Headers],[8:30]]),SECOND(Tab_Parametr[[#Headers],[8:30]]))&lt;INDEX(Tab_Data[],MATCH($B25,Tab_Data[[Resource]:[Resource]],0),COLUMN(Tab_Data[[Start ]:[Start ]])),"",
IF(AND(TIME(HOUR(Tab_Parametr[[#Headers],[8:30]]),MINUTE(Tab_Parametr[[#Headers],[8:30]]),SECOND(Tab_Parametr[[#Headers],[8:30]]))&gt;=INDEX(Tab_Data[],MATCH($B25,Tab_Data[[Resource]:[Resource]],0),COLUMN(Tab_Data[[Pause1_Start]:[Pause1_Start]])),TIME(HOUR(Tab_Parametr[[#Headers],[8:30]]),MINUTE(Tab_Parametr[[#Headers],[8:30]]),SECOND(Tab_Parametr[[#Headers],[8:30]]))&lt;INDEX(Tab_Data[],MATCH($B25,Tab_Data[[Resource]:[Resource]],0),COLUMN(Tab_Data[[Pause1_Ende]:[Pause1_Ende]]))),"",
IF(AND(TIME(HOUR(Tab_Parametr[[#Headers],[8:30]]),MINUTE(Tab_Parametr[[#Headers],[8:30]]),SECOND(Tab_Parametr[[#Headers],[8:30]]))&gt;=INDEX(Tab_Data[],MATCH($B25,Tab_Data[[Resource]:[Resource]],0),COLUMN(Tab_Data[[Pause2_Start]:[Pause2_Start]])),TIME(HOUR(Tab_Parametr[[#Headers],[8:30]]),MINUTE(Tab_Parametr[[#Headers],[8:30]]),SECOND(Tab_Parametr[[#Headers],[8:30]]))&lt;INDEX(Tab_Data[],MATCH($B25,Tab_Data[[Resource]:[Resource]],0),COLUMN(Tab_Data[[Pause2_Ende]:[Pause2_Ende]]))),"",
IF(TIME(HOUR(Tab_Parametr[[#Headers],[8:30]]),MINUTE(Tab_Parametr[[#Headers],[8:30]]),SECOND(Tab_Parametr[[#Headers],[8:30]]))&gt;=INDEX(Tab_Data[],MATCH($B25,Tab_Data[[Resource]:[Resource]],0),COLUMN(Tab_Data[[Ende ]:[Ende ]])),"","X")))))</f>
        <v>X</v>
      </c>
      <c r="S25" t="str" cm="1">
        <f t="array" ref="S25">IF($E25=FALSE,"",
IF(TIME(HOUR(Tab_Parametr[[#Headers],[8:45]]),MINUTE(Tab_Parametr[[#Headers],[8:45]]),SECOND(Tab_Parametr[[#Headers],[8:45]]))&lt;INDEX(Tab_Data[],MATCH($B25,Tab_Data[[Resource]:[Resource]],0),COLUMN(Tab_Data[[Start ]:[Start ]])),"",
IF(AND(TIME(HOUR(Tab_Parametr[[#Headers],[8:45]]),MINUTE(Tab_Parametr[[#Headers],[8:45]]),SECOND(Tab_Parametr[[#Headers],[8:45]]))&gt;=INDEX(Tab_Data[],MATCH($B25,Tab_Data[[Resource]:[Resource]],0),COLUMN(Tab_Data[[Pause1_Start]:[Pause1_Start]])),TIME(HOUR(Tab_Parametr[[#Headers],[8:45]]),MINUTE(Tab_Parametr[[#Headers],[8:45]]),SECOND(Tab_Parametr[[#Headers],[8:45]]))&lt;INDEX(Tab_Data[],MATCH($B25,Tab_Data[[Resource]:[Resource]],0),COLUMN(Tab_Data[[Pause1_Ende]:[Pause1_Ende]]))),"",
IF(AND(TIME(HOUR(Tab_Parametr[[#Headers],[8:45]]),MINUTE(Tab_Parametr[[#Headers],[8:45]]),SECOND(Tab_Parametr[[#Headers],[8:45]]))&gt;=INDEX(Tab_Data[],MATCH($B25,Tab_Data[[Resource]:[Resource]],0),COLUMN(Tab_Data[[Pause2_Start]:[Pause2_Start]])),TIME(HOUR(Tab_Parametr[[#Headers],[8:45]]),MINUTE(Tab_Parametr[[#Headers],[8:45]]),SECOND(Tab_Parametr[[#Headers],[8:45]]))&lt;INDEX(Tab_Data[],MATCH($B25,Tab_Data[[Resource]:[Resource]],0),COLUMN(Tab_Data[[Pause2_Ende]:[Pause2_Ende]]))),"",
IF(TIME(HOUR(Tab_Parametr[[#Headers],[8:45]]),MINUTE(Tab_Parametr[[#Headers],[8:45]]),SECOND(Tab_Parametr[[#Headers],[8:45]]))&gt;=INDEX(Tab_Data[],MATCH($B25,Tab_Data[[Resource]:[Resource]],0),COLUMN(Tab_Data[[Ende ]:[Ende ]])),"","X")))))</f>
        <v>X</v>
      </c>
      <c r="T25" t="str" cm="1">
        <f t="array" ref="T25">IF($E25=FALSE,"",
IF(TIME(HOUR(Tab_Parametr[[#Headers],[9:00]]),MINUTE(Tab_Parametr[[#Headers],[9:00]]),SECOND(Tab_Parametr[[#Headers],[9:00]]))&lt;INDEX(Tab_Data[],MATCH($B25,Tab_Data[[Resource]:[Resource]],0),COLUMN(Tab_Data[[Start ]:[Start ]])),"",
IF(AND(TIME(HOUR(Tab_Parametr[[#Headers],[9:00]]),MINUTE(Tab_Parametr[[#Headers],[9:00]]),SECOND(Tab_Parametr[[#Headers],[9:00]]))&gt;=INDEX(Tab_Data[],MATCH($B25,Tab_Data[[Resource]:[Resource]],0),COLUMN(Tab_Data[[Pause1_Start]:[Pause1_Start]])),TIME(HOUR(Tab_Parametr[[#Headers],[9:00]]),MINUTE(Tab_Parametr[[#Headers],[9:00]]),SECOND(Tab_Parametr[[#Headers],[9:00]]))&lt;INDEX(Tab_Data[],MATCH($B25,Tab_Data[[Resource]:[Resource]],0),COLUMN(Tab_Data[[Pause1_Ende]:[Pause1_Ende]]))),"",
IF(AND(TIME(HOUR(Tab_Parametr[[#Headers],[9:00]]),MINUTE(Tab_Parametr[[#Headers],[9:00]]),SECOND(Tab_Parametr[[#Headers],[9:00]]))&gt;=INDEX(Tab_Data[],MATCH($B25,Tab_Data[[Resource]:[Resource]],0),COLUMN(Tab_Data[[Pause2_Start]:[Pause2_Start]])),TIME(HOUR(Tab_Parametr[[#Headers],[9:00]]),MINUTE(Tab_Parametr[[#Headers],[9:00]]),SECOND(Tab_Parametr[[#Headers],[9:00]]))&lt;INDEX(Tab_Data[],MATCH($B25,Tab_Data[[Resource]:[Resource]],0),COLUMN(Tab_Data[[Pause2_Ende]:[Pause2_Ende]]))),"",
IF(TIME(HOUR(Tab_Parametr[[#Headers],[9:00]]),MINUTE(Tab_Parametr[[#Headers],[9:00]]),SECOND(Tab_Parametr[[#Headers],[9:00]]))&gt;=INDEX(Tab_Data[],MATCH($B25,Tab_Data[[Resource]:[Resource]],0),COLUMN(Tab_Data[[Ende ]:[Ende ]])),"","X")))))</f>
        <v/>
      </c>
      <c r="U25" t="str" cm="1">
        <f t="array" ref="U25">IF($E25=FALSE,"",
IF(TIME(HOUR(Tab_Parametr[[#Headers],[9:15]]),MINUTE(Tab_Parametr[[#Headers],[9:15]]),SECOND(Tab_Parametr[[#Headers],[9:15]]))&lt;INDEX(Tab_Data[],MATCH($B25,Tab_Data[[Resource]:[Resource]],0),COLUMN(Tab_Data[[Start ]:[Start ]])),"",
IF(AND(TIME(HOUR(Tab_Parametr[[#Headers],[9:15]]),MINUTE(Tab_Parametr[[#Headers],[9:15]]),SECOND(Tab_Parametr[[#Headers],[9:15]]))&gt;=INDEX(Tab_Data[],MATCH($B25,Tab_Data[[Resource]:[Resource]],0),COLUMN(Tab_Data[[Pause1_Start]:[Pause1_Start]])),TIME(HOUR(Tab_Parametr[[#Headers],[9:15]]),MINUTE(Tab_Parametr[[#Headers],[9:15]]),SECOND(Tab_Parametr[[#Headers],[9:15]]))&lt;INDEX(Tab_Data[],MATCH($B25,Tab_Data[[Resource]:[Resource]],0),COLUMN(Tab_Data[[Pause1_Ende]:[Pause1_Ende]]))),"",
IF(AND(TIME(HOUR(Tab_Parametr[[#Headers],[9:15]]),MINUTE(Tab_Parametr[[#Headers],[9:15]]),SECOND(Tab_Parametr[[#Headers],[9:15]]))&gt;=INDEX(Tab_Data[],MATCH($B25,Tab_Data[[Resource]:[Resource]],0),COLUMN(Tab_Data[[Pause2_Start]:[Pause2_Start]])),TIME(HOUR(Tab_Parametr[[#Headers],[9:15]]),MINUTE(Tab_Parametr[[#Headers],[9:15]]),SECOND(Tab_Parametr[[#Headers],[9:15]]))&lt;INDEX(Tab_Data[],MATCH($B25,Tab_Data[[Resource]:[Resource]],0),COLUMN(Tab_Data[[Pause2_Ende]:[Pause2_Ende]]))),"",
IF(TIME(HOUR(Tab_Parametr[[#Headers],[9:15]]),MINUTE(Tab_Parametr[[#Headers],[9:15]]),SECOND(Tab_Parametr[[#Headers],[9:15]]))&gt;=INDEX(Tab_Data[],MATCH($B25,Tab_Data[[Resource]:[Resource]],0),COLUMN(Tab_Data[[Ende ]:[Ende ]])),"","X")))))</f>
        <v>X</v>
      </c>
      <c r="V25" t="str" cm="1">
        <f t="array" ref="V25">IF($E25=FALSE,"",
IF(TIME(HOUR(Tab_Parametr[[#Headers],[9:30]]),MINUTE(Tab_Parametr[[#Headers],[9:30]]),SECOND(Tab_Parametr[[#Headers],[9:30]]))&lt;INDEX(Tab_Data[],MATCH($B25,Tab_Data[[Resource]:[Resource]],0),COLUMN(Tab_Data[[Start ]:[Start ]])),"",
IF(AND(TIME(HOUR(Tab_Parametr[[#Headers],[9:30]]),MINUTE(Tab_Parametr[[#Headers],[9:30]]),SECOND(Tab_Parametr[[#Headers],[9:30]]))&gt;=INDEX(Tab_Data[],MATCH($B25,Tab_Data[[Resource]:[Resource]],0),COLUMN(Tab_Data[[Pause1_Start]:[Pause1_Start]])),TIME(HOUR(Tab_Parametr[[#Headers],[9:30]]),MINUTE(Tab_Parametr[[#Headers],[9:30]]),SECOND(Tab_Parametr[[#Headers],[9:30]]))&lt;INDEX(Tab_Data[],MATCH($B25,Tab_Data[[Resource]:[Resource]],0),COLUMN(Tab_Data[[Pause1_Ende]:[Pause1_Ende]]))),"",
IF(AND(TIME(HOUR(Tab_Parametr[[#Headers],[9:30]]),MINUTE(Tab_Parametr[[#Headers],[9:30]]),SECOND(Tab_Parametr[[#Headers],[9:30]]))&gt;=INDEX(Tab_Data[],MATCH($B25,Tab_Data[[Resource]:[Resource]],0),COLUMN(Tab_Data[[Pause2_Start]:[Pause2_Start]])),TIME(HOUR(Tab_Parametr[[#Headers],[9:30]]),MINUTE(Tab_Parametr[[#Headers],[9:30]]),SECOND(Tab_Parametr[[#Headers],[9:30]]))&lt;INDEX(Tab_Data[],MATCH($B25,Tab_Data[[Resource]:[Resource]],0),COLUMN(Tab_Data[[Pause2_Ende]:[Pause2_Ende]]))),"",
IF(TIME(HOUR(Tab_Parametr[[#Headers],[9:30]]),MINUTE(Tab_Parametr[[#Headers],[9:30]]),SECOND(Tab_Parametr[[#Headers],[9:30]]))&gt;=INDEX(Tab_Data[],MATCH($B25,Tab_Data[[Resource]:[Resource]],0),COLUMN(Tab_Data[[Ende ]:[Ende ]])),"","X")))))</f>
        <v>X</v>
      </c>
      <c r="W25" t="str" cm="1">
        <f t="array" ref="W25">IF($E25=FALSE,"",
IF(TIME(HOUR(Tab_Parametr[[#Headers],[9:45]]),MINUTE(Tab_Parametr[[#Headers],[9:45]]),SECOND(Tab_Parametr[[#Headers],[9:45]]))&lt;INDEX(Tab_Data[],MATCH($B25,Tab_Data[[Resource]:[Resource]],0),COLUMN(Tab_Data[[Start ]:[Start ]])),"",
IF(AND(TIME(HOUR(Tab_Parametr[[#Headers],[9:45]]),MINUTE(Tab_Parametr[[#Headers],[9:45]]),SECOND(Tab_Parametr[[#Headers],[9:45]]))&gt;=INDEX(Tab_Data[],MATCH($B25,Tab_Data[[Resource]:[Resource]],0),COLUMN(Tab_Data[[Pause1_Start]:[Pause1_Start]])),TIME(HOUR(Tab_Parametr[[#Headers],[9:45]]),MINUTE(Tab_Parametr[[#Headers],[9:45]]),SECOND(Tab_Parametr[[#Headers],[9:45]]))&lt;INDEX(Tab_Data[],MATCH($B25,Tab_Data[[Resource]:[Resource]],0),COLUMN(Tab_Data[[Pause1_Ende]:[Pause1_Ende]]))),"",
IF(AND(TIME(HOUR(Tab_Parametr[[#Headers],[9:45]]),MINUTE(Tab_Parametr[[#Headers],[9:45]]),SECOND(Tab_Parametr[[#Headers],[9:45]]))&gt;=INDEX(Tab_Data[],MATCH($B25,Tab_Data[[Resource]:[Resource]],0),COLUMN(Tab_Data[[Pause2_Start]:[Pause2_Start]])),TIME(HOUR(Tab_Parametr[[#Headers],[9:45]]),MINUTE(Tab_Parametr[[#Headers],[9:45]]),SECOND(Tab_Parametr[[#Headers],[9:45]]))&lt;INDEX(Tab_Data[],MATCH($B25,Tab_Data[[Resource]:[Resource]],0),COLUMN(Tab_Data[[Pause2_Ende]:[Pause2_Ende]]))),"",
IF(TIME(HOUR(Tab_Parametr[[#Headers],[9:45]]),MINUTE(Tab_Parametr[[#Headers],[9:45]]),SECOND(Tab_Parametr[[#Headers],[9:45]]))&gt;=INDEX(Tab_Data[],MATCH($B25,Tab_Data[[Resource]:[Resource]],0),COLUMN(Tab_Data[[Ende ]:[Ende ]])),"","X")))))</f>
        <v>X</v>
      </c>
      <c r="X25" t="str" cm="1">
        <f t="array" ref="X25">IF($E25=FALSE,"",
IF(TIME(HOUR(Tab_Parametr[[#Headers],[10:00]]),MINUTE(Tab_Parametr[[#Headers],[10:00]]),SECOND(Tab_Parametr[[#Headers],[10:00]]))&lt;INDEX(Tab_Data[],MATCH($B25,Tab_Data[[Resource]:[Resource]],0),COLUMN(Tab_Data[[Start ]:[Start ]])),"",
IF(AND(TIME(HOUR(Tab_Parametr[[#Headers],[10:00]]),MINUTE(Tab_Parametr[[#Headers],[10:00]]),SECOND(Tab_Parametr[[#Headers],[10:00]]))&gt;=INDEX(Tab_Data[],MATCH($B25,Tab_Data[[Resource]:[Resource]],0),COLUMN(Tab_Data[[Pause1_Start]:[Pause1_Start]])),TIME(HOUR(Tab_Parametr[[#Headers],[10:00]]),MINUTE(Tab_Parametr[[#Headers],[10:00]]),SECOND(Tab_Parametr[[#Headers],[10:00]]))&lt;INDEX(Tab_Data[],MATCH($B25,Tab_Data[[Resource]:[Resource]],0),COLUMN(Tab_Data[[Pause1_Ende]:[Pause1_Ende]]))),"",
IF(AND(TIME(HOUR(Tab_Parametr[[#Headers],[10:00]]),MINUTE(Tab_Parametr[[#Headers],[10:00]]),SECOND(Tab_Parametr[[#Headers],[10:00]]))&gt;=INDEX(Tab_Data[],MATCH($B25,Tab_Data[[Resource]:[Resource]],0),COLUMN(Tab_Data[[Pause2_Start]:[Pause2_Start]])),TIME(HOUR(Tab_Parametr[[#Headers],[10:00]]),MINUTE(Tab_Parametr[[#Headers],[10:00]]),SECOND(Tab_Parametr[[#Headers],[10:00]]))&lt;INDEX(Tab_Data[],MATCH($B25,Tab_Data[[Resource]:[Resource]],0),COLUMN(Tab_Data[[Pause2_Ende]:[Pause2_Ende]]))),"",
IF(TIME(HOUR(Tab_Parametr[[#Headers],[10:00]]),MINUTE(Tab_Parametr[[#Headers],[10:00]]),SECOND(Tab_Parametr[[#Headers],[10:00]]))&gt;=INDEX(Tab_Data[],MATCH($B25,Tab_Data[[Resource]:[Resource]],0),COLUMN(Tab_Data[[Ende ]:[Ende ]])),"","X")))))</f>
        <v>X</v>
      </c>
      <c r="Y25" t="str" cm="1">
        <f t="array" ref="Y25">IF($E25=FALSE,"",
IF(TIME(HOUR(Tab_Parametr[[#Headers],[10:15]]),MINUTE(Tab_Parametr[[#Headers],[10:15]]),SECOND(Tab_Parametr[[#Headers],[10:15]]))&lt;INDEX(Tab_Data[],MATCH($B25,Tab_Data[[Resource]:[Resource]],0),COLUMN(Tab_Data[[Start ]:[Start ]])),"",
IF(AND(TIME(HOUR(Tab_Parametr[[#Headers],[10:15]]),MINUTE(Tab_Parametr[[#Headers],[10:15]]),SECOND(Tab_Parametr[[#Headers],[10:15]]))&gt;=INDEX(Tab_Data[],MATCH($B25,Tab_Data[[Resource]:[Resource]],0),COLUMN(Tab_Data[[Pause1_Start]:[Pause1_Start]])),TIME(HOUR(Tab_Parametr[[#Headers],[10:15]]),MINUTE(Tab_Parametr[[#Headers],[10:15]]),SECOND(Tab_Parametr[[#Headers],[10:15]]))&lt;INDEX(Tab_Data[],MATCH($B25,Tab_Data[[Resource]:[Resource]],0),COLUMN(Tab_Data[[Pause1_Ende]:[Pause1_Ende]]))),"",
IF(AND(TIME(HOUR(Tab_Parametr[[#Headers],[10:15]]),MINUTE(Tab_Parametr[[#Headers],[10:15]]),SECOND(Tab_Parametr[[#Headers],[10:15]]))&gt;=INDEX(Tab_Data[],MATCH($B25,Tab_Data[[Resource]:[Resource]],0),COLUMN(Tab_Data[[Pause2_Start]:[Pause2_Start]])),TIME(HOUR(Tab_Parametr[[#Headers],[10:15]]),MINUTE(Tab_Parametr[[#Headers],[10:15]]),SECOND(Tab_Parametr[[#Headers],[10:15]]))&lt;INDEX(Tab_Data[],MATCH($B25,Tab_Data[[Resource]:[Resource]],0),COLUMN(Tab_Data[[Pause2_Ende]:[Pause2_Ende]]))),"",
IF(TIME(HOUR(Tab_Parametr[[#Headers],[10:15]]),MINUTE(Tab_Parametr[[#Headers],[10:15]]),SECOND(Tab_Parametr[[#Headers],[10:15]]))&gt;=INDEX(Tab_Data[],MATCH($B25,Tab_Data[[Resource]:[Resource]],0),COLUMN(Tab_Data[[Ende ]:[Ende ]])),"","X")))))</f>
        <v>X</v>
      </c>
      <c r="Z25" t="str" cm="1">
        <f t="array" ref="Z25">IF($E25=FALSE,"",
IF(TIME(HOUR(Tab_Parametr[[#Headers],[10:30]]),MINUTE(Tab_Parametr[[#Headers],[10:30]]),SECOND(Tab_Parametr[[#Headers],[10:30]]))&lt;INDEX(Tab_Data[],MATCH($B25,Tab_Data[[Resource]:[Resource]],0),COLUMN(Tab_Data[[Start ]:[Start ]])),"",
IF(AND(TIME(HOUR(Tab_Parametr[[#Headers],[10:30]]),MINUTE(Tab_Parametr[[#Headers],[10:30]]),SECOND(Tab_Parametr[[#Headers],[10:30]]))&gt;=INDEX(Tab_Data[],MATCH($B25,Tab_Data[[Resource]:[Resource]],0),COLUMN(Tab_Data[[Pause1_Start]:[Pause1_Start]])),TIME(HOUR(Tab_Parametr[[#Headers],[10:30]]),MINUTE(Tab_Parametr[[#Headers],[10:30]]),SECOND(Tab_Parametr[[#Headers],[10:30]]))&lt;INDEX(Tab_Data[],MATCH($B25,Tab_Data[[Resource]:[Resource]],0),COLUMN(Tab_Data[[Pause1_Ende]:[Pause1_Ende]]))),"",
IF(AND(TIME(HOUR(Tab_Parametr[[#Headers],[10:30]]),MINUTE(Tab_Parametr[[#Headers],[10:30]]),SECOND(Tab_Parametr[[#Headers],[10:30]]))&gt;=INDEX(Tab_Data[],MATCH($B25,Tab_Data[[Resource]:[Resource]],0),COLUMN(Tab_Data[[Pause2_Start]:[Pause2_Start]])),TIME(HOUR(Tab_Parametr[[#Headers],[10:30]]),MINUTE(Tab_Parametr[[#Headers],[10:30]]),SECOND(Tab_Parametr[[#Headers],[10:30]]))&lt;INDEX(Tab_Data[],MATCH($B25,Tab_Data[[Resource]:[Resource]],0),COLUMN(Tab_Data[[Pause2_Ende]:[Pause2_Ende]]))),"",
IF(TIME(HOUR(Tab_Parametr[[#Headers],[10:30]]),MINUTE(Tab_Parametr[[#Headers],[10:30]]),SECOND(Tab_Parametr[[#Headers],[10:30]]))&gt;=INDEX(Tab_Data[],MATCH($B25,Tab_Data[[Resource]:[Resource]],0),COLUMN(Tab_Data[[Ende ]:[Ende ]])),"","X")))))</f>
        <v>X</v>
      </c>
      <c r="AA25" t="str" cm="1">
        <f t="array" ref="AA25">IF($E25=FALSE,"",
IF(TIME(HOUR(Tab_Parametr[[#Headers],[10:45]]),MINUTE(Tab_Parametr[[#Headers],[10:45]]),SECOND(Tab_Parametr[[#Headers],[10:45]]))&lt;INDEX(Tab_Data[],MATCH($B25,Tab_Data[[Resource]:[Resource]],0),COLUMN(Tab_Data[[Start ]:[Start ]])),"",
IF(AND(TIME(HOUR(Tab_Parametr[[#Headers],[10:45]]),MINUTE(Tab_Parametr[[#Headers],[10:45]]),SECOND(Tab_Parametr[[#Headers],[10:45]]))&gt;=INDEX(Tab_Data[],MATCH($B25,Tab_Data[[Resource]:[Resource]],0),COLUMN(Tab_Data[[Pause1_Start]:[Pause1_Start]])),TIME(HOUR(Tab_Parametr[[#Headers],[10:45]]),MINUTE(Tab_Parametr[[#Headers],[10:45]]),SECOND(Tab_Parametr[[#Headers],[10:45]]))&lt;INDEX(Tab_Data[],MATCH($B25,Tab_Data[[Resource]:[Resource]],0),COLUMN(Tab_Data[[Pause1_Ende]:[Pause1_Ende]]))),"",
IF(AND(TIME(HOUR(Tab_Parametr[[#Headers],[10:45]]),MINUTE(Tab_Parametr[[#Headers],[10:45]]),SECOND(Tab_Parametr[[#Headers],[10:45]]))&gt;=INDEX(Tab_Data[],MATCH($B25,Tab_Data[[Resource]:[Resource]],0),COLUMN(Tab_Data[[Pause2_Start]:[Pause2_Start]])),TIME(HOUR(Tab_Parametr[[#Headers],[10:45]]),MINUTE(Tab_Parametr[[#Headers],[10:45]]),SECOND(Tab_Parametr[[#Headers],[10:45]]))&lt;INDEX(Tab_Data[],MATCH($B25,Tab_Data[[Resource]:[Resource]],0),COLUMN(Tab_Data[[Pause2_Ende]:[Pause2_Ende]]))),"",
IF(TIME(HOUR(Tab_Parametr[[#Headers],[10:45]]),MINUTE(Tab_Parametr[[#Headers],[10:45]]),SECOND(Tab_Parametr[[#Headers],[10:45]]))&gt;=INDEX(Tab_Data[],MATCH($B25,Tab_Data[[Resource]:[Resource]],0),COLUMN(Tab_Data[[Ende ]:[Ende ]])),"","X")))))</f>
        <v>X</v>
      </c>
      <c r="AB25" t="str" cm="1">
        <f t="array" ref="AB25">IF($E25=FALSE,"",
IF(TIME(HOUR(Tab_Parametr[[#Headers],[11:00]]),MINUTE(Tab_Parametr[[#Headers],[11:00]]),SECOND(Tab_Parametr[[#Headers],[11:00]]))&lt;INDEX(Tab_Data[],MATCH($B25,Tab_Data[[Resource]:[Resource]],0),COLUMN(Tab_Data[[Start ]:[Start ]])),"",
IF(AND(TIME(HOUR(Tab_Parametr[[#Headers],[11:00]]),MINUTE(Tab_Parametr[[#Headers],[11:00]]),SECOND(Tab_Parametr[[#Headers],[11:00]]))&gt;=INDEX(Tab_Data[],MATCH($B25,Tab_Data[[Resource]:[Resource]],0),COLUMN(Tab_Data[[Pause1_Start]:[Pause1_Start]])),TIME(HOUR(Tab_Parametr[[#Headers],[11:00]]),MINUTE(Tab_Parametr[[#Headers],[11:00]]),SECOND(Tab_Parametr[[#Headers],[11:00]]))&lt;INDEX(Tab_Data[],MATCH($B25,Tab_Data[[Resource]:[Resource]],0),COLUMN(Tab_Data[[Pause1_Ende]:[Pause1_Ende]]))),"",
IF(AND(TIME(HOUR(Tab_Parametr[[#Headers],[11:00]]),MINUTE(Tab_Parametr[[#Headers],[11:00]]),SECOND(Tab_Parametr[[#Headers],[11:00]]))&gt;=INDEX(Tab_Data[],MATCH($B25,Tab_Data[[Resource]:[Resource]],0),COLUMN(Tab_Data[[Pause2_Start]:[Pause2_Start]])),TIME(HOUR(Tab_Parametr[[#Headers],[11:00]]),MINUTE(Tab_Parametr[[#Headers],[11:00]]),SECOND(Tab_Parametr[[#Headers],[11:00]]))&lt;INDEX(Tab_Data[],MATCH($B25,Tab_Data[[Resource]:[Resource]],0),COLUMN(Tab_Data[[Pause2_Ende]:[Pause2_Ende]]))),"",
IF(TIME(HOUR(Tab_Parametr[[#Headers],[11:00]]),MINUTE(Tab_Parametr[[#Headers],[11:00]]),SECOND(Tab_Parametr[[#Headers],[11:00]]))&gt;=INDEX(Tab_Data[],MATCH($B25,Tab_Data[[Resource]:[Resource]],0),COLUMN(Tab_Data[[Ende ]:[Ende ]])),"","X")))))</f>
        <v>X</v>
      </c>
      <c r="AC25" t="str" cm="1">
        <f t="array" ref="AC25">IF($E25=FALSE,"",
IF(TIME(HOUR(Tab_Parametr[[#Headers],[11:15]]),MINUTE(Tab_Parametr[[#Headers],[11:15]]),SECOND(Tab_Parametr[[#Headers],[11:15]]))&lt;INDEX(Tab_Data[],MATCH($B25,Tab_Data[[Resource]:[Resource]],0),COLUMN(Tab_Data[[Start ]:[Start ]])),"",
IF(AND(TIME(HOUR(Tab_Parametr[[#Headers],[11:15]]),MINUTE(Tab_Parametr[[#Headers],[11:15]]),SECOND(Tab_Parametr[[#Headers],[11:15]]))&gt;=INDEX(Tab_Data[],MATCH($B25,Tab_Data[[Resource]:[Resource]],0),COLUMN(Tab_Data[[Pause1_Start]:[Pause1_Start]])),TIME(HOUR(Tab_Parametr[[#Headers],[11:15]]),MINUTE(Tab_Parametr[[#Headers],[11:15]]),SECOND(Tab_Parametr[[#Headers],[11:15]]))&lt;INDEX(Tab_Data[],MATCH($B25,Tab_Data[[Resource]:[Resource]],0),COLUMN(Tab_Data[[Pause1_Ende]:[Pause1_Ende]]))),"",
IF(AND(TIME(HOUR(Tab_Parametr[[#Headers],[11:15]]),MINUTE(Tab_Parametr[[#Headers],[11:15]]),SECOND(Tab_Parametr[[#Headers],[11:15]]))&gt;=INDEX(Tab_Data[],MATCH($B25,Tab_Data[[Resource]:[Resource]],0),COLUMN(Tab_Data[[Pause2_Start]:[Pause2_Start]])),TIME(HOUR(Tab_Parametr[[#Headers],[11:15]]),MINUTE(Tab_Parametr[[#Headers],[11:15]]),SECOND(Tab_Parametr[[#Headers],[11:15]]))&lt;INDEX(Tab_Data[],MATCH($B25,Tab_Data[[Resource]:[Resource]],0),COLUMN(Tab_Data[[Pause2_Ende]:[Pause2_Ende]]))),"",
IF(TIME(HOUR(Tab_Parametr[[#Headers],[11:15]]),MINUTE(Tab_Parametr[[#Headers],[11:15]]),SECOND(Tab_Parametr[[#Headers],[11:15]]))&gt;=INDEX(Tab_Data[],MATCH($B25,Tab_Data[[Resource]:[Resource]],0),COLUMN(Tab_Data[[Ende ]:[Ende ]])),"","X")))))</f>
        <v>X</v>
      </c>
      <c r="AD25" t="str" cm="1">
        <f t="array" ref="AD25">IF($E25=FALSE,"",
IF(TIME(HOUR(Tab_Parametr[[#Headers],[11:30]]),MINUTE(Tab_Parametr[[#Headers],[11:30]]),SECOND(Tab_Parametr[[#Headers],[11:30]]))&lt;INDEX(Tab_Data[],MATCH($B25,Tab_Data[[Resource]:[Resource]],0),COLUMN(Tab_Data[[Start ]:[Start ]])),"",
IF(AND(TIME(HOUR(Tab_Parametr[[#Headers],[11:30]]),MINUTE(Tab_Parametr[[#Headers],[11:30]]),SECOND(Tab_Parametr[[#Headers],[11:30]]))&gt;=INDEX(Tab_Data[],MATCH($B25,Tab_Data[[Resource]:[Resource]],0),COLUMN(Tab_Data[[Pause1_Start]:[Pause1_Start]])),TIME(HOUR(Tab_Parametr[[#Headers],[11:30]]),MINUTE(Tab_Parametr[[#Headers],[11:30]]),SECOND(Tab_Parametr[[#Headers],[11:30]]))&lt;INDEX(Tab_Data[],MATCH($B25,Tab_Data[[Resource]:[Resource]],0),COLUMN(Tab_Data[[Pause1_Ende]:[Pause1_Ende]]))),"",
IF(AND(TIME(HOUR(Tab_Parametr[[#Headers],[11:30]]),MINUTE(Tab_Parametr[[#Headers],[11:30]]),SECOND(Tab_Parametr[[#Headers],[11:30]]))&gt;=INDEX(Tab_Data[],MATCH($B25,Tab_Data[[Resource]:[Resource]],0),COLUMN(Tab_Data[[Pause2_Start]:[Pause2_Start]])),TIME(HOUR(Tab_Parametr[[#Headers],[11:30]]),MINUTE(Tab_Parametr[[#Headers],[11:30]]),SECOND(Tab_Parametr[[#Headers],[11:30]]))&lt;INDEX(Tab_Data[],MATCH($B25,Tab_Data[[Resource]:[Resource]],0),COLUMN(Tab_Data[[Pause2_Ende]:[Pause2_Ende]]))),"",
IF(TIME(HOUR(Tab_Parametr[[#Headers],[11:30]]),MINUTE(Tab_Parametr[[#Headers],[11:30]]),SECOND(Tab_Parametr[[#Headers],[11:30]]))&gt;=INDEX(Tab_Data[],MATCH($B25,Tab_Data[[Resource]:[Resource]],0),COLUMN(Tab_Data[[Ende ]:[Ende ]])),"","X")))))</f>
        <v>X</v>
      </c>
      <c r="AE25" t="str" cm="1">
        <f t="array" ref="AE25">IF($E25=FALSE,"",
IF(TIME(HOUR(Tab_Parametr[[#Headers],[11:45]]),MINUTE(Tab_Parametr[[#Headers],[11:45]]),SECOND(Tab_Parametr[[#Headers],[11:45]]))&lt;INDEX(Tab_Data[],MATCH($B25,Tab_Data[[Resource]:[Resource]],0),COLUMN(Tab_Data[[Start ]:[Start ]])),"",
IF(AND(TIME(HOUR(Tab_Parametr[[#Headers],[11:45]]),MINUTE(Tab_Parametr[[#Headers],[11:45]]),SECOND(Tab_Parametr[[#Headers],[11:45]]))&gt;=INDEX(Tab_Data[],MATCH($B25,Tab_Data[[Resource]:[Resource]],0),COLUMN(Tab_Data[[Pause1_Start]:[Pause1_Start]])),TIME(HOUR(Tab_Parametr[[#Headers],[11:45]]),MINUTE(Tab_Parametr[[#Headers],[11:45]]),SECOND(Tab_Parametr[[#Headers],[11:45]]))&lt;INDEX(Tab_Data[],MATCH($B25,Tab_Data[[Resource]:[Resource]],0),COLUMN(Tab_Data[[Pause1_Ende]:[Pause1_Ende]]))),"",
IF(AND(TIME(HOUR(Tab_Parametr[[#Headers],[11:45]]),MINUTE(Tab_Parametr[[#Headers],[11:45]]),SECOND(Tab_Parametr[[#Headers],[11:45]]))&gt;=INDEX(Tab_Data[],MATCH($B25,Tab_Data[[Resource]:[Resource]],0),COLUMN(Tab_Data[[Pause2_Start]:[Pause2_Start]])),TIME(HOUR(Tab_Parametr[[#Headers],[11:45]]),MINUTE(Tab_Parametr[[#Headers],[11:45]]),SECOND(Tab_Parametr[[#Headers],[11:45]]))&lt;INDEX(Tab_Data[],MATCH($B25,Tab_Data[[Resource]:[Resource]],0),COLUMN(Tab_Data[[Pause2_Ende]:[Pause2_Ende]]))),"",
IF(TIME(HOUR(Tab_Parametr[[#Headers],[11:45]]),MINUTE(Tab_Parametr[[#Headers],[11:45]]),SECOND(Tab_Parametr[[#Headers],[11:45]]))&gt;=INDEX(Tab_Data[],MATCH($B25,Tab_Data[[Resource]:[Resource]],0),COLUMN(Tab_Data[[Ende ]:[Ende ]])),"","X")))))</f>
        <v>X</v>
      </c>
      <c r="AF25" t="str" cm="1">
        <f t="array" ref="AF25">IF($E25=FALSE,"",
IF(TIME(HOUR(Tab_Parametr[[#Headers],[12:00]]),MINUTE(Tab_Parametr[[#Headers],[12:00]]),SECOND(Tab_Parametr[[#Headers],[12:00]]))&lt;INDEX(Tab_Data[],MATCH($B25,Tab_Data[[Resource]:[Resource]],0),COLUMN(Tab_Data[[Start ]:[Start ]])),"",
IF(AND(TIME(HOUR(Tab_Parametr[[#Headers],[12:00]]),MINUTE(Tab_Parametr[[#Headers],[12:00]]),SECOND(Tab_Parametr[[#Headers],[12:00]]))&gt;=INDEX(Tab_Data[],MATCH($B25,Tab_Data[[Resource]:[Resource]],0),COLUMN(Tab_Data[[Pause1_Start]:[Pause1_Start]])),TIME(HOUR(Tab_Parametr[[#Headers],[12:00]]),MINUTE(Tab_Parametr[[#Headers],[12:00]]),SECOND(Tab_Parametr[[#Headers],[12:00]]))&lt;INDEX(Tab_Data[],MATCH($B25,Tab_Data[[Resource]:[Resource]],0),COLUMN(Tab_Data[[Pause1_Ende]:[Pause1_Ende]]))),"",
IF(AND(TIME(HOUR(Tab_Parametr[[#Headers],[12:00]]),MINUTE(Tab_Parametr[[#Headers],[12:00]]),SECOND(Tab_Parametr[[#Headers],[12:00]]))&gt;=INDEX(Tab_Data[],MATCH($B25,Tab_Data[[Resource]:[Resource]],0),COLUMN(Tab_Data[[Pause2_Start]:[Pause2_Start]])),TIME(HOUR(Tab_Parametr[[#Headers],[12:00]]),MINUTE(Tab_Parametr[[#Headers],[12:00]]),SECOND(Tab_Parametr[[#Headers],[12:00]]))&lt;INDEX(Tab_Data[],MATCH($B25,Tab_Data[[Resource]:[Resource]],0),COLUMN(Tab_Data[[Pause2_Ende]:[Pause2_Ende]]))),"",
IF(TIME(HOUR(Tab_Parametr[[#Headers],[12:00]]),MINUTE(Tab_Parametr[[#Headers],[12:00]]),SECOND(Tab_Parametr[[#Headers],[12:00]]))&gt;=INDEX(Tab_Data[],MATCH($B25,Tab_Data[[Resource]:[Resource]],0),COLUMN(Tab_Data[[Ende ]:[Ende ]])),"","X")))))</f>
        <v>X</v>
      </c>
      <c r="AG25" t="str" cm="1">
        <f t="array" ref="AG25">IF($E25=FALSE,"",
IF(TIME(HOUR(Tab_Parametr[[#Headers],[12:15]]),MINUTE(Tab_Parametr[[#Headers],[12:15]]),SECOND(Tab_Parametr[[#Headers],[12:15]]))&lt;INDEX(Tab_Data[],MATCH($B25,Tab_Data[[Resource]:[Resource]],0),COLUMN(Tab_Data[[Start ]:[Start ]])),"",
IF(AND(TIME(HOUR(Tab_Parametr[[#Headers],[12:15]]),MINUTE(Tab_Parametr[[#Headers],[12:15]]),SECOND(Tab_Parametr[[#Headers],[12:15]]))&gt;=INDEX(Tab_Data[],MATCH($B25,Tab_Data[[Resource]:[Resource]],0),COLUMN(Tab_Data[[Pause1_Start]:[Pause1_Start]])),TIME(HOUR(Tab_Parametr[[#Headers],[12:15]]),MINUTE(Tab_Parametr[[#Headers],[12:15]]),SECOND(Tab_Parametr[[#Headers],[12:15]]))&lt;INDEX(Tab_Data[],MATCH($B25,Tab_Data[[Resource]:[Resource]],0),COLUMN(Tab_Data[[Pause1_Ende]:[Pause1_Ende]]))),"",
IF(AND(TIME(HOUR(Tab_Parametr[[#Headers],[12:15]]),MINUTE(Tab_Parametr[[#Headers],[12:15]]),SECOND(Tab_Parametr[[#Headers],[12:15]]))&gt;=INDEX(Tab_Data[],MATCH($B25,Tab_Data[[Resource]:[Resource]],0),COLUMN(Tab_Data[[Pause2_Start]:[Pause2_Start]])),TIME(HOUR(Tab_Parametr[[#Headers],[12:15]]),MINUTE(Tab_Parametr[[#Headers],[12:15]]),SECOND(Tab_Parametr[[#Headers],[12:15]]))&lt;INDEX(Tab_Data[],MATCH($B25,Tab_Data[[Resource]:[Resource]],0),COLUMN(Tab_Data[[Pause2_Ende]:[Pause2_Ende]]))),"",
IF(TIME(HOUR(Tab_Parametr[[#Headers],[12:15]]),MINUTE(Tab_Parametr[[#Headers],[12:15]]),SECOND(Tab_Parametr[[#Headers],[12:15]]))&gt;=INDEX(Tab_Data[],MATCH($B25,Tab_Data[[Resource]:[Resource]],0),COLUMN(Tab_Data[[Ende ]:[Ende ]])),"","X")))))</f>
        <v>X</v>
      </c>
      <c r="AH25" t="str" cm="1">
        <f t="array" ref="AH25">IF($E25=FALSE,"",
IF(TIME(HOUR(Tab_Parametr[[#Headers],[12:30]]),MINUTE(Tab_Parametr[[#Headers],[12:30]]),SECOND(Tab_Parametr[[#Headers],[12:30]]))&lt;INDEX(Tab_Data[],MATCH($B25,Tab_Data[[Resource]:[Resource]],0),COLUMN(Tab_Data[[Start ]:[Start ]])),"",
IF(AND(TIME(HOUR(Tab_Parametr[[#Headers],[12:30]]),MINUTE(Tab_Parametr[[#Headers],[12:30]]),SECOND(Tab_Parametr[[#Headers],[12:30]]))&gt;=INDEX(Tab_Data[],MATCH($B25,Tab_Data[[Resource]:[Resource]],0),COLUMN(Tab_Data[[Pause1_Start]:[Pause1_Start]])),TIME(HOUR(Tab_Parametr[[#Headers],[12:30]]),MINUTE(Tab_Parametr[[#Headers],[12:30]]),SECOND(Tab_Parametr[[#Headers],[12:30]]))&lt;INDEX(Tab_Data[],MATCH($B25,Tab_Data[[Resource]:[Resource]],0),COLUMN(Tab_Data[[Pause1_Ende]:[Pause1_Ende]]))),"",
IF(AND(TIME(HOUR(Tab_Parametr[[#Headers],[12:30]]),MINUTE(Tab_Parametr[[#Headers],[12:30]]),SECOND(Tab_Parametr[[#Headers],[12:30]]))&gt;=INDEX(Tab_Data[],MATCH($B25,Tab_Data[[Resource]:[Resource]],0),COLUMN(Tab_Data[[Pause2_Start]:[Pause2_Start]])),TIME(HOUR(Tab_Parametr[[#Headers],[12:30]]),MINUTE(Tab_Parametr[[#Headers],[12:30]]),SECOND(Tab_Parametr[[#Headers],[12:30]]))&lt;INDEX(Tab_Data[],MATCH($B25,Tab_Data[[Resource]:[Resource]],0),COLUMN(Tab_Data[[Pause2_Ende]:[Pause2_Ende]]))),"",
IF(TIME(HOUR(Tab_Parametr[[#Headers],[12:30]]),MINUTE(Tab_Parametr[[#Headers],[12:30]]),SECOND(Tab_Parametr[[#Headers],[12:30]]))&gt;=INDEX(Tab_Data[],MATCH($B25,Tab_Data[[Resource]:[Resource]],0),COLUMN(Tab_Data[[Ende ]:[Ende ]])),"","X")))))</f>
        <v>X</v>
      </c>
      <c r="AI25" t="str" cm="1">
        <f t="array" ref="AI25">IF($E25=FALSE,"",
IF(TIME(HOUR(Tab_Parametr[[#Headers],[12:45]]),MINUTE(Tab_Parametr[[#Headers],[12:45]]),SECOND(Tab_Parametr[[#Headers],[12:45]]))&lt;INDEX(Tab_Data[],MATCH($B25,Tab_Data[[Resource]:[Resource]],0),COLUMN(Tab_Data[[Start ]:[Start ]])),"",
IF(AND(TIME(HOUR(Tab_Parametr[[#Headers],[12:45]]),MINUTE(Tab_Parametr[[#Headers],[12:45]]),SECOND(Tab_Parametr[[#Headers],[12:45]]))&gt;=INDEX(Tab_Data[],MATCH($B25,Tab_Data[[Resource]:[Resource]],0),COLUMN(Tab_Data[[Pause1_Start]:[Pause1_Start]])),TIME(HOUR(Tab_Parametr[[#Headers],[12:45]]),MINUTE(Tab_Parametr[[#Headers],[12:45]]),SECOND(Tab_Parametr[[#Headers],[12:45]]))&lt;INDEX(Tab_Data[],MATCH($B25,Tab_Data[[Resource]:[Resource]],0),COLUMN(Tab_Data[[Pause1_Ende]:[Pause1_Ende]]))),"",
IF(AND(TIME(HOUR(Tab_Parametr[[#Headers],[12:45]]),MINUTE(Tab_Parametr[[#Headers],[12:45]]),SECOND(Tab_Parametr[[#Headers],[12:45]]))&gt;=INDEX(Tab_Data[],MATCH($B25,Tab_Data[[Resource]:[Resource]],0),COLUMN(Tab_Data[[Pause2_Start]:[Pause2_Start]])),TIME(HOUR(Tab_Parametr[[#Headers],[12:45]]),MINUTE(Tab_Parametr[[#Headers],[12:45]]),SECOND(Tab_Parametr[[#Headers],[12:45]]))&lt;INDEX(Tab_Data[],MATCH($B25,Tab_Data[[Resource]:[Resource]],0),COLUMN(Tab_Data[[Pause2_Ende]:[Pause2_Ende]]))),"",
IF(TIME(HOUR(Tab_Parametr[[#Headers],[12:45]]),MINUTE(Tab_Parametr[[#Headers],[12:45]]),SECOND(Tab_Parametr[[#Headers],[12:45]]))&gt;=INDEX(Tab_Data[],MATCH($B25,Tab_Data[[Resource]:[Resource]],0),COLUMN(Tab_Data[[Ende ]:[Ende ]])),"","X")))))</f>
        <v>X</v>
      </c>
      <c r="AJ25" t="str" cm="1">
        <f t="array" ref="AJ25">IF($E25=FALSE,"",
IF(TIME(HOUR(Tab_Parametr[[#Headers],[13:00]]),MINUTE(Tab_Parametr[[#Headers],[13:00]]),SECOND(Tab_Parametr[[#Headers],[13:00]]))&lt;INDEX(Tab_Data[],MATCH($B25,Tab_Data[[Resource]:[Resource]],0),COLUMN(Tab_Data[[Start ]:[Start ]])),"",
IF(AND(TIME(HOUR(Tab_Parametr[[#Headers],[13:00]]),MINUTE(Tab_Parametr[[#Headers],[13:00]]),SECOND(Tab_Parametr[[#Headers],[13:00]]))&gt;=INDEX(Tab_Data[],MATCH($B25,Tab_Data[[Resource]:[Resource]],0),COLUMN(Tab_Data[[Pause1_Start]:[Pause1_Start]])),TIME(HOUR(Tab_Parametr[[#Headers],[13:00]]),MINUTE(Tab_Parametr[[#Headers],[13:00]]),SECOND(Tab_Parametr[[#Headers],[13:00]]))&lt;INDEX(Tab_Data[],MATCH($B25,Tab_Data[[Resource]:[Resource]],0),COLUMN(Tab_Data[[Pause1_Ende]:[Pause1_Ende]]))),"",
IF(AND(TIME(HOUR(Tab_Parametr[[#Headers],[13:00]]),MINUTE(Tab_Parametr[[#Headers],[13:00]]),SECOND(Tab_Parametr[[#Headers],[13:00]]))&gt;=INDEX(Tab_Data[],MATCH($B25,Tab_Data[[Resource]:[Resource]],0),COLUMN(Tab_Data[[Pause2_Start]:[Pause2_Start]])),TIME(HOUR(Tab_Parametr[[#Headers],[13:00]]),MINUTE(Tab_Parametr[[#Headers],[13:00]]),SECOND(Tab_Parametr[[#Headers],[13:00]]))&lt;INDEX(Tab_Data[],MATCH($B25,Tab_Data[[Resource]:[Resource]],0),COLUMN(Tab_Data[[Pause2_Ende]:[Pause2_Ende]]))),"",
IF(TIME(HOUR(Tab_Parametr[[#Headers],[13:00]]),MINUTE(Tab_Parametr[[#Headers],[13:00]]),SECOND(Tab_Parametr[[#Headers],[13:00]]))&gt;=INDEX(Tab_Data[],MATCH($B25,Tab_Data[[Resource]:[Resource]],0),COLUMN(Tab_Data[[Ende ]:[Ende ]])),"","X")))))</f>
        <v>X</v>
      </c>
      <c r="AK25" t="str" cm="1">
        <f t="array" ref="AK25">IF($E25=FALSE,"",
IF(TIME(HOUR(Tab_Parametr[[#Headers],[13:15]]),MINUTE(Tab_Parametr[[#Headers],[13:15]]),SECOND(Tab_Parametr[[#Headers],[13:15]]))&lt;INDEX(Tab_Data[],MATCH($B25,Tab_Data[[Resource]:[Resource]],0),COLUMN(Tab_Data[[Start ]:[Start ]])),"",
IF(AND(TIME(HOUR(Tab_Parametr[[#Headers],[13:15]]),MINUTE(Tab_Parametr[[#Headers],[13:15]]),SECOND(Tab_Parametr[[#Headers],[13:15]]))&gt;=INDEX(Tab_Data[],MATCH($B25,Tab_Data[[Resource]:[Resource]],0),COLUMN(Tab_Data[[Pause1_Start]:[Pause1_Start]])),TIME(HOUR(Tab_Parametr[[#Headers],[13:15]]),MINUTE(Tab_Parametr[[#Headers],[13:15]]),SECOND(Tab_Parametr[[#Headers],[13:15]]))&lt;INDEX(Tab_Data[],MATCH($B25,Tab_Data[[Resource]:[Resource]],0),COLUMN(Tab_Data[[Pause1_Ende]:[Pause1_Ende]]))),"",
IF(AND(TIME(HOUR(Tab_Parametr[[#Headers],[13:15]]),MINUTE(Tab_Parametr[[#Headers],[13:15]]),SECOND(Tab_Parametr[[#Headers],[13:15]]))&gt;=INDEX(Tab_Data[],MATCH($B25,Tab_Data[[Resource]:[Resource]],0),COLUMN(Tab_Data[[Pause2_Start]:[Pause2_Start]])),TIME(HOUR(Tab_Parametr[[#Headers],[13:15]]),MINUTE(Tab_Parametr[[#Headers],[13:15]]),SECOND(Tab_Parametr[[#Headers],[13:15]]))&lt;INDEX(Tab_Data[],MATCH($B25,Tab_Data[[Resource]:[Resource]],0),COLUMN(Tab_Data[[Pause2_Ende]:[Pause2_Ende]]))),"",
IF(TIME(HOUR(Tab_Parametr[[#Headers],[13:15]]),MINUTE(Tab_Parametr[[#Headers],[13:15]]),SECOND(Tab_Parametr[[#Headers],[13:15]]))&gt;=INDEX(Tab_Data[],MATCH($B25,Tab_Data[[Resource]:[Resource]],0),COLUMN(Tab_Data[[Ende ]:[Ende ]])),"","X")))))</f>
        <v>X</v>
      </c>
      <c r="AL25" t="str" cm="1">
        <f t="array" ref="AL25">IF($E25=FALSE,"",
IF(TIME(HOUR(Tab_Parametr[[#Headers],[13:30]]),MINUTE(Tab_Parametr[[#Headers],[13:30]]),SECOND(Tab_Parametr[[#Headers],[13:30]]))&lt;INDEX(Tab_Data[],MATCH($B25,Tab_Data[[Resource]:[Resource]],0),COLUMN(Tab_Data[[Start ]:[Start ]])),"",
IF(AND(TIME(HOUR(Tab_Parametr[[#Headers],[13:30]]),MINUTE(Tab_Parametr[[#Headers],[13:30]]),SECOND(Tab_Parametr[[#Headers],[13:30]]))&gt;=INDEX(Tab_Data[],MATCH($B25,Tab_Data[[Resource]:[Resource]],0),COLUMN(Tab_Data[[Pause1_Start]:[Pause1_Start]])),TIME(HOUR(Tab_Parametr[[#Headers],[13:30]]),MINUTE(Tab_Parametr[[#Headers],[13:30]]),SECOND(Tab_Parametr[[#Headers],[13:30]]))&lt;INDEX(Tab_Data[],MATCH($B25,Tab_Data[[Resource]:[Resource]],0),COLUMN(Tab_Data[[Pause1_Ende]:[Pause1_Ende]]))),"",
IF(AND(TIME(HOUR(Tab_Parametr[[#Headers],[13:30]]),MINUTE(Tab_Parametr[[#Headers],[13:30]]),SECOND(Tab_Parametr[[#Headers],[13:30]]))&gt;=INDEX(Tab_Data[],MATCH($B25,Tab_Data[[Resource]:[Resource]],0),COLUMN(Tab_Data[[Pause2_Start]:[Pause2_Start]])),TIME(HOUR(Tab_Parametr[[#Headers],[13:30]]),MINUTE(Tab_Parametr[[#Headers],[13:30]]),SECOND(Tab_Parametr[[#Headers],[13:30]]))&lt;INDEX(Tab_Data[],MATCH($B25,Tab_Data[[Resource]:[Resource]],0),COLUMN(Tab_Data[[Pause2_Ende]:[Pause2_Ende]]))),"",
IF(TIME(HOUR(Tab_Parametr[[#Headers],[13:30]]),MINUTE(Tab_Parametr[[#Headers],[13:30]]),SECOND(Tab_Parametr[[#Headers],[13:30]]))&gt;=INDEX(Tab_Data[],MATCH($B25,Tab_Data[[Resource]:[Resource]],0),COLUMN(Tab_Data[[Ende ]:[Ende ]])),"","X")))))</f>
        <v>X</v>
      </c>
      <c r="AM25" t="str" cm="1">
        <f t="array" ref="AM25">IF($E25=FALSE,"",
IF(TIME(HOUR(Tab_Parametr[[#Headers],[13:45]]),MINUTE(Tab_Parametr[[#Headers],[13:45]]),SECOND(Tab_Parametr[[#Headers],[13:45]]))&lt;INDEX(Tab_Data[],MATCH($B25,Tab_Data[[Resource]:[Resource]],0),COLUMN(Tab_Data[[Start ]:[Start ]])),"",
IF(AND(TIME(HOUR(Tab_Parametr[[#Headers],[13:45]]),MINUTE(Tab_Parametr[[#Headers],[13:45]]),SECOND(Tab_Parametr[[#Headers],[13:45]]))&gt;=INDEX(Tab_Data[],MATCH($B25,Tab_Data[[Resource]:[Resource]],0),COLUMN(Tab_Data[[Pause1_Start]:[Pause1_Start]])),TIME(HOUR(Tab_Parametr[[#Headers],[13:45]]),MINUTE(Tab_Parametr[[#Headers],[13:45]]),SECOND(Tab_Parametr[[#Headers],[13:45]]))&lt;INDEX(Tab_Data[],MATCH($B25,Tab_Data[[Resource]:[Resource]],0),COLUMN(Tab_Data[[Pause1_Ende]:[Pause1_Ende]]))),"",
IF(AND(TIME(HOUR(Tab_Parametr[[#Headers],[13:45]]),MINUTE(Tab_Parametr[[#Headers],[13:45]]),SECOND(Tab_Parametr[[#Headers],[13:45]]))&gt;=INDEX(Tab_Data[],MATCH($B25,Tab_Data[[Resource]:[Resource]],0),COLUMN(Tab_Data[[Pause2_Start]:[Pause2_Start]])),TIME(HOUR(Tab_Parametr[[#Headers],[13:45]]),MINUTE(Tab_Parametr[[#Headers],[13:45]]),SECOND(Tab_Parametr[[#Headers],[13:45]]))&lt;INDEX(Tab_Data[],MATCH($B25,Tab_Data[[Resource]:[Resource]],0),COLUMN(Tab_Data[[Pause2_Ende]:[Pause2_Ende]]))),"",
IF(TIME(HOUR(Tab_Parametr[[#Headers],[13:45]]),MINUTE(Tab_Parametr[[#Headers],[13:45]]),SECOND(Tab_Parametr[[#Headers],[13:45]]))&gt;=INDEX(Tab_Data[],MATCH($B25,Tab_Data[[Resource]:[Resource]],0),COLUMN(Tab_Data[[Ende ]:[Ende ]])),"","X")))))</f>
        <v>X</v>
      </c>
      <c r="AN25" t="str" cm="1">
        <f t="array" ref="AN25">IF($E25=FALSE,"",
IF(TIME(HOUR(Tab_Parametr[[#Headers],[14:00]]),MINUTE(Tab_Parametr[[#Headers],[14:00]]),SECOND(Tab_Parametr[[#Headers],[14:00]]))&lt;INDEX(Tab_Data[],MATCH($B25,Tab_Data[[Resource]:[Resource]],0),COLUMN(Tab_Data[[Start ]:[Start ]])),"",
IF(AND(TIME(HOUR(Tab_Parametr[[#Headers],[14:00]]),MINUTE(Tab_Parametr[[#Headers],[14:00]]),SECOND(Tab_Parametr[[#Headers],[14:00]]))&gt;=INDEX(Tab_Data[],MATCH($B25,Tab_Data[[Resource]:[Resource]],0),COLUMN(Tab_Data[[Pause1_Start]:[Pause1_Start]])),TIME(HOUR(Tab_Parametr[[#Headers],[14:00]]),MINUTE(Tab_Parametr[[#Headers],[14:00]]),SECOND(Tab_Parametr[[#Headers],[14:00]]))&lt;INDEX(Tab_Data[],MATCH($B25,Tab_Data[[Resource]:[Resource]],0),COLUMN(Tab_Data[[Pause1_Ende]:[Pause1_Ende]]))),"",
IF(AND(TIME(HOUR(Tab_Parametr[[#Headers],[14:00]]),MINUTE(Tab_Parametr[[#Headers],[14:00]]),SECOND(Tab_Parametr[[#Headers],[14:00]]))&gt;=INDEX(Tab_Data[],MATCH($B25,Tab_Data[[Resource]:[Resource]],0),COLUMN(Tab_Data[[Pause2_Start]:[Pause2_Start]])),TIME(HOUR(Tab_Parametr[[#Headers],[14:00]]),MINUTE(Tab_Parametr[[#Headers],[14:00]]),SECOND(Tab_Parametr[[#Headers],[14:00]]))&lt;INDEX(Tab_Data[],MATCH($B25,Tab_Data[[Resource]:[Resource]],0),COLUMN(Tab_Data[[Pause2_Ende]:[Pause2_Ende]]))),"",
IF(TIME(HOUR(Tab_Parametr[[#Headers],[14:00]]),MINUTE(Tab_Parametr[[#Headers],[14:00]]),SECOND(Tab_Parametr[[#Headers],[14:00]]))&gt;=INDEX(Tab_Data[],MATCH($B25,Tab_Data[[Resource]:[Resource]],0),COLUMN(Tab_Data[[Ende ]:[Ende ]])),"","X")))))</f>
        <v>X</v>
      </c>
      <c r="AO25" t="str" cm="1">
        <f t="array" ref="AO25">IF($E25=FALSE,"",
IF(TIME(HOUR(Tab_Parametr[[#Headers],[14:15]]),MINUTE(Tab_Parametr[[#Headers],[14:15]]),SECOND(Tab_Parametr[[#Headers],[14:15]]))&lt;INDEX(Tab_Data[],MATCH($B25,Tab_Data[[Resource]:[Resource]],0),COLUMN(Tab_Data[[Start ]:[Start ]])),"",
IF(AND(TIME(HOUR(Tab_Parametr[[#Headers],[14:15]]),MINUTE(Tab_Parametr[[#Headers],[14:15]]),SECOND(Tab_Parametr[[#Headers],[14:15]]))&gt;=INDEX(Tab_Data[],MATCH($B25,Tab_Data[[Resource]:[Resource]],0),COLUMN(Tab_Data[[Pause1_Start]:[Pause1_Start]])),TIME(HOUR(Tab_Parametr[[#Headers],[14:15]]),MINUTE(Tab_Parametr[[#Headers],[14:15]]),SECOND(Tab_Parametr[[#Headers],[14:15]]))&lt;INDEX(Tab_Data[],MATCH($B25,Tab_Data[[Resource]:[Resource]],0),COLUMN(Tab_Data[[Pause1_Ende]:[Pause1_Ende]]))),"",
IF(AND(TIME(HOUR(Tab_Parametr[[#Headers],[14:15]]),MINUTE(Tab_Parametr[[#Headers],[14:15]]),SECOND(Tab_Parametr[[#Headers],[14:15]]))&gt;=INDEX(Tab_Data[],MATCH($B25,Tab_Data[[Resource]:[Resource]],0),COLUMN(Tab_Data[[Pause2_Start]:[Pause2_Start]])),TIME(HOUR(Tab_Parametr[[#Headers],[14:15]]),MINUTE(Tab_Parametr[[#Headers],[14:15]]),SECOND(Tab_Parametr[[#Headers],[14:15]]))&lt;INDEX(Tab_Data[],MATCH($B25,Tab_Data[[Resource]:[Resource]],0),COLUMN(Tab_Data[[Pause2_Ende]:[Pause2_Ende]]))),"",
IF(TIME(HOUR(Tab_Parametr[[#Headers],[14:15]]),MINUTE(Tab_Parametr[[#Headers],[14:15]]),SECOND(Tab_Parametr[[#Headers],[14:15]]))&gt;=INDEX(Tab_Data[],MATCH($B25,Tab_Data[[Resource]:[Resource]],0),COLUMN(Tab_Data[[Ende ]:[Ende ]])),"","X")))))</f>
        <v>X</v>
      </c>
      <c r="AP25" t="str" cm="1">
        <f t="array" ref="AP25">IF($E25=FALSE,"",
IF(TIME(HOUR(Tab_Parametr[[#Headers],[14:30]]),MINUTE(Tab_Parametr[[#Headers],[14:30]]),SECOND(Tab_Parametr[[#Headers],[14:30]]))&lt;INDEX(Tab_Data[],MATCH($B25,Tab_Data[[Resource]:[Resource]],0),COLUMN(Tab_Data[[Start ]:[Start ]])),"",
IF(AND(TIME(HOUR(Tab_Parametr[[#Headers],[14:30]]),MINUTE(Tab_Parametr[[#Headers],[14:30]]),SECOND(Tab_Parametr[[#Headers],[14:30]]))&gt;=INDEX(Tab_Data[],MATCH($B25,Tab_Data[[Resource]:[Resource]],0),COLUMN(Tab_Data[[Pause1_Start]:[Pause1_Start]])),TIME(HOUR(Tab_Parametr[[#Headers],[14:30]]),MINUTE(Tab_Parametr[[#Headers],[14:30]]),SECOND(Tab_Parametr[[#Headers],[14:30]]))&lt;INDEX(Tab_Data[],MATCH($B25,Tab_Data[[Resource]:[Resource]],0),COLUMN(Tab_Data[[Pause1_Ende]:[Pause1_Ende]]))),"",
IF(AND(TIME(HOUR(Tab_Parametr[[#Headers],[14:30]]),MINUTE(Tab_Parametr[[#Headers],[14:30]]),SECOND(Tab_Parametr[[#Headers],[14:30]]))&gt;=INDEX(Tab_Data[],MATCH($B25,Tab_Data[[Resource]:[Resource]],0),COLUMN(Tab_Data[[Pause2_Start]:[Pause2_Start]])),TIME(HOUR(Tab_Parametr[[#Headers],[14:30]]),MINUTE(Tab_Parametr[[#Headers],[14:30]]),SECOND(Tab_Parametr[[#Headers],[14:30]]))&lt;INDEX(Tab_Data[],MATCH($B25,Tab_Data[[Resource]:[Resource]],0),COLUMN(Tab_Data[[Pause2_Ende]:[Pause2_Ende]]))),"",
IF(TIME(HOUR(Tab_Parametr[[#Headers],[14:30]]),MINUTE(Tab_Parametr[[#Headers],[14:30]]),SECOND(Tab_Parametr[[#Headers],[14:30]]))&gt;=INDEX(Tab_Data[],MATCH($B25,Tab_Data[[Resource]:[Resource]],0),COLUMN(Tab_Data[[Ende ]:[Ende ]])),"","X")))))</f>
        <v>X</v>
      </c>
      <c r="AQ25" t="str" cm="1">
        <f t="array" ref="AQ25">IF($E25=FALSE,"",
IF(TIME(HOUR(Tab_Parametr[[#Headers],[14:45]]),MINUTE(Tab_Parametr[[#Headers],[14:45]]),SECOND(Tab_Parametr[[#Headers],[14:45]]))&lt;INDEX(Tab_Data[],MATCH($B25,Tab_Data[[Resource]:[Resource]],0),COLUMN(Tab_Data[[Start ]:[Start ]])),"",
IF(AND(TIME(HOUR(Tab_Parametr[[#Headers],[14:45]]),MINUTE(Tab_Parametr[[#Headers],[14:45]]),SECOND(Tab_Parametr[[#Headers],[14:45]]))&gt;=INDEX(Tab_Data[],MATCH($B25,Tab_Data[[Resource]:[Resource]],0),COLUMN(Tab_Data[[Pause1_Start]:[Pause1_Start]])),TIME(HOUR(Tab_Parametr[[#Headers],[14:45]]),MINUTE(Tab_Parametr[[#Headers],[14:45]]),SECOND(Tab_Parametr[[#Headers],[14:45]]))&lt;INDEX(Tab_Data[],MATCH($B25,Tab_Data[[Resource]:[Resource]],0),COLUMN(Tab_Data[[Pause1_Ende]:[Pause1_Ende]]))),"",
IF(AND(TIME(HOUR(Tab_Parametr[[#Headers],[14:45]]),MINUTE(Tab_Parametr[[#Headers],[14:45]]),SECOND(Tab_Parametr[[#Headers],[14:45]]))&gt;=INDEX(Tab_Data[],MATCH($B25,Tab_Data[[Resource]:[Resource]],0),COLUMN(Tab_Data[[Pause2_Start]:[Pause2_Start]])),TIME(HOUR(Tab_Parametr[[#Headers],[14:45]]),MINUTE(Tab_Parametr[[#Headers],[14:45]]),SECOND(Tab_Parametr[[#Headers],[14:45]]))&lt;INDEX(Tab_Data[],MATCH($B25,Tab_Data[[Resource]:[Resource]],0),COLUMN(Tab_Data[[Pause2_Ende]:[Pause2_Ende]]))),"",
IF(TIME(HOUR(Tab_Parametr[[#Headers],[14:45]]),MINUTE(Tab_Parametr[[#Headers],[14:45]]),SECOND(Tab_Parametr[[#Headers],[14:45]]))&gt;=INDEX(Tab_Data[],MATCH($B25,Tab_Data[[Resource]:[Resource]],0),COLUMN(Tab_Data[[Ende ]:[Ende ]])),"","X")))))</f>
        <v>X</v>
      </c>
      <c r="AR25" t="str" cm="1">
        <f t="array" ref="AR25">IF($E25=FALSE,"",
IF(TIME(HOUR(Tab_Parametr[[#Headers],[15:00]]),MINUTE(Tab_Parametr[[#Headers],[15:00]]),SECOND(Tab_Parametr[[#Headers],[15:00]]))&lt;INDEX(Tab_Data[],MATCH($B25,Tab_Data[[Resource]:[Resource]],0),COLUMN(Tab_Data[[Start ]:[Start ]])),"",
IF(AND(TIME(HOUR(Tab_Parametr[[#Headers],[15:00]]),MINUTE(Tab_Parametr[[#Headers],[15:00]]),SECOND(Tab_Parametr[[#Headers],[15:00]]))&gt;=INDEX(Tab_Data[],MATCH($B25,Tab_Data[[Resource]:[Resource]],0),COLUMN(Tab_Data[[Pause1_Start]:[Pause1_Start]])),TIME(HOUR(Tab_Parametr[[#Headers],[15:00]]),MINUTE(Tab_Parametr[[#Headers],[15:00]]),SECOND(Tab_Parametr[[#Headers],[15:00]]))&lt;INDEX(Tab_Data[],MATCH($B25,Tab_Data[[Resource]:[Resource]],0),COLUMN(Tab_Data[[Pause1_Ende]:[Pause1_Ende]]))),"",
IF(AND(TIME(HOUR(Tab_Parametr[[#Headers],[15:00]]),MINUTE(Tab_Parametr[[#Headers],[15:00]]),SECOND(Tab_Parametr[[#Headers],[15:00]]))&gt;=INDEX(Tab_Data[],MATCH($B25,Tab_Data[[Resource]:[Resource]],0),COLUMN(Tab_Data[[Pause2_Start]:[Pause2_Start]])),TIME(HOUR(Tab_Parametr[[#Headers],[15:00]]),MINUTE(Tab_Parametr[[#Headers],[15:00]]),SECOND(Tab_Parametr[[#Headers],[15:00]]))&lt;INDEX(Tab_Data[],MATCH($B25,Tab_Data[[Resource]:[Resource]],0),COLUMN(Tab_Data[[Pause2_Ende]:[Pause2_Ende]]))),"",
IF(TIME(HOUR(Tab_Parametr[[#Headers],[15:00]]),MINUTE(Tab_Parametr[[#Headers],[15:00]]),SECOND(Tab_Parametr[[#Headers],[15:00]]))&gt;=INDEX(Tab_Data[],MATCH($B25,Tab_Data[[Resource]:[Resource]],0),COLUMN(Tab_Data[[Ende ]:[Ende ]])),"","X")))))</f>
        <v>X</v>
      </c>
      <c r="AS25" t="str" cm="1">
        <f t="array" ref="AS25">IF($E25=FALSE,"",
IF(TIME(HOUR(Tab_Parametr[[#Headers],[15:15]]),MINUTE(Tab_Parametr[[#Headers],[15:15]]),SECOND(Tab_Parametr[[#Headers],[15:15]]))&lt;INDEX(Tab_Data[],MATCH($B25,Tab_Data[[Resource]:[Resource]],0),COLUMN(Tab_Data[[Start ]:[Start ]])),"",
IF(AND(TIME(HOUR(Tab_Parametr[[#Headers],[15:15]]),MINUTE(Tab_Parametr[[#Headers],[15:15]]),SECOND(Tab_Parametr[[#Headers],[15:15]]))&gt;=INDEX(Tab_Data[],MATCH($B25,Tab_Data[[Resource]:[Resource]],0),COLUMN(Tab_Data[[Pause1_Start]:[Pause1_Start]])),TIME(HOUR(Tab_Parametr[[#Headers],[15:15]]),MINUTE(Tab_Parametr[[#Headers],[15:15]]),SECOND(Tab_Parametr[[#Headers],[15:15]]))&lt;INDEX(Tab_Data[],MATCH($B25,Tab_Data[[Resource]:[Resource]],0),COLUMN(Tab_Data[[Pause1_Ende]:[Pause1_Ende]]))),"",
IF(AND(TIME(HOUR(Tab_Parametr[[#Headers],[15:15]]),MINUTE(Tab_Parametr[[#Headers],[15:15]]),SECOND(Tab_Parametr[[#Headers],[15:15]]))&gt;=INDEX(Tab_Data[],MATCH($B25,Tab_Data[[Resource]:[Resource]],0),COLUMN(Tab_Data[[Pause2_Start]:[Pause2_Start]])),TIME(HOUR(Tab_Parametr[[#Headers],[15:15]]),MINUTE(Tab_Parametr[[#Headers],[15:15]]),SECOND(Tab_Parametr[[#Headers],[15:15]]))&lt;INDEX(Tab_Data[],MATCH($B25,Tab_Data[[Resource]:[Resource]],0),COLUMN(Tab_Data[[Pause2_Ende]:[Pause2_Ende]]))),"",
IF(TIME(HOUR(Tab_Parametr[[#Headers],[15:15]]),MINUTE(Tab_Parametr[[#Headers],[15:15]]),SECOND(Tab_Parametr[[#Headers],[15:15]]))&gt;=INDEX(Tab_Data[],MATCH($B25,Tab_Data[[Resource]:[Resource]],0),COLUMN(Tab_Data[[Ende ]:[Ende ]])),"","X")))))</f>
        <v>X</v>
      </c>
      <c r="AT25" t="str" cm="1">
        <f t="array" ref="AT25">IF($E25=FALSE,"",
IF(TIME(HOUR(Tab_Parametr[[#Headers],[15:30]]),MINUTE(Tab_Parametr[[#Headers],[15:30]]),SECOND(Tab_Parametr[[#Headers],[15:30]]))&lt;INDEX(Tab_Data[],MATCH($B25,Tab_Data[[Resource]:[Resource]],0),COLUMN(Tab_Data[[Start ]:[Start ]])),"",
IF(AND(TIME(HOUR(Tab_Parametr[[#Headers],[15:30]]),MINUTE(Tab_Parametr[[#Headers],[15:30]]),SECOND(Tab_Parametr[[#Headers],[15:30]]))&gt;=INDEX(Tab_Data[],MATCH($B25,Tab_Data[[Resource]:[Resource]],0),COLUMN(Tab_Data[[Pause1_Start]:[Pause1_Start]])),TIME(HOUR(Tab_Parametr[[#Headers],[15:30]]),MINUTE(Tab_Parametr[[#Headers],[15:30]]),SECOND(Tab_Parametr[[#Headers],[15:30]]))&lt;INDEX(Tab_Data[],MATCH($B25,Tab_Data[[Resource]:[Resource]],0),COLUMN(Tab_Data[[Pause1_Ende]:[Pause1_Ende]]))),"",
IF(AND(TIME(HOUR(Tab_Parametr[[#Headers],[15:30]]),MINUTE(Tab_Parametr[[#Headers],[15:30]]),SECOND(Tab_Parametr[[#Headers],[15:30]]))&gt;=INDEX(Tab_Data[],MATCH($B25,Tab_Data[[Resource]:[Resource]],0),COLUMN(Tab_Data[[Pause2_Start]:[Pause2_Start]])),TIME(HOUR(Tab_Parametr[[#Headers],[15:30]]),MINUTE(Tab_Parametr[[#Headers],[15:30]]),SECOND(Tab_Parametr[[#Headers],[15:30]]))&lt;INDEX(Tab_Data[],MATCH($B25,Tab_Data[[Resource]:[Resource]],0),COLUMN(Tab_Data[[Pause2_Ende]:[Pause2_Ende]]))),"",
IF(TIME(HOUR(Tab_Parametr[[#Headers],[15:30]]),MINUTE(Tab_Parametr[[#Headers],[15:30]]),SECOND(Tab_Parametr[[#Headers],[15:30]]))&gt;=INDEX(Tab_Data[],MATCH($B25,Tab_Data[[Resource]:[Resource]],0),COLUMN(Tab_Data[[Ende ]:[Ende ]])),"","X")))))</f>
        <v>X</v>
      </c>
      <c r="AU25" t="str" cm="1">
        <f t="array" ref="AU25">IF($E25=FALSE,"",
IF(TIME(HOUR(Tab_Parametr[[#Headers],[15:45]]),MINUTE(Tab_Parametr[[#Headers],[15:45]]),SECOND(Tab_Parametr[[#Headers],[15:45]]))&lt;INDEX(Tab_Data[],MATCH($B25,Tab_Data[[Resource]:[Resource]],0),COLUMN(Tab_Data[[Start ]:[Start ]])),"",
IF(AND(TIME(HOUR(Tab_Parametr[[#Headers],[15:45]]),MINUTE(Tab_Parametr[[#Headers],[15:45]]),SECOND(Tab_Parametr[[#Headers],[15:45]]))&gt;=INDEX(Tab_Data[],MATCH($B25,Tab_Data[[Resource]:[Resource]],0),COLUMN(Tab_Data[[Pause1_Start]:[Pause1_Start]])),TIME(HOUR(Tab_Parametr[[#Headers],[15:45]]),MINUTE(Tab_Parametr[[#Headers],[15:45]]),SECOND(Tab_Parametr[[#Headers],[15:45]]))&lt;INDEX(Tab_Data[],MATCH($B25,Tab_Data[[Resource]:[Resource]],0),COLUMN(Tab_Data[[Pause1_Ende]:[Pause1_Ende]]))),"",
IF(AND(TIME(HOUR(Tab_Parametr[[#Headers],[15:45]]),MINUTE(Tab_Parametr[[#Headers],[15:45]]),SECOND(Tab_Parametr[[#Headers],[15:45]]))&gt;=INDEX(Tab_Data[],MATCH($B25,Tab_Data[[Resource]:[Resource]],0),COLUMN(Tab_Data[[Pause2_Start]:[Pause2_Start]])),TIME(HOUR(Tab_Parametr[[#Headers],[15:45]]),MINUTE(Tab_Parametr[[#Headers],[15:45]]),SECOND(Tab_Parametr[[#Headers],[15:45]]))&lt;INDEX(Tab_Data[],MATCH($B25,Tab_Data[[Resource]:[Resource]],0),COLUMN(Tab_Data[[Pause2_Ende]:[Pause2_Ende]]))),"",
IF(TIME(HOUR(Tab_Parametr[[#Headers],[15:45]]),MINUTE(Tab_Parametr[[#Headers],[15:45]]),SECOND(Tab_Parametr[[#Headers],[15:45]]))&gt;=INDEX(Tab_Data[],MATCH($B25,Tab_Data[[Resource]:[Resource]],0),COLUMN(Tab_Data[[Ende ]:[Ende ]])),"","X")))))</f>
        <v>X</v>
      </c>
      <c r="AV25" t="str" cm="1">
        <f t="array" ref="AV25">IF($E25=FALSE,"",
IF(TIME(HOUR(Tab_Parametr[[#Headers],[16:00]]),MINUTE(Tab_Parametr[[#Headers],[16:00]]),SECOND(Tab_Parametr[[#Headers],[16:00]]))&lt;INDEX(Tab_Data[],MATCH($B25,Tab_Data[[Resource]:[Resource]],0),COLUMN(Tab_Data[[Start ]:[Start ]])),"",
IF(AND(TIME(HOUR(Tab_Parametr[[#Headers],[16:00]]),MINUTE(Tab_Parametr[[#Headers],[16:00]]),SECOND(Tab_Parametr[[#Headers],[16:00]]))&gt;=INDEX(Tab_Data[],MATCH($B25,Tab_Data[[Resource]:[Resource]],0),COLUMN(Tab_Data[[Pause1_Start]:[Pause1_Start]])),TIME(HOUR(Tab_Parametr[[#Headers],[16:00]]),MINUTE(Tab_Parametr[[#Headers],[16:00]]),SECOND(Tab_Parametr[[#Headers],[16:00]]))&lt;INDEX(Tab_Data[],MATCH($B25,Tab_Data[[Resource]:[Resource]],0),COLUMN(Tab_Data[[Pause1_Ende]:[Pause1_Ende]]))),"",
IF(AND(TIME(HOUR(Tab_Parametr[[#Headers],[16:00]]),MINUTE(Tab_Parametr[[#Headers],[16:00]]),SECOND(Tab_Parametr[[#Headers],[16:00]]))&gt;=INDEX(Tab_Data[],MATCH($B25,Tab_Data[[Resource]:[Resource]],0),COLUMN(Tab_Data[[Pause2_Start]:[Pause2_Start]])),TIME(HOUR(Tab_Parametr[[#Headers],[16:00]]),MINUTE(Tab_Parametr[[#Headers],[16:00]]),SECOND(Tab_Parametr[[#Headers],[16:00]]))&lt;INDEX(Tab_Data[],MATCH($B25,Tab_Data[[Resource]:[Resource]],0),COLUMN(Tab_Data[[Pause2_Ende]:[Pause2_Ende]]))),"",
IF(TIME(HOUR(Tab_Parametr[[#Headers],[16:00]]),MINUTE(Tab_Parametr[[#Headers],[16:00]]),SECOND(Tab_Parametr[[#Headers],[16:00]]))&gt;=INDEX(Tab_Data[],MATCH($B25,Tab_Data[[Resource]:[Resource]],0),COLUMN(Tab_Data[[Ende ]:[Ende ]])),"","X")))))</f>
        <v/>
      </c>
      <c r="AW25" t="str" cm="1">
        <f t="array" ref="AW25">IF($E25=FALSE,"",
IF(TIME(HOUR(Tab_Parametr[[#Headers],[16:15]]),MINUTE(Tab_Parametr[[#Headers],[16:15]]),SECOND(Tab_Parametr[[#Headers],[16:15]]))&lt;INDEX(Tab_Data[],MATCH($B25,Tab_Data[[Resource]:[Resource]],0),COLUMN(Tab_Data[[Start ]:[Start ]])),"",
IF(AND(TIME(HOUR(Tab_Parametr[[#Headers],[16:15]]),MINUTE(Tab_Parametr[[#Headers],[16:15]]),SECOND(Tab_Parametr[[#Headers],[16:15]]))&gt;=INDEX(Tab_Data[],MATCH($B25,Tab_Data[[Resource]:[Resource]],0),COLUMN(Tab_Data[[Pause1_Start]:[Pause1_Start]])),TIME(HOUR(Tab_Parametr[[#Headers],[16:15]]),MINUTE(Tab_Parametr[[#Headers],[16:15]]),SECOND(Tab_Parametr[[#Headers],[16:15]]))&lt;INDEX(Tab_Data[],MATCH($B25,Tab_Data[[Resource]:[Resource]],0),COLUMN(Tab_Data[[Pause1_Ende]:[Pause1_Ende]]))),"",
IF(AND(TIME(HOUR(Tab_Parametr[[#Headers],[16:15]]),MINUTE(Tab_Parametr[[#Headers],[16:15]]),SECOND(Tab_Parametr[[#Headers],[16:15]]))&gt;=INDEX(Tab_Data[],MATCH($B25,Tab_Data[[Resource]:[Resource]],0),COLUMN(Tab_Data[[Pause2_Start]:[Pause2_Start]])),TIME(HOUR(Tab_Parametr[[#Headers],[16:15]]),MINUTE(Tab_Parametr[[#Headers],[16:15]]),SECOND(Tab_Parametr[[#Headers],[16:15]]))&lt;INDEX(Tab_Data[],MATCH($B25,Tab_Data[[Resource]:[Resource]],0),COLUMN(Tab_Data[[Pause2_Ende]:[Pause2_Ende]]))),"",
IF(TIME(HOUR(Tab_Parametr[[#Headers],[16:15]]),MINUTE(Tab_Parametr[[#Headers],[16:15]]),SECOND(Tab_Parametr[[#Headers],[16:15]]))&gt;=INDEX(Tab_Data[],MATCH($B25,Tab_Data[[Resource]:[Resource]],0),COLUMN(Tab_Data[[Ende ]:[Ende ]])),"","X")))))</f>
        <v>X</v>
      </c>
      <c r="AX25" t="str" cm="1">
        <f t="array" ref="AX25">IF($E25=FALSE,"",
IF(TIME(HOUR(Tab_Parametr[[#Headers],[16:30]]),MINUTE(Tab_Parametr[[#Headers],[16:30]]),SECOND(Tab_Parametr[[#Headers],[16:30]]))&lt;INDEX(Tab_Data[],MATCH($B25,Tab_Data[[Resource]:[Resource]],0),COLUMN(Tab_Data[[Start ]:[Start ]])),"",
IF(AND(TIME(HOUR(Tab_Parametr[[#Headers],[16:30]]),MINUTE(Tab_Parametr[[#Headers],[16:30]]),SECOND(Tab_Parametr[[#Headers],[16:30]]))&gt;=INDEX(Tab_Data[],MATCH($B25,Tab_Data[[Resource]:[Resource]],0),COLUMN(Tab_Data[[Pause1_Start]:[Pause1_Start]])),TIME(HOUR(Tab_Parametr[[#Headers],[16:30]]),MINUTE(Tab_Parametr[[#Headers],[16:30]]),SECOND(Tab_Parametr[[#Headers],[16:30]]))&lt;INDEX(Tab_Data[],MATCH($B25,Tab_Data[[Resource]:[Resource]],0),COLUMN(Tab_Data[[Pause1_Ende]:[Pause1_Ende]]))),"",
IF(AND(TIME(HOUR(Tab_Parametr[[#Headers],[16:30]]),MINUTE(Tab_Parametr[[#Headers],[16:30]]),SECOND(Tab_Parametr[[#Headers],[16:30]]))&gt;=INDEX(Tab_Data[],MATCH($B25,Tab_Data[[Resource]:[Resource]],0),COLUMN(Tab_Data[[Pause2_Start]:[Pause2_Start]])),TIME(HOUR(Tab_Parametr[[#Headers],[16:30]]),MINUTE(Tab_Parametr[[#Headers],[16:30]]),SECOND(Tab_Parametr[[#Headers],[16:30]]))&lt;INDEX(Tab_Data[],MATCH($B25,Tab_Data[[Resource]:[Resource]],0),COLUMN(Tab_Data[[Pause2_Ende]:[Pause2_Ende]]))),"",
IF(TIME(HOUR(Tab_Parametr[[#Headers],[16:30]]),MINUTE(Tab_Parametr[[#Headers],[16:30]]),SECOND(Tab_Parametr[[#Headers],[16:30]]))&gt;=INDEX(Tab_Data[],MATCH($B25,Tab_Data[[Resource]:[Resource]],0),COLUMN(Tab_Data[[Ende ]:[Ende ]])),"","X")))))</f>
        <v>X</v>
      </c>
      <c r="AY25" t="str" cm="1">
        <f t="array" ref="AY25">IF($E25=FALSE,"",
IF(TIME(HOUR(Tab_Parametr[[#Headers],[16:45]]),MINUTE(Tab_Parametr[[#Headers],[16:45]]),SECOND(Tab_Parametr[[#Headers],[16:45]]))&lt;INDEX(Tab_Data[],MATCH($B25,Tab_Data[[Resource]:[Resource]],0),COLUMN(Tab_Data[[Start ]:[Start ]])),"",
IF(AND(TIME(HOUR(Tab_Parametr[[#Headers],[16:45]]),MINUTE(Tab_Parametr[[#Headers],[16:45]]),SECOND(Tab_Parametr[[#Headers],[16:45]]))&gt;=INDEX(Tab_Data[],MATCH($B25,Tab_Data[[Resource]:[Resource]],0),COLUMN(Tab_Data[[Pause1_Start]:[Pause1_Start]])),TIME(HOUR(Tab_Parametr[[#Headers],[16:45]]),MINUTE(Tab_Parametr[[#Headers],[16:45]]),SECOND(Tab_Parametr[[#Headers],[16:45]]))&lt;INDEX(Tab_Data[],MATCH($B25,Tab_Data[[Resource]:[Resource]],0),COLUMN(Tab_Data[[Pause1_Ende]:[Pause1_Ende]]))),"",
IF(AND(TIME(HOUR(Tab_Parametr[[#Headers],[16:45]]),MINUTE(Tab_Parametr[[#Headers],[16:45]]),SECOND(Tab_Parametr[[#Headers],[16:45]]))&gt;=INDEX(Tab_Data[],MATCH($B25,Tab_Data[[Resource]:[Resource]],0),COLUMN(Tab_Data[[Pause2_Start]:[Pause2_Start]])),TIME(HOUR(Tab_Parametr[[#Headers],[16:45]]),MINUTE(Tab_Parametr[[#Headers],[16:45]]),SECOND(Tab_Parametr[[#Headers],[16:45]]))&lt;INDEX(Tab_Data[],MATCH($B25,Tab_Data[[Resource]:[Resource]],0),COLUMN(Tab_Data[[Pause2_Ende]:[Pause2_Ende]]))),"",
IF(TIME(HOUR(Tab_Parametr[[#Headers],[16:45]]),MINUTE(Tab_Parametr[[#Headers],[16:45]]),SECOND(Tab_Parametr[[#Headers],[16:45]]))&gt;=INDEX(Tab_Data[],MATCH($B25,Tab_Data[[Resource]:[Resource]],0),COLUMN(Tab_Data[[Ende ]:[Ende ]])),"","X")))))</f>
        <v>X</v>
      </c>
      <c r="AZ25" t="str" cm="1">
        <f t="array" ref="AZ25">IF($E25=FALSE,"",
IF(TIME(HOUR(Tab_Parametr[[#Headers],[17:00]]),MINUTE(Tab_Parametr[[#Headers],[17:00]]),SECOND(Tab_Parametr[[#Headers],[17:00]]))&lt;INDEX(Tab_Data[],MATCH($B25,Tab_Data[[Resource]:[Resource]],0),COLUMN(Tab_Data[[Start ]:[Start ]])),"",
IF(AND(TIME(HOUR(Tab_Parametr[[#Headers],[17:00]]),MINUTE(Tab_Parametr[[#Headers],[17:00]]),SECOND(Tab_Parametr[[#Headers],[17:00]]))&gt;=INDEX(Tab_Data[],MATCH($B25,Tab_Data[[Resource]:[Resource]],0),COLUMN(Tab_Data[[Pause1_Start]:[Pause1_Start]])),TIME(HOUR(Tab_Parametr[[#Headers],[17:00]]),MINUTE(Tab_Parametr[[#Headers],[17:00]]),SECOND(Tab_Parametr[[#Headers],[17:00]]))&lt;INDEX(Tab_Data[],MATCH($B25,Tab_Data[[Resource]:[Resource]],0),COLUMN(Tab_Data[[Pause1_Ende]:[Pause1_Ende]]))),"",
IF(AND(TIME(HOUR(Tab_Parametr[[#Headers],[17:00]]),MINUTE(Tab_Parametr[[#Headers],[17:00]]),SECOND(Tab_Parametr[[#Headers],[17:00]]))&gt;=INDEX(Tab_Data[],MATCH($B25,Tab_Data[[Resource]:[Resource]],0),COLUMN(Tab_Data[[Pause2_Start]:[Pause2_Start]])),TIME(HOUR(Tab_Parametr[[#Headers],[17:00]]),MINUTE(Tab_Parametr[[#Headers],[17:00]]),SECOND(Tab_Parametr[[#Headers],[17:00]]))&lt;INDEX(Tab_Data[],MATCH($B25,Tab_Data[[Resource]:[Resource]],0),COLUMN(Tab_Data[[Pause2_Ende]:[Pause2_Ende]]))),"",
IF(TIME(HOUR(Tab_Parametr[[#Headers],[17:00]]),MINUTE(Tab_Parametr[[#Headers],[17:00]]),SECOND(Tab_Parametr[[#Headers],[17:00]]))&gt;=INDEX(Tab_Data[],MATCH($B25,Tab_Data[[Resource]:[Resource]],0),COLUMN(Tab_Data[[Ende ]:[Ende ]])),"","X")))))</f>
        <v>X</v>
      </c>
      <c r="BA25" t="str" cm="1">
        <f t="array" ref="BA25">IF($E25=FALSE,"",
IF(TIME(HOUR(Tab_Parametr[[#Headers],[17:15]]),MINUTE(Tab_Parametr[[#Headers],[17:15]]),SECOND(Tab_Parametr[[#Headers],[17:15]]))&lt;INDEX(Tab_Data[],MATCH($B25,Tab_Data[[Resource]:[Resource]],0),COLUMN(Tab_Data[[Start ]:[Start ]])),"",
IF(AND(TIME(HOUR(Tab_Parametr[[#Headers],[17:15]]),MINUTE(Tab_Parametr[[#Headers],[17:15]]),SECOND(Tab_Parametr[[#Headers],[17:15]]))&gt;=INDEX(Tab_Data[],MATCH($B25,Tab_Data[[Resource]:[Resource]],0),COLUMN(Tab_Data[[Pause1_Start]:[Pause1_Start]])),TIME(HOUR(Tab_Parametr[[#Headers],[17:15]]),MINUTE(Tab_Parametr[[#Headers],[17:15]]),SECOND(Tab_Parametr[[#Headers],[17:15]]))&lt;INDEX(Tab_Data[],MATCH($B25,Tab_Data[[Resource]:[Resource]],0),COLUMN(Tab_Data[[Pause1_Ende]:[Pause1_Ende]]))),"",
IF(AND(TIME(HOUR(Tab_Parametr[[#Headers],[17:15]]),MINUTE(Tab_Parametr[[#Headers],[17:15]]),SECOND(Tab_Parametr[[#Headers],[17:15]]))&gt;=INDEX(Tab_Data[],MATCH($B25,Tab_Data[[Resource]:[Resource]],0),COLUMN(Tab_Data[[Pause2_Start]:[Pause2_Start]])),TIME(HOUR(Tab_Parametr[[#Headers],[17:15]]),MINUTE(Tab_Parametr[[#Headers],[17:15]]),SECOND(Tab_Parametr[[#Headers],[17:15]]))&lt;INDEX(Tab_Data[],MATCH($B25,Tab_Data[[Resource]:[Resource]],0),COLUMN(Tab_Data[[Pause2_Ende]:[Pause2_Ende]]))),"",
IF(TIME(HOUR(Tab_Parametr[[#Headers],[17:15]]),MINUTE(Tab_Parametr[[#Headers],[17:15]]),SECOND(Tab_Parametr[[#Headers],[17:15]]))&gt;=INDEX(Tab_Data[],MATCH($B25,Tab_Data[[Resource]:[Resource]],0),COLUMN(Tab_Data[[Ende ]:[Ende ]])),"","X")))))</f>
        <v>X</v>
      </c>
      <c r="BB25" t="str" cm="1">
        <f t="array" ref="BB25">IF($E25=FALSE,"",
IF(TIME(HOUR(Tab_Parametr[[#Headers],[17:30]]),MINUTE(Tab_Parametr[[#Headers],[17:30]]),SECOND(Tab_Parametr[[#Headers],[17:30]]))&lt;INDEX(Tab_Data[],MATCH($B25,Tab_Data[[Resource]:[Resource]],0),COLUMN(Tab_Data[[Start ]:[Start ]])),"",
IF(AND(TIME(HOUR(Tab_Parametr[[#Headers],[17:30]]),MINUTE(Tab_Parametr[[#Headers],[17:30]]),SECOND(Tab_Parametr[[#Headers],[17:30]]))&gt;=INDEX(Tab_Data[],MATCH($B25,Tab_Data[[Resource]:[Resource]],0),COLUMN(Tab_Data[[Pause1_Start]:[Pause1_Start]])),TIME(HOUR(Tab_Parametr[[#Headers],[17:30]]),MINUTE(Tab_Parametr[[#Headers],[17:30]]),SECOND(Tab_Parametr[[#Headers],[17:30]]))&lt;INDEX(Tab_Data[],MATCH($B25,Tab_Data[[Resource]:[Resource]],0),COLUMN(Tab_Data[[Pause1_Ende]:[Pause1_Ende]]))),"",
IF(AND(TIME(HOUR(Tab_Parametr[[#Headers],[17:30]]),MINUTE(Tab_Parametr[[#Headers],[17:30]]),SECOND(Tab_Parametr[[#Headers],[17:30]]))&gt;=INDEX(Tab_Data[],MATCH($B25,Tab_Data[[Resource]:[Resource]],0),COLUMN(Tab_Data[[Pause2_Start]:[Pause2_Start]])),TIME(HOUR(Tab_Parametr[[#Headers],[17:30]]),MINUTE(Tab_Parametr[[#Headers],[17:30]]),SECOND(Tab_Parametr[[#Headers],[17:30]]))&lt;INDEX(Tab_Data[],MATCH($B25,Tab_Data[[Resource]:[Resource]],0),COLUMN(Tab_Data[[Pause2_Ende]:[Pause2_Ende]]))),"",
IF(TIME(HOUR(Tab_Parametr[[#Headers],[17:30]]),MINUTE(Tab_Parametr[[#Headers],[17:30]]),SECOND(Tab_Parametr[[#Headers],[17:30]]))&gt;=INDEX(Tab_Data[],MATCH($B25,Tab_Data[[Resource]:[Resource]],0),COLUMN(Tab_Data[[Ende ]:[Ende ]])),"","X")))))</f>
        <v>X</v>
      </c>
      <c r="BC25" t="str" cm="1">
        <f t="array" ref="BC25">IF($E25=FALSE,"",
IF(TIME(HOUR(Tab_Parametr[[#Headers],[17:45]]),MINUTE(Tab_Parametr[[#Headers],[17:45]]),SECOND(Tab_Parametr[[#Headers],[17:45]]))&lt;INDEX(Tab_Data[],MATCH($B25,Tab_Data[[Resource]:[Resource]],0),COLUMN(Tab_Data[[Start ]:[Start ]])),"",
IF(AND(TIME(HOUR(Tab_Parametr[[#Headers],[17:45]]),MINUTE(Tab_Parametr[[#Headers],[17:45]]),SECOND(Tab_Parametr[[#Headers],[17:45]]))&gt;=INDEX(Tab_Data[],MATCH($B25,Tab_Data[[Resource]:[Resource]],0),COLUMN(Tab_Data[[Pause1_Start]:[Pause1_Start]])),TIME(HOUR(Tab_Parametr[[#Headers],[17:45]]),MINUTE(Tab_Parametr[[#Headers],[17:45]]),SECOND(Tab_Parametr[[#Headers],[17:45]]))&lt;INDEX(Tab_Data[],MATCH($B25,Tab_Data[[Resource]:[Resource]],0),COLUMN(Tab_Data[[Pause1_Ende]:[Pause1_Ende]]))),"",
IF(AND(TIME(HOUR(Tab_Parametr[[#Headers],[17:45]]),MINUTE(Tab_Parametr[[#Headers],[17:45]]),SECOND(Tab_Parametr[[#Headers],[17:45]]))&gt;=INDEX(Tab_Data[],MATCH($B25,Tab_Data[[Resource]:[Resource]],0),COLUMN(Tab_Data[[Pause2_Start]:[Pause2_Start]])),TIME(HOUR(Tab_Parametr[[#Headers],[17:45]]),MINUTE(Tab_Parametr[[#Headers],[17:45]]),SECOND(Tab_Parametr[[#Headers],[17:45]]))&lt;INDEX(Tab_Data[],MATCH($B25,Tab_Data[[Resource]:[Resource]],0),COLUMN(Tab_Data[[Pause2_Ende]:[Pause2_Ende]]))),"",
IF(TIME(HOUR(Tab_Parametr[[#Headers],[17:45]]),MINUTE(Tab_Parametr[[#Headers],[17:45]]),SECOND(Tab_Parametr[[#Headers],[17:45]]))&gt;=INDEX(Tab_Data[],MATCH($B25,Tab_Data[[Resource]:[Resource]],0),COLUMN(Tab_Data[[Ende ]:[Ende ]])),"","X")))))</f>
        <v>X</v>
      </c>
      <c r="BD25" t="str" cm="1">
        <f t="array" ref="BD25">IF($E25=FALSE,"",
IF(TIME(HOUR(Tab_Parametr[[#Headers],[18:00]]),MINUTE(Tab_Parametr[[#Headers],[18:00]]),SECOND(Tab_Parametr[[#Headers],[18:00]]))&lt;INDEX(Tab_Data[],MATCH($B25,Tab_Data[[Resource]:[Resource]],0),COLUMN(Tab_Data[[Start ]:[Start ]])),"",
IF(AND(TIME(HOUR(Tab_Parametr[[#Headers],[18:00]]),MINUTE(Tab_Parametr[[#Headers],[18:00]]),SECOND(Tab_Parametr[[#Headers],[18:00]]))&gt;=INDEX(Tab_Data[],MATCH($B25,Tab_Data[[Resource]:[Resource]],0),COLUMN(Tab_Data[[Pause1_Start]:[Pause1_Start]])),TIME(HOUR(Tab_Parametr[[#Headers],[18:00]]),MINUTE(Tab_Parametr[[#Headers],[18:00]]),SECOND(Tab_Parametr[[#Headers],[18:00]]))&lt;INDEX(Tab_Data[],MATCH($B25,Tab_Data[[Resource]:[Resource]],0),COLUMN(Tab_Data[[Pause1_Ende]:[Pause1_Ende]]))),"",
IF(AND(TIME(HOUR(Tab_Parametr[[#Headers],[18:00]]),MINUTE(Tab_Parametr[[#Headers],[18:00]]),SECOND(Tab_Parametr[[#Headers],[18:00]]))&gt;=INDEX(Tab_Data[],MATCH($B25,Tab_Data[[Resource]:[Resource]],0),COLUMN(Tab_Data[[Pause2_Start]:[Pause2_Start]])),TIME(HOUR(Tab_Parametr[[#Headers],[18:00]]),MINUTE(Tab_Parametr[[#Headers],[18:00]]),SECOND(Tab_Parametr[[#Headers],[18:00]]))&lt;INDEX(Tab_Data[],MATCH($B25,Tab_Data[[Resource]:[Resource]],0),COLUMN(Tab_Data[[Pause2_Ende]:[Pause2_Ende]]))),"",
IF(TIME(HOUR(Tab_Parametr[[#Headers],[18:00]]),MINUTE(Tab_Parametr[[#Headers],[18:00]]),SECOND(Tab_Parametr[[#Headers],[18:00]]))&gt;=INDEX(Tab_Data[],MATCH($B25,Tab_Data[[Resource]:[Resource]],0),COLUMN(Tab_Data[[Ende ]:[Ende ]])),"","X")))))</f>
        <v>X</v>
      </c>
      <c r="BE25" t="str" cm="1">
        <f t="array" ref="BE25">IF($E25=FALSE,"",
IF(TIME(HOUR(Tab_Parametr[[#Headers],[18:15]]),MINUTE(Tab_Parametr[[#Headers],[18:15]]),SECOND(Tab_Parametr[[#Headers],[18:15]]))&lt;INDEX(Tab_Data[],MATCH($B25,Tab_Data[[Resource]:[Resource]],0),COLUMN(Tab_Data[[Start ]:[Start ]])),"",
IF(AND(TIME(HOUR(Tab_Parametr[[#Headers],[18:15]]),MINUTE(Tab_Parametr[[#Headers],[18:15]]),SECOND(Tab_Parametr[[#Headers],[18:15]]))&gt;=INDEX(Tab_Data[],MATCH($B25,Tab_Data[[Resource]:[Resource]],0),COLUMN(Tab_Data[[Pause1_Start]:[Pause1_Start]])),TIME(HOUR(Tab_Parametr[[#Headers],[18:15]]),MINUTE(Tab_Parametr[[#Headers],[18:15]]),SECOND(Tab_Parametr[[#Headers],[18:15]]))&lt;INDEX(Tab_Data[],MATCH($B25,Tab_Data[[Resource]:[Resource]],0),COLUMN(Tab_Data[[Pause1_Ende]:[Pause1_Ende]]))),"",
IF(AND(TIME(HOUR(Tab_Parametr[[#Headers],[18:15]]),MINUTE(Tab_Parametr[[#Headers],[18:15]]),SECOND(Tab_Parametr[[#Headers],[18:15]]))&gt;=INDEX(Tab_Data[],MATCH($B25,Tab_Data[[Resource]:[Resource]],0),COLUMN(Tab_Data[[Pause2_Start]:[Pause2_Start]])),TIME(HOUR(Tab_Parametr[[#Headers],[18:15]]),MINUTE(Tab_Parametr[[#Headers],[18:15]]),SECOND(Tab_Parametr[[#Headers],[18:15]]))&lt;INDEX(Tab_Data[],MATCH($B25,Tab_Data[[Resource]:[Resource]],0),COLUMN(Tab_Data[[Pause2_Ende]:[Pause2_Ende]]))),"",
IF(TIME(HOUR(Tab_Parametr[[#Headers],[18:15]]),MINUTE(Tab_Parametr[[#Headers],[18:15]]),SECOND(Tab_Parametr[[#Headers],[18:15]]))&gt;=INDEX(Tab_Data[],MATCH($B25,Tab_Data[[Resource]:[Resource]],0),COLUMN(Tab_Data[[Ende ]:[Ende ]])),"","X")))))</f>
        <v>X</v>
      </c>
      <c r="BF25" t="str" cm="1">
        <f t="array" ref="BF25">IF($E25=FALSE,"",
IF(TIME(HOUR(Tab_Parametr[[#Headers],[18:30]]),MINUTE(Tab_Parametr[[#Headers],[18:30]]),SECOND(Tab_Parametr[[#Headers],[18:30]]))&lt;INDEX(Tab_Data[],MATCH($B25,Tab_Data[[Resource]:[Resource]],0),COLUMN(Tab_Data[[Start ]:[Start ]])),"",
IF(AND(TIME(HOUR(Tab_Parametr[[#Headers],[18:30]]),MINUTE(Tab_Parametr[[#Headers],[18:30]]),SECOND(Tab_Parametr[[#Headers],[18:30]]))&gt;=INDEX(Tab_Data[],MATCH($B25,Tab_Data[[Resource]:[Resource]],0),COLUMN(Tab_Data[[Pause1_Start]:[Pause1_Start]])),TIME(HOUR(Tab_Parametr[[#Headers],[18:30]]),MINUTE(Tab_Parametr[[#Headers],[18:30]]),SECOND(Tab_Parametr[[#Headers],[18:30]]))&lt;INDEX(Tab_Data[],MATCH($B25,Tab_Data[[Resource]:[Resource]],0),COLUMN(Tab_Data[[Pause1_Ende]:[Pause1_Ende]]))),"",
IF(AND(TIME(HOUR(Tab_Parametr[[#Headers],[18:30]]),MINUTE(Tab_Parametr[[#Headers],[18:30]]),SECOND(Tab_Parametr[[#Headers],[18:30]]))&gt;=INDEX(Tab_Data[],MATCH($B25,Tab_Data[[Resource]:[Resource]],0),COLUMN(Tab_Data[[Pause2_Start]:[Pause2_Start]])),TIME(HOUR(Tab_Parametr[[#Headers],[18:30]]),MINUTE(Tab_Parametr[[#Headers],[18:30]]),SECOND(Tab_Parametr[[#Headers],[18:30]]))&lt;INDEX(Tab_Data[],MATCH($B25,Tab_Data[[Resource]:[Resource]],0),COLUMN(Tab_Data[[Pause2_Ende]:[Pause2_Ende]]))),"",
IF(TIME(HOUR(Tab_Parametr[[#Headers],[18:30]]),MINUTE(Tab_Parametr[[#Headers],[18:30]]),SECOND(Tab_Parametr[[#Headers],[18:30]]))&gt;=INDEX(Tab_Data[],MATCH($B25,Tab_Data[[Resource]:[Resource]],0),COLUMN(Tab_Data[[Ende ]:[Ende ]])),"","X")))))</f>
        <v>X</v>
      </c>
      <c r="BG25" t="str" cm="1">
        <f t="array" ref="BG25">IF($E25=FALSE,"",
IF(TIME(HOUR(Tab_Parametr[[#Headers],[18:45]]),MINUTE(Tab_Parametr[[#Headers],[18:45]]),SECOND(Tab_Parametr[[#Headers],[18:45]]))&lt;INDEX(Tab_Data[],MATCH($B25,Tab_Data[[Resource]:[Resource]],0),COLUMN(Tab_Data[[Start ]:[Start ]])),"",
IF(AND(TIME(HOUR(Tab_Parametr[[#Headers],[18:45]]),MINUTE(Tab_Parametr[[#Headers],[18:45]]),SECOND(Tab_Parametr[[#Headers],[18:45]]))&gt;=INDEX(Tab_Data[],MATCH($B25,Tab_Data[[Resource]:[Resource]],0),COLUMN(Tab_Data[[Pause1_Start]:[Pause1_Start]])),TIME(HOUR(Tab_Parametr[[#Headers],[18:45]]),MINUTE(Tab_Parametr[[#Headers],[18:45]]),SECOND(Tab_Parametr[[#Headers],[18:45]]))&lt;INDEX(Tab_Data[],MATCH($B25,Tab_Data[[Resource]:[Resource]],0),COLUMN(Tab_Data[[Pause1_Ende]:[Pause1_Ende]]))),"",
IF(AND(TIME(HOUR(Tab_Parametr[[#Headers],[18:45]]),MINUTE(Tab_Parametr[[#Headers],[18:45]]),SECOND(Tab_Parametr[[#Headers],[18:45]]))&gt;=INDEX(Tab_Data[],MATCH($B25,Tab_Data[[Resource]:[Resource]],0),COLUMN(Tab_Data[[Pause2_Start]:[Pause2_Start]])),TIME(HOUR(Tab_Parametr[[#Headers],[18:45]]),MINUTE(Tab_Parametr[[#Headers],[18:45]]),SECOND(Tab_Parametr[[#Headers],[18:45]]))&lt;INDEX(Tab_Data[],MATCH($B25,Tab_Data[[Resource]:[Resource]],0),COLUMN(Tab_Data[[Pause2_Ende]:[Pause2_Ende]]))),"",
IF(TIME(HOUR(Tab_Parametr[[#Headers],[18:45]]),MINUTE(Tab_Parametr[[#Headers],[18:45]]),SECOND(Tab_Parametr[[#Headers],[18:45]]))&gt;=INDEX(Tab_Data[],MATCH($B25,Tab_Data[[Resource]:[Resource]],0),COLUMN(Tab_Data[[Ende ]:[Ende ]])),"","X")))))</f>
        <v>X</v>
      </c>
      <c r="BH25" t="str" cm="1">
        <f t="array" ref="BH25">IF($E25=FALSE,"",
IF(TIME(HOUR(Tab_Parametr[[#Headers],[19:00]]),MINUTE(Tab_Parametr[[#Headers],[19:00]]),SECOND(Tab_Parametr[[#Headers],[19:00]]))&lt;INDEX(Tab_Data[],MATCH($B25,Tab_Data[[Resource]:[Resource]],0),COLUMN(Tab_Data[[Start ]:[Start ]])),"",
IF(AND(TIME(HOUR(Tab_Parametr[[#Headers],[19:00]]),MINUTE(Tab_Parametr[[#Headers],[19:00]]),SECOND(Tab_Parametr[[#Headers],[19:00]]))&gt;=INDEX(Tab_Data[],MATCH($B25,Tab_Data[[Resource]:[Resource]],0),COLUMN(Tab_Data[[Pause1_Start]:[Pause1_Start]])),TIME(HOUR(Tab_Parametr[[#Headers],[19:00]]),MINUTE(Tab_Parametr[[#Headers],[19:00]]),SECOND(Tab_Parametr[[#Headers],[19:00]]))&lt;INDEX(Tab_Data[],MATCH($B25,Tab_Data[[Resource]:[Resource]],0),COLUMN(Tab_Data[[Pause1_Ende]:[Pause1_Ende]]))),"",
IF(AND(TIME(HOUR(Tab_Parametr[[#Headers],[19:00]]),MINUTE(Tab_Parametr[[#Headers],[19:00]]),SECOND(Tab_Parametr[[#Headers],[19:00]]))&gt;=INDEX(Tab_Data[],MATCH($B25,Tab_Data[[Resource]:[Resource]],0),COLUMN(Tab_Data[[Pause2_Start]:[Pause2_Start]])),TIME(HOUR(Tab_Parametr[[#Headers],[19:00]]),MINUTE(Tab_Parametr[[#Headers],[19:00]]),SECOND(Tab_Parametr[[#Headers],[19:00]]))&lt;INDEX(Tab_Data[],MATCH($B25,Tab_Data[[Resource]:[Resource]],0),COLUMN(Tab_Data[[Pause2_Ende]:[Pause2_Ende]]))),"",
IF(TIME(HOUR(Tab_Parametr[[#Headers],[19:00]]),MINUTE(Tab_Parametr[[#Headers],[19:00]]),SECOND(Tab_Parametr[[#Headers],[19:00]]))&gt;=INDEX(Tab_Data[],MATCH($B25,Tab_Data[[Resource]:[Resource]],0),COLUMN(Tab_Data[[Ende ]:[Ende ]])),"","X")))))</f>
        <v>X</v>
      </c>
      <c r="BI25" t="str" cm="1">
        <f t="array" ref="BI25">IF($E25=FALSE,"",
IF(TIME(HOUR(Tab_Parametr[[#Headers],[19:15]]),MINUTE(Tab_Parametr[[#Headers],[19:15]]),SECOND(Tab_Parametr[[#Headers],[19:15]]))&lt;INDEX(Tab_Data[],MATCH($B25,Tab_Data[[Resource]:[Resource]],0),COLUMN(Tab_Data[[Start ]:[Start ]])),"",
IF(AND(TIME(HOUR(Tab_Parametr[[#Headers],[19:15]]),MINUTE(Tab_Parametr[[#Headers],[19:15]]),SECOND(Tab_Parametr[[#Headers],[19:15]]))&gt;=INDEX(Tab_Data[],MATCH($B25,Tab_Data[[Resource]:[Resource]],0),COLUMN(Tab_Data[[Pause1_Start]:[Pause1_Start]])),TIME(HOUR(Tab_Parametr[[#Headers],[19:15]]),MINUTE(Tab_Parametr[[#Headers],[19:15]]),SECOND(Tab_Parametr[[#Headers],[19:15]]))&lt;INDEX(Tab_Data[],MATCH($B25,Tab_Data[[Resource]:[Resource]],0),COLUMN(Tab_Data[[Pause1_Ende]:[Pause1_Ende]]))),"",
IF(AND(TIME(HOUR(Tab_Parametr[[#Headers],[19:15]]),MINUTE(Tab_Parametr[[#Headers],[19:15]]),SECOND(Tab_Parametr[[#Headers],[19:15]]))&gt;=INDEX(Tab_Data[],MATCH($B25,Tab_Data[[Resource]:[Resource]],0),COLUMN(Tab_Data[[Pause2_Start]:[Pause2_Start]])),TIME(HOUR(Tab_Parametr[[#Headers],[19:15]]),MINUTE(Tab_Parametr[[#Headers],[19:15]]),SECOND(Tab_Parametr[[#Headers],[19:15]]))&lt;INDEX(Tab_Data[],MATCH($B25,Tab_Data[[Resource]:[Resource]],0),COLUMN(Tab_Data[[Pause2_Ende]:[Pause2_Ende]]))),"",
IF(TIME(HOUR(Tab_Parametr[[#Headers],[19:15]]),MINUTE(Tab_Parametr[[#Headers],[19:15]]),SECOND(Tab_Parametr[[#Headers],[19:15]]))&gt;=INDEX(Tab_Data[],MATCH($B25,Tab_Data[[Resource]:[Resource]],0),COLUMN(Tab_Data[[Ende ]:[Ende ]])),"","X")))))</f>
        <v>X</v>
      </c>
      <c r="BJ25" t="str" cm="1">
        <f t="array" ref="BJ25">IF($E25=FALSE,"",
IF(TIME(HOUR(Tab_Parametr[[#Headers],[19:30]]),MINUTE(Tab_Parametr[[#Headers],[19:30]]),SECOND(Tab_Parametr[[#Headers],[19:30]]))&lt;INDEX(Tab_Data[],MATCH($B25,Tab_Data[[Resource]:[Resource]],0),COLUMN(Tab_Data[[Start ]:[Start ]])),"",
IF(AND(TIME(HOUR(Tab_Parametr[[#Headers],[19:30]]),MINUTE(Tab_Parametr[[#Headers],[19:30]]),SECOND(Tab_Parametr[[#Headers],[19:30]]))&gt;=INDEX(Tab_Data[],MATCH($B25,Tab_Data[[Resource]:[Resource]],0),COLUMN(Tab_Data[[Pause1_Start]:[Pause1_Start]])),TIME(HOUR(Tab_Parametr[[#Headers],[19:30]]),MINUTE(Tab_Parametr[[#Headers],[19:30]]),SECOND(Tab_Parametr[[#Headers],[19:30]]))&lt;INDEX(Tab_Data[],MATCH($B25,Tab_Data[[Resource]:[Resource]],0),COLUMN(Tab_Data[[Pause1_Ende]:[Pause1_Ende]]))),"",
IF(AND(TIME(HOUR(Tab_Parametr[[#Headers],[19:30]]),MINUTE(Tab_Parametr[[#Headers],[19:30]]),SECOND(Tab_Parametr[[#Headers],[19:30]]))&gt;=INDEX(Tab_Data[],MATCH($B25,Tab_Data[[Resource]:[Resource]],0),COLUMN(Tab_Data[[Pause2_Start]:[Pause2_Start]])),TIME(HOUR(Tab_Parametr[[#Headers],[19:30]]),MINUTE(Tab_Parametr[[#Headers],[19:30]]),SECOND(Tab_Parametr[[#Headers],[19:30]]))&lt;INDEX(Tab_Data[],MATCH($B25,Tab_Data[[Resource]:[Resource]],0),COLUMN(Tab_Data[[Pause2_Ende]:[Pause2_Ende]]))),"",
IF(TIME(HOUR(Tab_Parametr[[#Headers],[19:30]]),MINUTE(Tab_Parametr[[#Headers],[19:30]]),SECOND(Tab_Parametr[[#Headers],[19:30]]))&gt;=INDEX(Tab_Data[],MATCH($B25,Tab_Data[[Resource]:[Resource]],0),COLUMN(Tab_Data[[Ende ]:[Ende ]])),"","X")))))</f>
        <v>X</v>
      </c>
      <c r="BK25" t="str" cm="1">
        <f t="array" ref="BK25">IF($E25=FALSE,"",
IF(TIME(HOUR(Tab_Parametr[[#Headers],[19:45]]),MINUTE(Tab_Parametr[[#Headers],[19:45]]),SECOND(Tab_Parametr[[#Headers],[19:45]]))&lt;INDEX(Tab_Data[],MATCH($B25,Tab_Data[[Resource]:[Resource]],0),COLUMN(Tab_Data[[Start ]:[Start ]])),"",
IF(AND(TIME(HOUR(Tab_Parametr[[#Headers],[19:45]]),MINUTE(Tab_Parametr[[#Headers],[19:45]]),SECOND(Tab_Parametr[[#Headers],[19:45]]))&gt;=INDEX(Tab_Data[],MATCH($B25,Tab_Data[[Resource]:[Resource]],0),COLUMN(Tab_Data[[Pause1_Start]:[Pause1_Start]])),TIME(HOUR(Tab_Parametr[[#Headers],[19:45]]),MINUTE(Tab_Parametr[[#Headers],[19:45]]),SECOND(Tab_Parametr[[#Headers],[19:45]]))&lt;INDEX(Tab_Data[],MATCH($B25,Tab_Data[[Resource]:[Resource]],0),COLUMN(Tab_Data[[Pause1_Ende]:[Pause1_Ende]]))),"",
IF(AND(TIME(HOUR(Tab_Parametr[[#Headers],[19:45]]),MINUTE(Tab_Parametr[[#Headers],[19:45]]),SECOND(Tab_Parametr[[#Headers],[19:45]]))&gt;=INDEX(Tab_Data[],MATCH($B25,Tab_Data[[Resource]:[Resource]],0),COLUMN(Tab_Data[[Pause2_Start]:[Pause2_Start]])),TIME(HOUR(Tab_Parametr[[#Headers],[19:45]]),MINUTE(Tab_Parametr[[#Headers],[19:45]]),SECOND(Tab_Parametr[[#Headers],[19:45]]))&lt;INDEX(Tab_Data[],MATCH($B25,Tab_Data[[Resource]:[Resource]],0),COLUMN(Tab_Data[[Pause2_Ende]:[Pause2_Ende]]))),"",
IF(TIME(HOUR(Tab_Parametr[[#Headers],[19:45]]),MINUTE(Tab_Parametr[[#Headers],[19:45]]),SECOND(Tab_Parametr[[#Headers],[19:45]]))&gt;=INDEX(Tab_Data[],MATCH($B25,Tab_Data[[Resource]:[Resource]],0),COLUMN(Tab_Data[[Ende ]:[Ende ]])),"","X")))))</f>
        <v>X</v>
      </c>
      <c r="BL25" t="str" cm="1">
        <f t="array" ref="BL25">IF($E25=FALSE,"",
IF(TIME(HOUR(Tab_Parametr[[#Headers],[20:00]]),MINUTE(Tab_Parametr[[#Headers],[20:00]]),SECOND(Tab_Parametr[[#Headers],[20:00]]))&lt;INDEX(Tab_Data[],MATCH($B25,Tab_Data[[Resource]:[Resource]],0),COLUMN(Tab_Data[[Start ]:[Start ]])),"",
IF(AND(TIME(HOUR(Tab_Parametr[[#Headers],[20:00]]),MINUTE(Tab_Parametr[[#Headers],[20:00]]),SECOND(Tab_Parametr[[#Headers],[20:00]]))&gt;=INDEX(Tab_Data[],MATCH($B25,Tab_Data[[Resource]:[Resource]],0),COLUMN(Tab_Data[[Pause1_Start]:[Pause1_Start]])),TIME(HOUR(Tab_Parametr[[#Headers],[20:00]]),MINUTE(Tab_Parametr[[#Headers],[20:00]]),SECOND(Tab_Parametr[[#Headers],[20:00]]))&lt;INDEX(Tab_Data[],MATCH($B25,Tab_Data[[Resource]:[Resource]],0),COLUMN(Tab_Data[[Pause1_Ende]:[Pause1_Ende]]))),"",
IF(AND(TIME(HOUR(Tab_Parametr[[#Headers],[20:00]]),MINUTE(Tab_Parametr[[#Headers],[20:00]]),SECOND(Tab_Parametr[[#Headers],[20:00]]))&gt;=INDEX(Tab_Data[],MATCH($B25,Tab_Data[[Resource]:[Resource]],0),COLUMN(Tab_Data[[Pause2_Start]:[Pause2_Start]])),TIME(HOUR(Tab_Parametr[[#Headers],[20:00]]),MINUTE(Tab_Parametr[[#Headers],[20:00]]),SECOND(Tab_Parametr[[#Headers],[20:00]]))&lt;INDEX(Tab_Data[],MATCH($B25,Tab_Data[[Resource]:[Resource]],0),COLUMN(Tab_Data[[Pause2_Ende]:[Pause2_Ende]]))),"",
IF(TIME(HOUR(Tab_Parametr[[#Headers],[20:00]]),MINUTE(Tab_Parametr[[#Headers],[20:00]]),SECOND(Tab_Parametr[[#Headers],[20:00]]))&gt;=INDEX(Tab_Data[],MATCH($B25,Tab_Data[[Resource]:[Resource]],0),COLUMN(Tab_Data[[Ende ]:[Ende ]])),"","X")))))</f>
        <v>X</v>
      </c>
      <c r="BM25" t="str" cm="1">
        <f t="array" ref="BM25">IF($E25=FALSE,"",
IF(TIME(HOUR(Tab_Parametr[[#Headers],[20:15]]),MINUTE(Tab_Parametr[[#Headers],[20:15]]),SECOND(Tab_Parametr[[#Headers],[20:15]]))&lt;INDEX(Tab_Data[],MATCH($B25,Tab_Data[[Resource]:[Resource]],0),COLUMN(Tab_Data[[Start ]:[Start ]])),"",
IF(AND(TIME(HOUR(Tab_Parametr[[#Headers],[20:15]]),MINUTE(Tab_Parametr[[#Headers],[20:15]]),SECOND(Tab_Parametr[[#Headers],[20:15]]))&gt;=INDEX(Tab_Data[],MATCH($B25,Tab_Data[[Resource]:[Resource]],0),COLUMN(Tab_Data[[Pause1_Start]:[Pause1_Start]])),TIME(HOUR(Tab_Parametr[[#Headers],[20:15]]),MINUTE(Tab_Parametr[[#Headers],[20:15]]),SECOND(Tab_Parametr[[#Headers],[20:15]]))&lt;INDEX(Tab_Data[],MATCH($B25,Tab_Data[[Resource]:[Resource]],0),COLUMN(Tab_Data[[Pause1_Ende]:[Pause1_Ende]]))),"",
IF(AND(TIME(HOUR(Tab_Parametr[[#Headers],[20:15]]),MINUTE(Tab_Parametr[[#Headers],[20:15]]),SECOND(Tab_Parametr[[#Headers],[20:15]]))&gt;=INDEX(Tab_Data[],MATCH($B25,Tab_Data[[Resource]:[Resource]],0),COLUMN(Tab_Data[[Pause2_Start]:[Pause2_Start]])),TIME(HOUR(Tab_Parametr[[#Headers],[20:15]]),MINUTE(Tab_Parametr[[#Headers],[20:15]]),SECOND(Tab_Parametr[[#Headers],[20:15]]))&lt;INDEX(Tab_Data[],MATCH($B25,Tab_Data[[Resource]:[Resource]],0),COLUMN(Tab_Data[[Pause2_Ende]:[Pause2_Ende]]))),"",
IF(TIME(HOUR(Tab_Parametr[[#Headers],[20:15]]),MINUTE(Tab_Parametr[[#Headers],[20:15]]),SECOND(Tab_Parametr[[#Headers],[20:15]]))&gt;=INDEX(Tab_Data[],MATCH($B25,Tab_Data[[Resource]:[Resource]],0),COLUMN(Tab_Data[[Ende ]:[Ende ]])),"","X")))))</f>
        <v>X</v>
      </c>
      <c r="BN25" t="str" cm="1">
        <f t="array" ref="BN25">IF($E25=FALSE,"",
IF(TIME(HOUR(Tab_Parametr[[#Headers],[20:30]]),MINUTE(Tab_Parametr[[#Headers],[20:30]]),SECOND(Tab_Parametr[[#Headers],[20:30]]))&lt;INDEX(Tab_Data[],MATCH($B25,Tab_Data[[Resource]:[Resource]],0),COLUMN(Tab_Data[[Start ]:[Start ]])),"",
IF(AND(TIME(HOUR(Tab_Parametr[[#Headers],[20:30]]),MINUTE(Tab_Parametr[[#Headers],[20:30]]),SECOND(Tab_Parametr[[#Headers],[20:30]]))&gt;=INDEX(Tab_Data[],MATCH($B25,Tab_Data[[Resource]:[Resource]],0),COLUMN(Tab_Data[[Pause1_Start]:[Pause1_Start]])),TIME(HOUR(Tab_Parametr[[#Headers],[20:30]]),MINUTE(Tab_Parametr[[#Headers],[20:30]]),SECOND(Tab_Parametr[[#Headers],[20:30]]))&lt;INDEX(Tab_Data[],MATCH($B25,Tab_Data[[Resource]:[Resource]],0),COLUMN(Tab_Data[[Pause1_Ende]:[Pause1_Ende]]))),"",
IF(AND(TIME(HOUR(Tab_Parametr[[#Headers],[20:30]]),MINUTE(Tab_Parametr[[#Headers],[20:30]]),SECOND(Tab_Parametr[[#Headers],[20:30]]))&gt;=INDEX(Tab_Data[],MATCH($B25,Tab_Data[[Resource]:[Resource]],0),COLUMN(Tab_Data[[Pause2_Start]:[Pause2_Start]])),TIME(HOUR(Tab_Parametr[[#Headers],[20:30]]),MINUTE(Tab_Parametr[[#Headers],[20:30]]),SECOND(Tab_Parametr[[#Headers],[20:30]]))&lt;INDEX(Tab_Data[],MATCH($B25,Tab_Data[[Resource]:[Resource]],0),COLUMN(Tab_Data[[Pause2_Ende]:[Pause2_Ende]]))),"",
IF(TIME(HOUR(Tab_Parametr[[#Headers],[20:30]]),MINUTE(Tab_Parametr[[#Headers],[20:30]]),SECOND(Tab_Parametr[[#Headers],[20:30]]))&gt;=INDEX(Tab_Data[],MATCH($B25,Tab_Data[[Resource]:[Resource]],0),COLUMN(Tab_Data[[Ende ]:[Ende ]])),"","X")))))</f>
        <v>X</v>
      </c>
      <c r="BO25" t="str" cm="1">
        <f t="array" ref="BO25">IF($E25=FALSE,"",
IF(TIME(HOUR(Tab_Parametr[[#Headers],[20:45]]),MINUTE(Tab_Parametr[[#Headers],[20:45]]),SECOND(Tab_Parametr[[#Headers],[20:45]]))&lt;INDEX(Tab_Data[],MATCH($B25,Tab_Data[[Resource]:[Resource]],0),COLUMN(Tab_Data[[Start ]:[Start ]])),"",
IF(AND(TIME(HOUR(Tab_Parametr[[#Headers],[20:45]]),MINUTE(Tab_Parametr[[#Headers],[20:45]]),SECOND(Tab_Parametr[[#Headers],[20:45]]))&gt;=INDEX(Tab_Data[],MATCH($B25,Tab_Data[[Resource]:[Resource]],0),COLUMN(Tab_Data[[Pause1_Start]:[Pause1_Start]])),TIME(HOUR(Tab_Parametr[[#Headers],[20:45]]),MINUTE(Tab_Parametr[[#Headers],[20:45]]),SECOND(Tab_Parametr[[#Headers],[20:45]]))&lt;INDEX(Tab_Data[],MATCH($B25,Tab_Data[[Resource]:[Resource]],0),COLUMN(Tab_Data[[Pause1_Ende]:[Pause1_Ende]]))),"",
IF(AND(TIME(HOUR(Tab_Parametr[[#Headers],[20:45]]),MINUTE(Tab_Parametr[[#Headers],[20:45]]),SECOND(Tab_Parametr[[#Headers],[20:45]]))&gt;=INDEX(Tab_Data[],MATCH($B25,Tab_Data[[Resource]:[Resource]],0),COLUMN(Tab_Data[[Pause2_Start]:[Pause2_Start]])),TIME(HOUR(Tab_Parametr[[#Headers],[20:45]]),MINUTE(Tab_Parametr[[#Headers],[20:45]]),SECOND(Tab_Parametr[[#Headers],[20:45]]))&lt;INDEX(Tab_Data[],MATCH($B25,Tab_Data[[Resource]:[Resource]],0),COLUMN(Tab_Data[[Pause2_Ende]:[Pause2_Ende]]))),"",
IF(TIME(HOUR(Tab_Parametr[[#Headers],[20:45]]),MINUTE(Tab_Parametr[[#Headers],[20:45]]),SECOND(Tab_Parametr[[#Headers],[20:45]]))&gt;=INDEX(Tab_Data[],MATCH($B25,Tab_Data[[Resource]:[Resource]],0),COLUMN(Tab_Data[[Ende ]:[Ende ]])),"","X")))))</f>
        <v>X</v>
      </c>
      <c r="BP25" t="str" cm="1">
        <f t="array" ref="BP25">IF($E25=FALSE,"",
IF(TIME(HOUR(Tab_Parametr[[#Headers],[21:00]]),MINUTE(Tab_Parametr[[#Headers],[21:00]]),SECOND(Tab_Parametr[[#Headers],[21:00]]))&lt;INDEX(Tab_Data[],MATCH($B25,Tab_Data[[Resource]:[Resource]],0),COLUMN(Tab_Data[[Start ]:[Start ]])),"",
IF(AND(TIME(HOUR(Tab_Parametr[[#Headers],[21:00]]),MINUTE(Tab_Parametr[[#Headers],[21:00]]),SECOND(Tab_Parametr[[#Headers],[21:00]]))&gt;=INDEX(Tab_Data[],MATCH($B25,Tab_Data[[Resource]:[Resource]],0),COLUMN(Tab_Data[[Pause1_Start]:[Pause1_Start]])),TIME(HOUR(Tab_Parametr[[#Headers],[21:00]]),MINUTE(Tab_Parametr[[#Headers],[21:00]]),SECOND(Tab_Parametr[[#Headers],[21:00]]))&lt;INDEX(Tab_Data[],MATCH($B25,Tab_Data[[Resource]:[Resource]],0),COLUMN(Tab_Data[[Pause1_Ende]:[Pause1_Ende]]))),"",
IF(AND(TIME(HOUR(Tab_Parametr[[#Headers],[21:00]]),MINUTE(Tab_Parametr[[#Headers],[21:00]]),SECOND(Tab_Parametr[[#Headers],[21:00]]))&gt;=INDEX(Tab_Data[],MATCH($B25,Tab_Data[[Resource]:[Resource]],0),COLUMN(Tab_Data[[Pause2_Start]:[Pause2_Start]])),TIME(HOUR(Tab_Parametr[[#Headers],[21:00]]),MINUTE(Tab_Parametr[[#Headers],[21:00]]),SECOND(Tab_Parametr[[#Headers],[21:00]]))&lt;INDEX(Tab_Data[],MATCH($B25,Tab_Data[[Resource]:[Resource]],0),COLUMN(Tab_Data[[Pause2_Ende]:[Pause2_Ende]]))),"",
IF(TIME(HOUR(Tab_Parametr[[#Headers],[21:00]]),MINUTE(Tab_Parametr[[#Headers],[21:00]]),SECOND(Tab_Parametr[[#Headers],[21:00]]))&gt;=INDEX(Tab_Data[],MATCH($B25,Tab_Data[[Resource]:[Resource]],0),COLUMN(Tab_Data[[Ende ]:[Ende ]])),"","X")))))</f>
        <v>X</v>
      </c>
      <c r="BQ25" t="str" cm="1">
        <f t="array" ref="BQ25">IF($E25=FALSE,"",
IF(TIME(HOUR(Tab_Parametr[[#Headers],[21:15]]),MINUTE(Tab_Parametr[[#Headers],[21:15]]),SECOND(Tab_Parametr[[#Headers],[21:15]]))&lt;INDEX(Tab_Data[],MATCH($B25,Tab_Data[[Resource]:[Resource]],0),COLUMN(Tab_Data[[Start ]:[Start ]])),"",
IF(AND(TIME(HOUR(Tab_Parametr[[#Headers],[21:15]]),MINUTE(Tab_Parametr[[#Headers],[21:15]]),SECOND(Tab_Parametr[[#Headers],[21:15]]))&gt;=INDEX(Tab_Data[],MATCH($B25,Tab_Data[[Resource]:[Resource]],0),COLUMN(Tab_Data[[Pause1_Start]:[Pause1_Start]])),TIME(HOUR(Tab_Parametr[[#Headers],[21:15]]),MINUTE(Tab_Parametr[[#Headers],[21:15]]),SECOND(Tab_Parametr[[#Headers],[21:15]]))&lt;INDEX(Tab_Data[],MATCH($B25,Tab_Data[[Resource]:[Resource]],0),COLUMN(Tab_Data[[Pause1_Ende]:[Pause1_Ende]]))),"",
IF(AND(TIME(HOUR(Tab_Parametr[[#Headers],[21:15]]),MINUTE(Tab_Parametr[[#Headers],[21:15]]),SECOND(Tab_Parametr[[#Headers],[21:15]]))&gt;=INDEX(Tab_Data[],MATCH($B25,Tab_Data[[Resource]:[Resource]],0),COLUMN(Tab_Data[[Pause2_Start]:[Pause2_Start]])),TIME(HOUR(Tab_Parametr[[#Headers],[21:15]]),MINUTE(Tab_Parametr[[#Headers],[21:15]]),SECOND(Tab_Parametr[[#Headers],[21:15]]))&lt;INDEX(Tab_Data[],MATCH($B25,Tab_Data[[Resource]:[Resource]],0),COLUMN(Tab_Data[[Pause2_Ende]:[Pause2_Ende]]))),"",
IF(TIME(HOUR(Tab_Parametr[[#Headers],[21:15]]),MINUTE(Tab_Parametr[[#Headers],[21:15]]),SECOND(Tab_Parametr[[#Headers],[21:15]]))&gt;=INDEX(Tab_Data[],MATCH($B25,Tab_Data[[Resource]:[Resource]],0),COLUMN(Tab_Data[[Ende ]:[Ende ]])),"","X")))))</f>
        <v>X</v>
      </c>
      <c r="BR25" t="str" cm="1">
        <f t="array" ref="BR25">IF($E25=FALSE,"",
IF(TIME(HOUR(Tab_Parametr[[#Headers],[21:30]]),MINUTE(Tab_Parametr[[#Headers],[21:30]]),SECOND(Tab_Parametr[[#Headers],[21:30]]))&lt;INDEX(Tab_Data[],MATCH($B25,Tab_Data[[Resource]:[Resource]],0),COLUMN(Tab_Data[[Start ]:[Start ]])),"",
IF(AND(TIME(HOUR(Tab_Parametr[[#Headers],[21:30]]),MINUTE(Tab_Parametr[[#Headers],[21:30]]),SECOND(Tab_Parametr[[#Headers],[21:30]]))&gt;=INDEX(Tab_Data[],MATCH($B25,Tab_Data[[Resource]:[Resource]],0),COLUMN(Tab_Data[[Pause1_Start]:[Pause1_Start]])),TIME(HOUR(Tab_Parametr[[#Headers],[21:30]]),MINUTE(Tab_Parametr[[#Headers],[21:30]]),SECOND(Tab_Parametr[[#Headers],[21:30]]))&lt;INDEX(Tab_Data[],MATCH($B25,Tab_Data[[Resource]:[Resource]],0),COLUMN(Tab_Data[[Pause1_Ende]:[Pause1_Ende]]))),"",
IF(AND(TIME(HOUR(Tab_Parametr[[#Headers],[21:30]]),MINUTE(Tab_Parametr[[#Headers],[21:30]]),SECOND(Tab_Parametr[[#Headers],[21:30]]))&gt;=INDEX(Tab_Data[],MATCH($B25,Tab_Data[[Resource]:[Resource]],0),COLUMN(Tab_Data[[Pause2_Start]:[Pause2_Start]])),TIME(HOUR(Tab_Parametr[[#Headers],[21:30]]),MINUTE(Tab_Parametr[[#Headers],[21:30]]),SECOND(Tab_Parametr[[#Headers],[21:30]]))&lt;INDEX(Tab_Data[],MATCH($B25,Tab_Data[[Resource]:[Resource]],0),COLUMN(Tab_Data[[Pause2_Ende]:[Pause2_Ende]]))),"",
IF(TIME(HOUR(Tab_Parametr[[#Headers],[21:30]]),MINUTE(Tab_Parametr[[#Headers],[21:30]]),SECOND(Tab_Parametr[[#Headers],[21:30]]))&gt;=INDEX(Tab_Data[],MATCH($B25,Tab_Data[[Resource]:[Resource]],0),COLUMN(Tab_Data[[Ende ]:[Ende ]])),"","X")))))</f>
        <v>X</v>
      </c>
      <c r="BS25" t="str" cm="1">
        <f t="array" ref="BS25">IF($E25=FALSE,"",
IF(TIME(HOUR(Tab_Parametr[[#Headers],[21:45]]),MINUTE(Tab_Parametr[[#Headers],[21:45]]),SECOND(Tab_Parametr[[#Headers],[21:45]]))&lt;INDEX(Tab_Data[],MATCH($B25,Tab_Data[[Resource]:[Resource]],0),COLUMN(Tab_Data[[Start ]:[Start ]])),"",
IF(AND(TIME(HOUR(Tab_Parametr[[#Headers],[21:45]]),MINUTE(Tab_Parametr[[#Headers],[21:45]]),SECOND(Tab_Parametr[[#Headers],[21:45]]))&gt;=INDEX(Tab_Data[],MATCH($B25,Tab_Data[[Resource]:[Resource]],0),COLUMN(Tab_Data[[Pause1_Start]:[Pause1_Start]])),TIME(HOUR(Tab_Parametr[[#Headers],[21:45]]),MINUTE(Tab_Parametr[[#Headers],[21:45]]),SECOND(Tab_Parametr[[#Headers],[21:45]]))&lt;INDEX(Tab_Data[],MATCH($B25,Tab_Data[[Resource]:[Resource]],0),COLUMN(Tab_Data[[Pause1_Ende]:[Pause1_Ende]]))),"",
IF(AND(TIME(HOUR(Tab_Parametr[[#Headers],[21:45]]),MINUTE(Tab_Parametr[[#Headers],[21:45]]),SECOND(Tab_Parametr[[#Headers],[21:45]]))&gt;=INDEX(Tab_Data[],MATCH($B25,Tab_Data[[Resource]:[Resource]],0),COLUMN(Tab_Data[[Pause2_Start]:[Pause2_Start]])),TIME(HOUR(Tab_Parametr[[#Headers],[21:45]]),MINUTE(Tab_Parametr[[#Headers],[21:45]]),SECOND(Tab_Parametr[[#Headers],[21:45]]))&lt;INDEX(Tab_Data[],MATCH($B25,Tab_Data[[Resource]:[Resource]],0),COLUMN(Tab_Data[[Pause2_Ende]:[Pause2_Ende]]))),"",
IF(TIME(HOUR(Tab_Parametr[[#Headers],[21:45]]),MINUTE(Tab_Parametr[[#Headers],[21:45]]),SECOND(Tab_Parametr[[#Headers],[21:45]]))&gt;=INDEX(Tab_Data[],MATCH($B25,Tab_Data[[Resource]:[Resource]],0),COLUMN(Tab_Data[[Ende ]:[Ende ]])),"","X")))))</f>
        <v>X</v>
      </c>
      <c r="BT25" t="str" cm="1">
        <f t="array" ref="BT25">IF($E25=FALSE,"",
IF(TIME(HOUR(Tab_Parametr[[#Headers],[22:00]]),MINUTE(Tab_Parametr[[#Headers],[22:00]]),SECOND(Tab_Parametr[[#Headers],[22:00]]))&lt;INDEX(Tab_Data[],MATCH($B25,Tab_Data[[Resource]:[Resource]],0),COLUMN(Tab_Data[[Start ]:[Start ]])),"",
IF(AND(TIME(HOUR(Tab_Parametr[[#Headers],[22:00]]),MINUTE(Tab_Parametr[[#Headers],[22:00]]),SECOND(Tab_Parametr[[#Headers],[22:00]]))&gt;=INDEX(Tab_Data[],MATCH($B25,Tab_Data[[Resource]:[Resource]],0),COLUMN(Tab_Data[[Pause1_Start]:[Pause1_Start]])),TIME(HOUR(Tab_Parametr[[#Headers],[22:00]]),MINUTE(Tab_Parametr[[#Headers],[22:00]]),SECOND(Tab_Parametr[[#Headers],[22:00]]))&lt;INDEX(Tab_Data[],MATCH($B25,Tab_Data[[Resource]:[Resource]],0),COLUMN(Tab_Data[[Pause1_Ende]:[Pause1_Ende]]))),"",
IF(AND(TIME(HOUR(Tab_Parametr[[#Headers],[22:00]]),MINUTE(Tab_Parametr[[#Headers],[22:00]]),SECOND(Tab_Parametr[[#Headers],[22:00]]))&gt;=INDEX(Tab_Data[],MATCH($B25,Tab_Data[[Resource]:[Resource]],0),COLUMN(Tab_Data[[Pause2_Start]:[Pause2_Start]])),TIME(HOUR(Tab_Parametr[[#Headers],[22:00]]),MINUTE(Tab_Parametr[[#Headers],[22:00]]),SECOND(Tab_Parametr[[#Headers],[22:00]]))&lt;INDEX(Tab_Data[],MATCH($B25,Tab_Data[[Resource]:[Resource]],0),COLUMN(Tab_Data[[Pause2_Ende]:[Pause2_Ende]]))),"",
IF(TIME(HOUR(Tab_Parametr[[#Headers],[22:00]]),MINUTE(Tab_Parametr[[#Headers],[22:00]]),SECOND(Tab_Parametr[[#Headers],[22:00]]))&gt;=INDEX(Tab_Data[],MATCH($B25,Tab_Data[[Resource]:[Resource]],0),COLUMN(Tab_Data[[Ende ]:[Ende ]])),"","X")))))</f>
        <v/>
      </c>
    </row>
    <row r="26" spans="1:72" x14ac:dyDescent="0.25">
      <c r="A26">
        <v>25</v>
      </c>
      <c r="B26" t="str" cm="1">
        <f t="array" ref="B26">IFERROR(INDEX(Tab_Data[],Tab_Parametr[[#This Row],[No.]],MATCH($B$1,Tab_Data[#Headers],0)),"")</f>
        <v>Main Part AGV 19</v>
      </c>
      <c r="C26" t="str">
        <f>IF(Tab_Parametr[[#This Row],[Resource]]="","",INDEX(Tab_Data[],MATCH(Tab_Parametr[[#This Row],[Resource]],Tab_Data[Resource],0),MATCH(Tab_Parametr[[#Headers],[Division]],Tab_Data[#Headers],0)))</f>
        <v>Transport Logistic</v>
      </c>
      <c r="D26" s="5" t="b">
        <v>1</v>
      </c>
      <c r="E26" s="6" t="b">
        <f>IF(AND(Tab_Parametr[[#This Row],[Resource]]&lt;&gt;"",Tab_Parametr[[#This Row],[Planung]]=TRUE),TRUE,FALSE)</f>
        <v>1</v>
      </c>
      <c r="F26">
        <f>IF(Tab_Parametr[[#This Row],[Resource]]="","",INDEX(Tab_Data[],MATCH(Tab_Parametr[[#This Row],[Resource]],Tab_Data[Resource],0),MATCH(Tab_Parametr[[#Headers],[Efficiency/Speed]],Tab_Data[#Headers],0)))</f>
        <v>0.8</v>
      </c>
      <c r="G26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15.5</v>
      </c>
      <c r="H26" t="str" cm="1">
        <f t="array" ref="H26">IF($E26=FALSE,"",
IF(TIME(HOUR(Tab_Parametr[[#Headers],[06:00]]),MINUTE(Tab_Parametr[[#Headers],[06:00]]),SECOND(Tab_Parametr[[#Headers],[06:00]]))&lt;INDEX(Tab_Data[],MATCH($B26,Tab_Data[[Resource]:[Resource]],0),COLUMN(Tab_Data[[Start ]:[Start ]])),"",
IF(AND(TIME(HOUR(Tab_Parametr[[#Headers],[06:00]]),MINUTE(Tab_Parametr[[#Headers],[06:00]]),SECOND(Tab_Parametr[[#Headers],[06:00]]))&gt;=INDEX(Tab_Data[],MATCH($B26,Tab_Data[[Resource]:[Resource]],0),COLUMN(Tab_Data[[Pause1_Start]:[Pause1_Start]])),TIME(HOUR(Tab_Parametr[[#Headers],[06:00]]),MINUTE(Tab_Parametr[[#Headers],[06:00]]),SECOND(Tab_Parametr[[#Headers],[06:00]]))&lt;INDEX(Tab_Data[],MATCH($B26,Tab_Data[[Resource]:[Resource]],0),COLUMN(Tab_Data[[Pause1_Ende]:[Pause1_Ende]]))),"",
IF(AND(TIME(HOUR(Tab_Parametr[[#Headers],[06:00]]),MINUTE(Tab_Parametr[[#Headers],[06:00]]),SECOND(Tab_Parametr[[#Headers],[06:00]]))&gt;=INDEX(Tab_Data[],MATCH($B26,Tab_Data[[Resource]:[Resource]],0),COLUMN(Tab_Data[[Pause2_Start]:[Pause2_Start]])),TIME(HOUR(Tab_Parametr[[#Headers],[06:00]]),MINUTE(Tab_Parametr[[#Headers],[06:00]]),SECOND(Tab_Parametr[[#Headers],[06:00]]))&lt;INDEX(Tab_Data[],MATCH($B26,Tab_Data[[Resource]:[Resource]],0),COLUMN(Tab_Data[[Pause2_Ende]:[Pause2_Ende]]))),"",
IF(TIME(HOUR(Tab_Parametr[[#Headers],[06:00]]),MINUTE(Tab_Parametr[[#Headers],[06:00]]),SECOND(Tab_Parametr[[#Headers],[06:00]]))&gt;=INDEX(Tab_Data[],MATCH($B26,Tab_Data[[Resource]:[Resource]],0),COLUMN(Tab_Data[[Ende ]:[Ende ]])),"","X")))))</f>
        <v>X</v>
      </c>
      <c r="I26" t="str" cm="1">
        <f t="array" ref="I26">IF($E26=FALSE,"",
IF(TIME(HOUR(Tab_Parametr[[#Headers],[6:15]]),MINUTE(Tab_Parametr[[#Headers],[6:15]]),SECOND(Tab_Parametr[[#Headers],[6:15]]))&lt;INDEX(Tab_Data[],MATCH($B26,Tab_Data[[Resource]:[Resource]],0),COLUMN(Tab_Data[[Start ]:[Start ]])),"",
IF(AND(TIME(HOUR(Tab_Parametr[[#Headers],[6:15]]),MINUTE(Tab_Parametr[[#Headers],[6:15]]),SECOND(Tab_Parametr[[#Headers],[6:15]]))&gt;=INDEX(Tab_Data[],MATCH($B26,Tab_Data[[Resource]:[Resource]],0),COLUMN(Tab_Data[[Pause1_Start]:[Pause1_Start]])),TIME(HOUR(Tab_Parametr[[#Headers],[6:15]]),MINUTE(Tab_Parametr[[#Headers],[6:15]]),SECOND(Tab_Parametr[[#Headers],[6:15]]))&lt;INDEX(Tab_Data[],MATCH($B26,Tab_Data[[Resource]:[Resource]],0),COLUMN(Tab_Data[[Pause1_Ende]:[Pause1_Ende]]))),"",
IF(AND(TIME(HOUR(Tab_Parametr[[#Headers],[6:15]]),MINUTE(Tab_Parametr[[#Headers],[6:15]]),SECOND(Tab_Parametr[[#Headers],[6:15]]))&gt;=INDEX(Tab_Data[],MATCH($B26,Tab_Data[[Resource]:[Resource]],0),COLUMN(Tab_Data[[Pause2_Start]:[Pause2_Start]])),TIME(HOUR(Tab_Parametr[[#Headers],[6:15]]),MINUTE(Tab_Parametr[[#Headers],[6:15]]),SECOND(Tab_Parametr[[#Headers],[6:15]]))&lt;INDEX(Tab_Data[],MATCH($B26,Tab_Data[[Resource]:[Resource]],0),COLUMN(Tab_Data[[Pause2_Ende]:[Pause2_Ende]]))),"",
IF(TIME(HOUR(Tab_Parametr[[#Headers],[6:15]]),MINUTE(Tab_Parametr[[#Headers],[6:15]]),SECOND(Tab_Parametr[[#Headers],[6:15]]))&gt;=INDEX(Tab_Data[],MATCH($B26,Tab_Data[[Resource]:[Resource]],0),COLUMN(Tab_Data[[Ende ]:[Ende ]])),"","X")))))</f>
        <v>X</v>
      </c>
      <c r="J26" t="str" cm="1">
        <f t="array" ref="J26">IF($E26=FALSE,"",
IF(TIME(HOUR(Tab_Parametr[[#Headers],[6:30]]),MINUTE(Tab_Parametr[[#Headers],[6:30]]),SECOND(Tab_Parametr[[#Headers],[6:30]]))&lt;INDEX(Tab_Data[],MATCH($B26,Tab_Data[[Resource]:[Resource]],0),COLUMN(Tab_Data[[Start ]:[Start ]])),"",
IF(AND(TIME(HOUR(Tab_Parametr[[#Headers],[6:30]]),MINUTE(Tab_Parametr[[#Headers],[6:30]]),SECOND(Tab_Parametr[[#Headers],[6:30]]))&gt;=INDEX(Tab_Data[],MATCH($B26,Tab_Data[[Resource]:[Resource]],0),COLUMN(Tab_Data[[Pause1_Start]:[Pause1_Start]])),TIME(HOUR(Tab_Parametr[[#Headers],[6:30]]),MINUTE(Tab_Parametr[[#Headers],[6:30]]),SECOND(Tab_Parametr[[#Headers],[6:30]]))&lt;INDEX(Tab_Data[],MATCH($B26,Tab_Data[[Resource]:[Resource]],0),COLUMN(Tab_Data[[Pause1_Ende]:[Pause1_Ende]]))),"",
IF(AND(TIME(HOUR(Tab_Parametr[[#Headers],[6:30]]),MINUTE(Tab_Parametr[[#Headers],[6:30]]),SECOND(Tab_Parametr[[#Headers],[6:30]]))&gt;=INDEX(Tab_Data[],MATCH($B26,Tab_Data[[Resource]:[Resource]],0),COLUMN(Tab_Data[[Pause2_Start]:[Pause2_Start]])),TIME(HOUR(Tab_Parametr[[#Headers],[6:30]]),MINUTE(Tab_Parametr[[#Headers],[6:30]]),SECOND(Tab_Parametr[[#Headers],[6:30]]))&lt;INDEX(Tab_Data[],MATCH($B26,Tab_Data[[Resource]:[Resource]],0),COLUMN(Tab_Data[[Pause2_Ende]:[Pause2_Ende]]))),"",
IF(TIME(HOUR(Tab_Parametr[[#Headers],[6:30]]),MINUTE(Tab_Parametr[[#Headers],[6:30]]),SECOND(Tab_Parametr[[#Headers],[6:30]]))&gt;=INDEX(Tab_Data[],MATCH($B26,Tab_Data[[Resource]:[Resource]],0),COLUMN(Tab_Data[[Ende ]:[Ende ]])),"","X")))))</f>
        <v>X</v>
      </c>
      <c r="K26" t="str" cm="1">
        <f t="array" ref="K26">IF($E26=FALSE,"",
IF(TIME(HOUR(Tab_Parametr[[#Headers],[6:45]]),MINUTE(Tab_Parametr[[#Headers],[6:45]]),SECOND(Tab_Parametr[[#Headers],[6:45]]))&lt;INDEX(Tab_Data[],MATCH($B26,Tab_Data[[Resource]:[Resource]],0),COLUMN(Tab_Data[[Start ]:[Start ]])),"",
IF(AND(TIME(HOUR(Tab_Parametr[[#Headers],[6:45]]),MINUTE(Tab_Parametr[[#Headers],[6:45]]),SECOND(Tab_Parametr[[#Headers],[6:45]]))&gt;=INDEX(Tab_Data[],MATCH($B26,Tab_Data[[Resource]:[Resource]],0),COLUMN(Tab_Data[[Pause1_Start]:[Pause1_Start]])),TIME(HOUR(Tab_Parametr[[#Headers],[6:45]]),MINUTE(Tab_Parametr[[#Headers],[6:45]]),SECOND(Tab_Parametr[[#Headers],[6:45]]))&lt;INDEX(Tab_Data[],MATCH($B26,Tab_Data[[Resource]:[Resource]],0),COLUMN(Tab_Data[[Pause1_Ende]:[Pause1_Ende]]))),"",
IF(AND(TIME(HOUR(Tab_Parametr[[#Headers],[6:45]]),MINUTE(Tab_Parametr[[#Headers],[6:45]]),SECOND(Tab_Parametr[[#Headers],[6:45]]))&gt;=INDEX(Tab_Data[],MATCH($B26,Tab_Data[[Resource]:[Resource]],0),COLUMN(Tab_Data[[Pause2_Start]:[Pause2_Start]])),TIME(HOUR(Tab_Parametr[[#Headers],[6:45]]),MINUTE(Tab_Parametr[[#Headers],[6:45]]),SECOND(Tab_Parametr[[#Headers],[6:45]]))&lt;INDEX(Tab_Data[],MATCH($B26,Tab_Data[[Resource]:[Resource]],0),COLUMN(Tab_Data[[Pause2_Ende]:[Pause2_Ende]]))),"",
IF(TIME(HOUR(Tab_Parametr[[#Headers],[6:45]]),MINUTE(Tab_Parametr[[#Headers],[6:45]]),SECOND(Tab_Parametr[[#Headers],[6:45]]))&gt;=INDEX(Tab_Data[],MATCH($B26,Tab_Data[[Resource]:[Resource]],0),COLUMN(Tab_Data[[Ende ]:[Ende ]])),"","X")))))</f>
        <v>X</v>
      </c>
      <c r="L26" t="str" cm="1">
        <f t="array" ref="L26">IF($E26=FALSE,"",
IF(TIME(HOUR(Tab_Parametr[[#Headers],[7:00]]),MINUTE(Tab_Parametr[[#Headers],[7:00]]),SECOND(Tab_Parametr[[#Headers],[7:00]]))&lt;INDEX(Tab_Data[],MATCH($B26,Tab_Data[[Resource]:[Resource]],0),COLUMN(Tab_Data[[Start ]:[Start ]])),"",
IF(AND(TIME(HOUR(Tab_Parametr[[#Headers],[7:00]]),MINUTE(Tab_Parametr[[#Headers],[7:00]]),SECOND(Tab_Parametr[[#Headers],[7:00]]))&gt;=INDEX(Tab_Data[],MATCH($B26,Tab_Data[[Resource]:[Resource]],0),COLUMN(Tab_Data[[Pause1_Start]:[Pause1_Start]])),TIME(HOUR(Tab_Parametr[[#Headers],[7:00]]),MINUTE(Tab_Parametr[[#Headers],[7:00]]),SECOND(Tab_Parametr[[#Headers],[7:00]]))&lt;INDEX(Tab_Data[],MATCH($B26,Tab_Data[[Resource]:[Resource]],0),COLUMN(Tab_Data[[Pause1_Ende]:[Pause1_Ende]]))),"",
IF(AND(TIME(HOUR(Tab_Parametr[[#Headers],[7:00]]),MINUTE(Tab_Parametr[[#Headers],[7:00]]),SECOND(Tab_Parametr[[#Headers],[7:00]]))&gt;=INDEX(Tab_Data[],MATCH($B26,Tab_Data[[Resource]:[Resource]],0),COLUMN(Tab_Data[[Pause2_Start]:[Pause2_Start]])),TIME(HOUR(Tab_Parametr[[#Headers],[7:00]]),MINUTE(Tab_Parametr[[#Headers],[7:00]]),SECOND(Tab_Parametr[[#Headers],[7:00]]))&lt;INDEX(Tab_Data[],MATCH($B26,Tab_Data[[Resource]:[Resource]],0),COLUMN(Tab_Data[[Pause2_Ende]:[Pause2_Ende]]))),"",
IF(TIME(HOUR(Tab_Parametr[[#Headers],[7:00]]),MINUTE(Tab_Parametr[[#Headers],[7:00]]),SECOND(Tab_Parametr[[#Headers],[7:00]]))&gt;=INDEX(Tab_Data[],MATCH($B26,Tab_Data[[Resource]:[Resource]],0),COLUMN(Tab_Data[[Ende ]:[Ende ]])),"","X")))))</f>
        <v>X</v>
      </c>
      <c r="M26" t="str" cm="1">
        <f t="array" ref="M26">IF($E26=FALSE,"",
IF(TIME(HOUR(Tab_Parametr[[#Headers],[7:15]]),MINUTE(Tab_Parametr[[#Headers],[7:15]]),SECOND(Tab_Parametr[[#Headers],[7:15]]))&lt;INDEX(Tab_Data[],MATCH($B26,Tab_Data[[Resource]:[Resource]],0),COLUMN(Tab_Data[[Start ]:[Start ]])),"",
IF(AND(TIME(HOUR(Tab_Parametr[[#Headers],[7:15]]),MINUTE(Tab_Parametr[[#Headers],[7:15]]),SECOND(Tab_Parametr[[#Headers],[7:15]]))&gt;=INDEX(Tab_Data[],MATCH($B26,Tab_Data[[Resource]:[Resource]],0),COLUMN(Tab_Data[[Pause1_Start]:[Pause1_Start]])),TIME(HOUR(Tab_Parametr[[#Headers],[7:15]]),MINUTE(Tab_Parametr[[#Headers],[7:15]]),SECOND(Tab_Parametr[[#Headers],[7:15]]))&lt;INDEX(Tab_Data[],MATCH($B26,Tab_Data[[Resource]:[Resource]],0),COLUMN(Tab_Data[[Pause1_Ende]:[Pause1_Ende]]))),"",
IF(AND(TIME(HOUR(Tab_Parametr[[#Headers],[7:15]]),MINUTE(Tab_Parametr[[#Headers],[7:15]]),SECOND(Tab_Parametr[[#Headers],[7:15]]))&gt;=INDEX(Tab_Data[],MATCH($B26,Tab_Data[[Resource]:[Resource]],0),COLUMN(Tab_Data[[Pause2_Start]:[Pause2_Start]])),TIME(HOUR(Tab_Parametr[[#Headers],[7:15]]),MINUTE(Tab_Parametr[[#Headers],[7:15]]),SECOND(Tab_Parametr[[#Headers],[7:15]]))&lt;INDEX(Tab_Data[],MATCH($B26,Tab_Data[[Resource]:[Resource]],0),COLUMN(Tab_Data[[Pause2_Ende]:[Pause2_Ende]]))),"",
IF(TIME(HOUR(Tab_Parametr[[#Headers],[7:15]]),MINUTE(Tab_Parametr[[#Headers],[7:15]]),SECOND(Tab_Parametr[[#Headers],[7:15]]))&gt;=INDEX(Tab_Data[],MATCH($B26,Tab_Data[[Resource]:[Resource]],0),COLUMN(Tab_Data[[Ende ]:[Ende ]])),"","X")))))</f>
        <v>X</v>
      </c>
      <c r="N26" t="str" cm="1">
        <f t="array" ref="N26">IF($E26=FALSE,"",
IF(TIME(HOUR(Tab_Parametr[[#Headers],[7:30]]),MINUTE(Tab_Parametr[[#Headers],[7:30]]),SECOND(Tab_Parametr[[#Headers],[7:30]]))&lt;INDEX(Tab_Data[],MATCH($B26,Tab_Data[[Resource]:[Resource]],0),COLUMN(Tab_Data[[Start ]:[Start ]])),"",
IF(AND(TIME(HOUR(Tab_Parametr[[#Headers],[7:30]]),MINUTE(Tab_Parametr[[#Headers],[7:30]]),SECOND(Tab_Parametr[[#Headers],[7:30]]))&gt;=INDEX(Tab_Data[],MATCH($B26,Tab_Data[[Resource]:[Resource]],0),COLUMN(Tab_Data[[Pause1_Start]:[Pause1_Start]])),TIME(HOUR(Tab_Parametr[[#Headers],[7:30]]),MINUTE(Tab_Parametr[[#Headers],[7:30]]),SECOND(Tab_Parametr[[#Headers],[7:30]]))&lt;INDEX(Tab_Data[],MATCH($B26,Tab_Data[[Resource]:[Resource]],0),COLUMN(Tab_Data[[Pause1_Ende]:[Pause1_Ende]]))),"",
IF(AND(TIME(HOUR(Tab_Parametr[[#Headers],[7:30]]),MINUTE(Tab_Parametr[[#Headers],[7:30]]),SECOND(Tab_Parametr[[#Headers],[7:30]]))&gt;=INDEX(Tab_Data[],MATCH($B26,Tab_Data[[Resource]:[Resource]],0),COLUMN(Tab_Data[[Pause2_Start]:[Pause2_Start]])),TIME(HOUR(Tab_Parametr[[#Headers],[7:30]]),MINUTE(Tab_Parametr[[#Headers],[7:30]]),SECOND(Tab_Parametr[[#Headers],[7:30]]))&lt;INDEX(Tab_Data[],MATCH($B26,Tab_Data[[Resource]:[Resource]],0),COLUMN(Tab_Data[[Pause2_Ende]:[Pause2_Ende]]))),"",
IF(TIME(HOUR(Tab_Parametr[[#Headers],[7:30]]),MINUTE(Tab_Parametr[[#Headers],[7:30]]),SECOND(Tab_Parametr[[#Headers],[7:30]]))&gt;=INDEX(Tab_Data[],MATCH($B26,Tab_Data[[Resource]:[Resource]],0),COLUMN(Tab_Data[[Ende ]:[Ende ]])),"","X")))))</f>
        <v>X</v>
      </c>
      <c r="O26" t="str" cm="1">
        <f t="array" ref="O26">IF($E26=FALSE,"",
IF(TIME(HOUR(Tab_Parametr[[#Headers],[7:45]]),MINUTE(Tab_Parametr[[#Headers],[7:45]]),SECOND(Tab_Parametr[[#Headers],[7:45]]))&lt;INDEX(Tab_Data[],MATCH($B26,Tab_Data[[Resource]:[Resource]],0),COLUMN(Tab_Data[[Start ]:[Start ]])),"",
IF(AND(TIME(HOUR(Tab_Parametr[[#Headers],[7:45]]),MINUTE(Tab_Parametr[[#Headers],[7:45]]),SECOND(Tab_Parametr[[#Headers],[7:45]]))&gt;=INDEX(Tab_Data[],MATCH($B26,Tab_Data[[Resource]:[Resource]],0),COLUMN(Tab_Data[[Pause1_Start]:[Pause1_Start]])),TIME(HOUR(Tab_Parametr[[#Headers],[7:45]]),MINUTE(Tab_Parametr[[#Headers],[7:45]]),SECOND(Tab_Parametr[[#Headers],[7:45]]))&lt;INDEX(Tab_Data[],MATCH($B26,Tab_Data[[Resource]:[Resource]],0),COLUMN(Tab_Data[[Pause1_Ende]:[Pause1_Ende]]))),"",
IF(AND(TIME(HOUR(Tab_Parametr[[#Headers],[7:45]]),MINUTE(Tab_Parametr[[#Headers],[7:45]]),SECOND(Tab_Parametr[[#Headers],[7:45]]))&gt;=INDEX(Tab_Data[],MATCH($B26,Tab_Data[[Resource]:[Resource]],0),COLUMN(Tab_Data[[Pause2_Start]:[Pause2_Start]])),TIME(HOUR(Tab_Parametr[[#Headers],[7:45]]),MINUTE(Tab_Parametr[[#Headers],[7:45]]),SECOND(Tab_Parametr[[#Headers],[7:45]]))&lt;INDEX(Tab_Data[],MATCH($B26,Tab_Data[[Resource]:[Resource]],0),COLUMN(Tab_Data[[Pause2_Ende]:[Pause2_Ende]]))),"",
IF(TIME(HOUR(Tab_Parametr[[#Headers],[7:45]]),MINUTE(Tab_Parametr[[#Headers],[7:45]]),SECOND(Tab_Parametr[[#Headers],[7:45]]))&gt;=INDEX(Tab_Data[],MATCH($B26,Tab_Data[[Resource]:[Resource]],0),COLUMN(Tab_Data[[Ende ]:[Ende ]])),"","X")))))</f>
        <v>X</v>
      </c>
      <c r="P26" t="str" cm="1">
        <f t="array" ref="P26">IF($E26=FALSE,"",
IF(TIME(HOUR(Tab_Parametr[[#Headers],[8:00]]),MINUTE(Tab_Parametr[[#Headers],[8:00]]),SECOND(Tab_Parametr[[#Headers],[8:00]]))&lt;INDEX(Tab_Data[],MATCH($B26,Tab_Data[[Resource]:[Resource]],0),COLUMN(Tab_Data[[Start ]:[Start ]])),"",
IF(AND(TIME(HOUR(Tab_Parametr[[#Headers],[8:00]]),MINUTE(Tab_Parametr[[#Headers],[8:00]]),SECOND(Tab_Parametr[[#Headers],[8:00]]))&gt;=INDEX(Tab_Data[],MATCH($B26,Tab_Data[[Resource]:[Resource]],0),COLUMN(Tab_Data[[Pause1_Start]:[Pause1_Start]])),TIME(HOUR(Tab_Parametr[[#Headers],[8:00]]),MINUTE(Tab_Parametr[[#Headers],[8:00]]),SECOND(Tab_Parametr[[#Headers],[8:00]]))&lt;INDEX(Tab_Data[],MATCH($B26,Tab_Data[[Resource]:[Resource]],0),COLUMN(Tab_Data[[Pause1_Ende]:[Pause1_Ende]]))),"",
IF(AND(TIME(HOUR(Tab_Parametr[[#Headers],[8:00]]),MINUTE(Tab_Parametr[[#Headers],[8:00]]),SECOND(Tab_Parametr[[#Headers],[8:00]]))&gt;=INDEX(Tab_Data[],MATCH($B26,Tab_Data[[Resource]:[Resource]],0),COLUMN(Tab_Data[[Pause2_Start]:[Pause2_Start]])),TIME(HOUR(Tab_Parametr[[#Headers],[8:00]]),MINUTE(Tab_Parametr[[#Headers],[8:00]]),SECOND(Tab_Parametr[[#Headers],[8:00]]))&lt;INDEX(Tab_Data[],MATCH($B26,Tab_Data[[Resource]:[Resource]],0),COLUMN(Tab_Data[[Pause2_Ende]:[Pause2_Ende]]))),"",
IF(TIME(HOUR(Tab_Parametr[[#Headers],[8:00]]),MINUTE(Tab_Parametr[[#Headers],[8:00]]),SECOND(Tab_Parametr[[#Headers],[8:00]]))&gt;=INDEX(Tab_Data[],MATCH($B26,Tab_Data[[Resource]:[Resource]],0),COLUMN(Tab_Data[[Ende ]:[Ende ]])),"","X")))))</f>
        <v/>
      </c>
      <c r="Q26" t="str" cm="1">
        <f t="array" ref="Q26">IF($E26=FALSE,"",
IF(TIME(HOUR(Tab_Parametr[[#Headers],[8:15]]),MINUTE(Tab_Parametr[[#Headers],[8:15]]),SECOND(Tab_Parametr[[#Headers],[8:15]]))&lt;INDEX(Tab_Data[],MATCH($B26,Tab_Data[[Resource]:[Resource]],0),COLUMN(Tab_Data[[Start ]:[Start ]])),"",
IF(AND(TIME(HOUR(Tab_Parametr[[#Headers],[8:15]]),MINUTE(Tab_Parametr[[#Headers],[8:15]]),SECOND(Tab_Parametr[[#Headers],[8:15]]))&gt;=INDEX(Tab_Data[],MATCH($B26,Tab_Data[[Resource]:[Resource]],0),COLUMN(Tab_Data[[Pause1_Start]:[Pause1_Start]])),TIME(HOUR(Tab_Parametr[[#Headers],[8:15]]),MINUTE(Tab_Parametr[[#Headers],[8:15]]),SECOND(Tab_Parametr[[#Headers],[8:15]]))&lt;INDEX(Tab_Data[],MATCH($B26,Tab_Data[[Resource]:[Resource]],0),COLUMN(Tab_Data[[Pause1_Ende]:[Pause1_Ende]]))),"",
IF(AND(TIME(HOUR(Tab_Parametr[[#Headers],[8:15]]),MINUTE(Tab_Parametr[[#Headers],[8:15]]),SECOND(Tab_Parametr[[#Headers],[8:15]]))&gt;=INDEX(Tab_Data[],MATCH($B26,Tab_Data[[Resource]:[Resource]],0),COLUMN(Tab_Data[[Pause2_Start]:[Pause2_Start]])),TIME(HOUR(Tab_Parametr[[#Headers],[8:15]]),MINUTE(Tab_Parametr[[#Headers],[8:15]]),SECOND(Tab_Parametr[[#Headers],[8:15]]))&lt;INDEX(Tab_Data[],MATCH($B26,Tab_Data[[Resource]:[Resource]],0),COLUMN(Tab_Data[[Pause2_Ende]:[Pause2_Ende]]))),"",
IF(TIME(HOUR(Tab_Parametr[[#Headers],[8:15]]),MINUTE(Tab_Parametr[[#Headers],[8:15]]),SECOND(Tab_Parametr[[#Headers],[8:15]]))&gt;=INDEX(Tab_Data[],MATCH($B26,Tab_Data[[Resource]:[Resource]],0),COLUMN(Tab_Data[[Ende ]:[Ende ]])),"","X")))))</f>
        <v>X</v>
      </c>
      <c r="R26" t="str" cm="1">
        <f t="array" ref="R26">IF($E26=FALSE,"",
IF(TIME(HOUR(Tab_Parametr[[#Headers],[8:30]]),MINUTE(Tab_Parametr[[#Headers],[8:30]]),SECOND(Tab_Parametr[[#Headers],[8:30]]))&lt;INDEX(Tab_Data[],MATCH($B26,Tab_Data[[Resource]:[Resource]],0),COLUMN(Tab_Data[[Start ]:[Start ]])),"",
IF(AND(TIME(HOUR(Tab_Parametr[[#Headers],[8:30]]),MINUTE(Tab_Parametr[[#Headers],[8:30]]),SECOND(Tab_Parametr[[#Headers],[8:30]]))&gt;=INDEX(Tab_Data[],MATCH($B26,Tab_Data[[Resource]:[Resource]],0),COLUMN(Tab_Data[[Pause1_Start]:[Pause1_Start]])),TIME(HOUR(Tab_Parametr[[#Headers],[8:30]]),MINUTE(Tab_Parametr[[#Headers],[8:30]]),SECOND(Tab_Parametr[[#Headers],[8:30]]))&lt;INDEX(Tab_Data[],MATCH($B26,Tab_Data[[Resource]:[Resource]],0),COLUMN(Tab_Data[[Pause1_Ende]:[Pause1_Ende]]))),"",
IF(AND(TIME(HOUR(Tab_Parametr[[#Headers],[8:30]]),MINUTE(Tab_Parametr[[#Headers],[8:30]]),SECOND(Tab_Parametr[[#Headers],[8:30]]))&gt;=INDEX(Tab_Data[],MATCH($B26,Tab_Data[[Resource]:[Resource]],0),COLUMN(Tab_Data[[Pause2_Start]:[Pause2_Start]])),TIME(HOUR(Tab_Parametr[[#Headers],[8:30]]),MINUTE(Tab_Parametr[[#Headers],[8:30]]),SECOND(Tab_Parametr[[#Headers],[8:30]]))&lt;INDEX(Tab_Data[],MATCH($B26,Tab_Data[[Resource]:[Resource]],0),COLUMN(Tab_Data[[Pause2_Ende]:[Pause2_Ende]]))),"",
IF(TIME(HOUR(Tab_Parametr[[#Headers],[8:30]]),MINUTE(Tab_Parametr[[#Headers],[8:30]]),SECOND(Tab_Parametr[[#Headers],[8:30]]))&gt;=INDEX(Tab_Data[],MATCH($B26,Tab_Data[[Resource]:[Resource]],0),COLUMN(Tab_Data[[Ende ]:[Ende ]])),"","X")))))</f>
        <v>X</v>
      </c>
      <c r="S26" t="str" cm="1">
        <f t="array" ref="S26">IF($E26=FALSE,"",
IF(TIME(HOUR(Tab_Parametr[[#Headers],[8:45]]),MINUTE(Tab_Parametr[[#Headers],[8:45]]),SECOND(Tab_Parametr[[#Headers],[8:45]]))&lt;INDEX(Tab_Data[],MATCH($B26,Tab_Data[[Resource]:[Resource]],0),COLUMN(Tab_Data[[Start ]:[Start ]])),"",
IF(AND(TIME(HOUR(Tab_Parametr[[#Headers],[8:45]]),MINUTE(Tab_Parametr[[#Headers],[8:45]]),SECOND(Tab_Parametr[[#Headers],[8:45]]))&gt;=INDEX(Tab_Data[],MATCH($B26,Tab_Data[[Resource]:[Resource]],0),COLUMN(Tab_Data[[Pause1_Start]:[Pause1_Start]])),TIME(HOUR(Tab_Parametr[[#Headers],[8:45]]),MINUTE(Tab_Parametr[[#Headers],[8:45]]),SECOND(Tab_Parametr[[#Headers],[8:45]]))&lt;INDEX(Tab_Data[],MATCH($B26,Tab_Data[[Resource]:[Resource]],0),COLUMN(Tab_Data[[Pause1_Ende]:[Pause1_Ende]]))),"",
IF(AND(TIME(HOUR(Tab_Parametr[[#Headers],[8:45]]),MINUTE(Tab_Parametr[[#Headers],[8:45]]),SECOND(Tab_Parametr[[#Headers],[8:45]]))&gt;=INDEX(Tab_Data[],MATCH($B26,Tab_Data[[Resource]:[Resource]],0),COLUMN(Tab_Data[[Pause2_Start]:[Pause2_Start]])),TIME(HOUR(Tab_Parametr[[#Headers],[8:45]]),MINUTE(Tab_Parametr[[#Headers],[8:45]]),SECOND(Tab_Parametr[[#Headers],[8:45]]))&lt;INDEX(Tab_Data[],MATCH($B26,Tab_Data[[Resource]:[Resource]],0),COLUMN(Tab_Data[[Pause2_Ende]:[Pause2_Ende]]))),"",
IF(TIME(HOUR(Tab_Parametr[[#Headers],[8:45]]),MINUTE(Tab_Parametr[[#Headers],[8:45]]),SECOND(Tab_Parametr[[#Headers],[8:45]]))&gt;=INDEX(Tab_Data[],MATCH($B26,Tab_Data[[Resource]:[Resource]],0),COLUMN(Tab_Data[[Ende ]:[Ende ]])),"","X")))))</f>
        <v>X</v>
      </c>
      <c r="T26" t="str" cm="1">
        <f t="array" ref="T26">IF($E26=FALSE,"",
IF(TIME(HOUR(Tab_Parametr[[#Headers],[9:00]]),MINUTE(Tab_Parametr[[#Headers],[9:00]]),SECOND(Tab_Parametr[[#Headers],[9:00]]))&lt;INDEX(Tab_Data[],MATCH($B26,Tab_Data[[Resource]:[Resource]],0),COLUMN(Tab_Data[[Start ]:[Start ]])),"",
IF(AND(TIME(HOUR(Tab_Parametr[[#Headers],[9:00]]),MINUTE(Tab_Parametr[[#Headers],[9:00]]),SECOND(Tab_Parametr[[#Headers],[9:00]]))&gt;=INDEX(Tab_Data[],MATCH($B26,Tab_Data[[Resource]:[Resource]],0),COLUMN(Tab_Data[[Pause1_Start]:[Pause1_Start]])),TIME(HOUR(Tab_Parametr[[#Headers],[9:00]]),MINUTE(Tab_Parametr[[#Headers],[9:00]]),SECOND(Tab_Parametr[[#Headers],[9:00]]))&lt;INDEX(Tab_Data[],MATCH($B26,Tab_Data[[Resource]:[Resource]],0),COLUMN(Tab_Data[[Pause1_Ende]:[Pause1_Ende]]))),"",
IF(AND(TIME(HOUR(Tab_Parametr[[#Headers],[9:00]]),MINUTE(Tab_Parametr[[#Headers],[9:00]]),SECOND(Tab_Parametr[[#Headers],[9:00]]))&gt;=INDEX(Tab_Data[],MATCH($B26,Tab_Data[[Resource]:[Resource]],0),COLUMN(Tab_Data[[Pause2_Start]:[Pause2_Start]])),TIME(HOUR(Tab_Parametr[[#Headers],[9:00]]),MINUTE(Tab_Parametr[[#Headers],[9:00]]),SECOND(Tab_Parametr[[#Headers],[9:00]]))&lt;INDEX(Tab_Data[],MATCH($B26,Tab_Data[[Resource]:[Resource]],0),COLUMN(Tab_Data[[Pause2_Ende]:[Pause2_Ende]]))),"",
IF(TIME(HOUR(Tab_Parametr[[#Headers],[9:00]]),MINUTE(Tab_Parametr[[#Headers],[9:00]]),SECOND(Tab_Parametr[[#Headers],[9:00]]))&gt;=INDEX(Tab_Data[],MATCH($B26,Tab_Data[[Resource]:[Resource]],0),COLUMN(Tab_Data[[Ende ]:[Ende ]])),"","X")))))</f>
        <v>X</v>
      </c>
      <c r="U26" t="str" cm="1">
        <f t="array" ref="U26">IF($E26=FALSE,"",
IF(TIME(HOUR(Tab_Parametr[[#Headers],[9:15]]),MINUTE(Tab_Parametr[[#Headers],[9:15]]),SECOND(Tab_Parametr[[#Headers],[9:15]]))&lt;INDEX(Tab_Data[],MATCH($B26,Tab_Data[[Resource]:[Resource]],0),COLUMN(Tab_Data[[Start ]:[Start ]])),"",
IF(AND(TIME(HOUR(Tab_Parametr[[#Headers],[9:15]]),MINUTE(Tab_Parametr[[#Headers],[9:15]]),SECOND(Tab_Parametr[[#Headers],[9:15]]))&gt;=INDEX(Tab_Data[],MATCH($B26,Tab_Data[[Resource]:[Resource]],0),COLUMN(Tab_Data[[Pause1_Start]:[Pause1_Start]])),TIME(HOUR(Tab_Parametr[[#Headers],[9:15]]),MINUTE(Tab_Parametr[[#Headers],[9:15]]),SECOND(Tab_Parametr[[#Headers],[9:15]]))&lt;INDEX(Tab_Data[],MATCH($B26,Tab_Data[[Resource]:[Resource]],0),COLUMN(Tab_Data[[Pause1_Ende]:[Pause1_Ende]]))),"",
IF(AND(TIME(HOUR(Tab_Parametr[[#Headers],[9:15]]),MINUTE(Tab_Parametr[[#Headers],[9:15]]),SECOND(Tab_Parametr[[#Headers],[9:15]]))&gt;=INDEX(Tab_Data[],MATCH($B26,Tab_Data[[Resource]:[Resource]],0),COLUMN(Tab_Data[[Pause2_Start]:[Pause2_Start]])),TIME(HOUR(Tab_Parametr[[#Headers],[9:15]]),MINUTE(Tab_Parametr[[#Headers],[9:15]]),SECOND(Tab_Parametr[[#Headers],[9:15]]))&lt;INDEX(Tab_Data[],MATCH($B26,Tab_Data[[Resource]:[Resource]],0),COLUMN(Tab_Data[[Pause2_Ende]:[Pause2_Ende]]))),"",
IF(TIME(HOUR(Tab_Parametr[[#Headers],[9:15]]),MINUTE(Tab_Parametr[[#Headers],[9:15]]),SECOND(Tab_Parametr[[#Headers],[9:15]]))&gt;=INDEX(Tab_Data[],MATCH($B26,Tab_Data[[Resource]:[Resource]],0),COLUMN(Tab_Data[[Ende ]:[Ende ]])),"","X")))))</f>
        <v>X</v>
      </c>
      <c r="V26" t="str" cm="1">
        <f t="array" ref="V26">IF($E26=FALSE,"",
IF(TIME(HOUR(Tab_Parametr[[#Headers],[9:30]]),MINUTE(Tab_Parametr[[#Headers],[9:30]]),SECOND(Tab_Parametr[[#Headers],[9:30]]))&lt;INDEX(Tab_Data[],MATCH($B26,Tab_Data[[Resource]:[Resource]],0),COLUMN(Tab_Data[[Start ]:[Start ]])),"",
IF(AND(TIME(HOUR(Tab_Parametr[[#Headers],[9:30]]),MINUTE(Tab_Parametr[[#Headers],[9:30]]),SECOND(Tab_Parametr[[#Headers],[9:30]]))&gt;=INDEX(Tab_Data[],MATCH($B26,Tab_Data[[Resource]:[Resource]],0),COLUMN(Tab_Data[[Pause1_Start]:[Pause1_Start]])),TIME(HOUR(Tab_Parametr[[#Headers],[9:30]]),MINUTE(Tab_Parametr[[#Headers],[9:30]]),SECOND(Tab_Parametr[[#Headers],[9:30]]))&lt;INDEX(Tab_Data[],MATCH($B26,Tab_Data[[Resource]:[Resource]],0),COLUMN(Tab_Data[[Pause1_Ende]:[Pause1_Ende]]))),"",
IF(AND(TIME(HOUR(Tab_Parametr[[#Headers],[9:30]]),MINUTE(Tab_Parametr[[#Headers],[9:30]]),SECOND(Tab_Parametr[[#Headers],[9:30]]))&gt;=INDEX(Tab_Data[],MATCH($B26,Tab_Data[[Resource]:[Resource]],0),COLUMN(Tab_Data[[Pause2_Start]:[Pause2_Start]])),TIME(HOUR(Tab_Parametr[[#Headers],[9:30]]),MINUTE(Tab_Parametr[[#Headers],[9:30]]),SECOND(Tab_Parametr[[#Headers],[9:30]]))&lt;INDEX(Tab_Data[],MATCH($B26,Tab_Data[[Resource]:[Resource]],0),COLUMN(Tab_Data[[Pause2_Ende]:[Pause2_Ende]]))),"",
IF(TIME(HOUR(Tab_Parametr[[#Headers],[9:30]]),MINUTE(Tab_Parametr[[#Headers],[9:30]]),SECOND(Tab_Parametr[[#Headers],[9:30]]))&gt;=INDEX(Tab_Data[],MATCH($B26,Tab_Data[[Resource]:[Resource]],0),COLUMN(Tab_Data[[Ende ]:[Ende ]])),"","X")))))</f>
        <v>X</v>
      </c>
      <c r="W26" t="str" cm="1">
        <f t="array" ref="W26">IF($E26=FALSE,"",
IF(TIME(HOUR(Tab_Parametr[[#Headers],[9:45]]),MINUTE(Tab_Parametr[[#Headers],[9:45]]),SECOND(Tab_Parametr[[#Headers],[9:45]]))&lt;INDEX(Tab_Data[],MATCH($B26,Tab_Data[[Resource]:[Resource]],0),COLUMN(Tab_Data[[Start ]:[Start ]])),"",
IF(AND(TIME(HOUR(Tab_Parametr[[#Headers],[9:45]]),MINUTE(Tab_Parametr[[#Headers],[9:45]]),SECOND(Tab_Parametr[[#Headers],[9:45]]))&gt;=INDEX(Tab_Data[],MATCH($B26,Tab_Data[[Resource]:[Resource]],0),COLUMN(Tab_Data[[Pause1_Start]:[Pause1_Start]])),TIME(HOUR(Tab_Parametr[[#Headers],[9:45]]),MINUTE(Tab_Parametr[[#Headers],[9:45]]),SECOND(Tab_Parametr[[#Headers],[9:45]]))&lt;INDEX(Tab_Data[],MATCH($B26,Tab_Data[[Resource]:[Resource]],0),COLUMN(Tab_Data[[Pause1_Ende]:[Pause1_Ende]]))),"",
IF(AND(TIME(HOUR(Tab_Parametr[[#Headers],[9:45]]),MINUTE(Tab_Parametr[[#Headers],[9:45]]),SECOND(Tab_Parametr[[#Headers],[9:45]]))&gt;=INDEX(Tab_Data[],MATCH($B26,Tab_Data[[Resource]:[Resource]],0),COLUMN(Tab_Data[[Pause2_Start]:[Pause2_Start]])),TIME(HOUR(Tab_Parametr[[#Headers],[9:45]]),MINUTE(Tab_Parametr[[#Headers],[9:45]]),SECOND(Tab_Parametr[[#Headers],[9:45]]))&lt;INDEX(Tab_Data[],MATCH($B26,Tab_Data[[Resource]:[Resource]],0),COLUMN(Tab_Data[[Pause2_Ende]:[Pause2_Ende]]))),"",
IF(TIME(HOUR(Tab_Parametr[[#Headers],[9:45]]),MINUTE(Tab_Parametr[[#Headers],[9:45]]),SECOND(Tab_Parametr[[#Headers],[9:45]]))&gt;=INDEX(Tab_Data[],MATCH($B26,Tab_Data[[Resource]:[Resource]],0),COLUMN(Tab_Data[[Ende ]:[Ende ]])),"","X")))))</f>
        <v>X</v>
      </c>
      <c r="X26" t="str" cm="1">
        <f t="array" ref="X26">IF($E26=FALSE,"",
IF(TIME(HOUR(Tab_Parametr[[#Headers],[10:00]]),MINUTE(Tab_Parametr[[#Headers],[10:00]]),SECOND(Tab_Parametr[[#Headers],[10:00]]))&lt;INDEX(Tab_Data[],MATCH($B26,Tab_Data[[Resource]:[Resource]],0),COLUMN(Tab_Data[[Start ]:[Start ]])),"",
IF(AND(TIME(HOUR(Tab_Parametr[[#Headers],[10:00]]),MINUTE(Tab_Parametr[[#Headers],[10:00]]),SECOND(Tab_Parametr[[#Headers],[10:00]]))&gt;=INDEX(Tab_Data[],MATCH($B26,Tab_Data[[Resource]:[Resource]],0),COLUMN(Tab_Data[[Pause1_Start]:[Pause1_Start]])),TIME(HOUR(Tab_Parametr[[#Headers],[10:00]]),MINUTE(Tab_Parametr[[#Headers],[10:00]]),SECOND(Tab_Parametr[[#Headers],[10:00]]))&lt;INDEX(Tab_Data[],MATCH($B26,Tab_Data[[Resource]:[Resource]],0),COLUMN(Tab_Data[[Pause1_Ende]:[Pause1_Ende]]))),"",
IF(AND(TIME(HOUR(Tab_Parametr[[#Headers],[10:00]]),MINUTE(Tab_Parametr[[#Headers],[10:00]]),SECOND(Tab_Parametr[[#Headers],[10:00]]))&gt;=INDEX(Tab_Data[],MATCH($B26,Tab_Data[[Resource]:[Resource]],0),COLUMN(Tab_Data[[Pause2_Start]:[Pause2_Start]])),TIME(HOUR(Tab_Parametr[[#Headers],[10:00]]),MINUTE(Tab_Parametr[[#Headers],[10:00]]),SECOND(Tab_Parametr[[#Headers],[10:00]]))&lt;INDEX(Tab_Data[],MATCH($B26,Tab_Data[[Resource]:[Resource]],0),COLUMN(Tab_Data[[Pause2_Ende]:[Pause2_Ende]]))),"",
IF(TIME(HOUR(Tab_Parametr[[#Headers],[10:00]]),MINUTE(Tab_Parametr[[#Headers],[10:00]]),SECOND(Tab_Parametr[[#Headers],[10:00]]))&gt;=INDEX(Tab_Data[],MATCH($B26,Tab_Data[[Resource]:[Resource]],0),COLUMN(Tab_Data[[Ende ]:[Ende ]])),"","X")))))</f>
        <v>X</v>
      </c>
      <c r="Y26" t="str" cm="1">
        <f t="array" ref="Y26">IF($E26=FALSE,"",
IF(TIME(HOUR(Tab_Parametr[[#Headers],[10:15]]),MINUTE(Tab_Parametr[[#Headers],[10:15]]),SECOND(Tab_Parametr[[#Headers],[10:15]]))&lt;INDEX(Tab_Data[],MATCH($B26,Tab_Data[[Resource]:[Resource]],0),COLUMN(Tab_Data[[Start ]:[Start ]])),"",
IF(AND(TIME(HOUR(Tab_Parametr[[#Headers],[10:15]]),MINUTE(Tab_Parametr[[#Headers],[10:15]]),SECOND(Tab_Parametr[[#Headers],[10:15]]))&gt;=INDEX(Tab_Data[],MATCH($B26,Tab_Data[[Resource]:[Resource]],0),COLUMN(Tab_Data[[Pause1_Start]:[Pause1_Start]])),TIME(HOUR(Tab_Parametr[[#Headers],[10:15]]),MINUTE(Tab_Parametr[[#Headers],[10:15]]),SECOND(Tab_Parametr[[#Headers],[10:15]]))&lt;INDEX(Tab_Data[],MATCH($B26,Tab_Data[[Resource]:[Resource]],0),COLUMN(Tab_Data[[Pause1_Ende]:[Pause1_Ende]]))),"",
IF(AND(TIME(HOUR(Tab_Parametr[[#Headers],[10:15]]),MINUTE(Tab_Parametr[[#Headers],[10:15]]),SECOND(Tab_Parametr[[#Headers],[10:15]]))&gt;=INDEX(Tab_Data[],MATCH($B26,Tab_Data[[Resource]:[Resource]],0),COLUMN(Tab_Data[[Pause2_Start]:[Pause2_Start]])),TIME(HOUR(Tab_Parametr[[#Headers],[10:15]]),MINUTE(Tab_Parametr[[#Headers],[10:15]]),SECOND(Tab_Parametr[[#Headers],[10:15]]))&lt;INDEX(Tab_Data[],MATCH($B26,Tab_Data[[Resource]:[Resource]],0),COLUMN(Tab_Data[[Pause2_Ende]:[Pause2_Ende]]))),"",
IF(TIME(HOUR(Tab_Parametr[[#Headers],[10:15]]),MINUTE(Tab_Parametr[[#Headers],[10:15]]),SECOND(Tab_Parametr[[#Headers],[10:15]]))&gt;=INDEX(Tab_Data[],MATCH($B26,Tab_Data[[Resource]:[Resource]],0),COLUMN(Tab_Data[[Ende ]:[Ende ]])),"","X")))))</f>
        <v>X</v>
      </c>
      <c r="Z26" t="str" cm="1">
        <f t="array" ref="Z26">IF($E26=FALSE,"",
IF(TIME(HOUR(Tab_Parametr[[#Headers],[10:30]]),MINUTE(Tab_Parametr[[#Headers],[10:30]]),SECOND(Tab_Parametr[[#Headers],[10:30]]))&lt;INDEX(Tab_Data[],MATCH($B26,Tab_Data[[Resource]:[Resource]],0),COLUMN(Tab_Data[[Start ]:[Start ]])),"",
IF(AND(TIME(HOUR(Tab_Parametr[[#Headers],[10:30]]),MINUTE(Tab_Parametr[[#Headers],[10:30]]),SECOND(Tab_Parametr[[#Headers],[10:30]]))&gt;=INDEX(Tab_Data[],MATCH($B26,Tab_Data[[Resource]:[Resource]],0),COLUMN(Tab_Data[[Pause1_Start]:[Pause1_Start]])),TIME(HOUR(Tab_Parametr[[#Headers],[10:30]]),MINUTE(Tab_Parametr[[#Headers],[10:30]]),SECOND(Tab_Parametr[[#Headers],[10:30]]))&lt;INDEX(Tab_Data[],MATCH($B26,Tab_Data[[Resource]:[Resource]],0),COLUMN(Tab_Data[[Pause1_Ende]:[Pause1_Ende]]))),"",
IF(AND(TIME(HOUR(Tab_Parametr[[#Headers],[10:30]]),MINUTE(Tab_Parametr[[#Headers],[10:30]]),SECOND(Tab_Parametr[[#Headers],[10:30]]))&gt;=INDEX(Tab_Data[],MATCH($B26,Tab_Data[[Resource]:[Resource]],0),COLUMN(Tab_Data[[Pause2_Start]:[Pause2_Start]])),TIME(HOUR(Tab_Parametr[[#Headers],[10:30]]),MINUTE(Tab_Parametr[[#Headers],[10:30]]),SECOND(Tab_Parametr[[#Headers],[10:30]]))&lt;INDEX(Tab_Data[],MATCH($B26,Tab_Data[[Resource]:[Resource]],0),COLUMN(Tab_Data[[Pause2_Ende]:[Pause2_Ende]]))),"",
IF(TIME(HOUR(Tab_Parametr[[#Headers],[10:30]]),MINUTE(Tab_Parametr[[#Headers],[10:30]]),SECOND(Tab_Parametr[[#Headers],[10:30]]))&gt;=INDEX(Tab_Data[],MATCH($B26,Tab_Data[[Resource]:[Resource]],0),COLUMN(Tab_Data[[Ende ]:[Ende ]])),"","X")))))</f>
        <v>X</v>
      </c>
      <c r="AA26" t="str" cm="1">
        <f t="array" ref="AA26">IF($E26=FALSE,"",
IF(TIME(HOUR(Tab_Parametr[[#Headers],[10:45]]),MINUTE(Tab_Parametr[[#Headers],[10:45]]),SECOND(Tab_Parametr[[#Headers],[10:45]]))&lt;INDEX(Tab_Data[],MATCH($B26,Tab_Data[[Resource]:[Resource]],0),COLUMN(Tab_Data[[Start ]:[Start ]])),"",
IF(AND(TIME(HOUR(Tab_Parametr[[#Headers],[10:45]]),MINUTE(Tab_Parametr[[#Headers],[10:45]]),SECOND(Tab_Parametr[[#Headers],[10:45]]))&gt;=INDEX(Tab_Data[],MATCH($B26,Tab_Data[[Resource]:[Resource]],0),COLUMN(Tab_Data[[Pause1_Start]:[Pause1_Start]])),TIME(HOUR(Tab_Parametr[[#Headers],[10:45]]),MINUTE(Tab_Parametr[[#Headers],[10:45]]),SECOND(Tab_Parametr[[#Headers],[10:45]]))&lt;INDEX(Tab_Data[],MATCH($B26,Tab_Data[[Resource]:[Resource]],0),COLUMN(Tab_Data[[Pause1_Ende]:[Pause1_Ende]]))),"",
IF(AND(TIME(HOUR(Tab_Parametr[[#Headers],[10:45]]),MINUTE(Tab_Parametr[[#Headers],[10:45]]),SECOND(Tab_Parametr[[#Headers],[10:45]]))&gt;=INDEX(Tab_Data[],MATCH($B26,Tab_Data[[Resource]:[Resource]],0),COLUMN(Tab_Data[[Pause2_Start]:[Pause2_Start]])),TIME(HOUR(Tab_Parametr[[#Headers],[10:45]]),MINUTE(Tab_Parametr[[#Headers],[10:45]]),SECOND(Tab_Parametr[[#Headers],[10:45]]))&lt;INDEX(Tab_Data[],MATCH($B26,Tab_Data[[Resource]:[Resource]],0),COLUMN(Tab_Data[[Pause2_Ende]:[Pause2_Ende]]))),"",
IF(TIME(HOUR(Tab_Parametr[[#Headers],[10:45]]),MINUTE(Tab_Parametr[[#Headers],[10:45]]),SECOND(Tab_Parametr[[#Headers],[10:45]]))&gt;=INDEX(Tab_Data[],MATCH($B26,Tab_Data[[Resource]:[Resource]],0),COLUMN(Tab_Data[[Ende ]:[Ende ]])),"","X")))))</f>
        <v>X</v>
      </c>
      <c r="AB26" t="str" cm="1">
        <f t="array" ref="AB26">IF($E26=FALSE,"",
IF(TIME(HOUR(Tab_Parametr[[#Headers],[11:00]]),MINUTE(Tab_Parametr[[#Headers],[11:00]]),SECOND(Tab_Parametr[[#Headers],[11:00]]))&lt;INDEX(Tab_Data[],MATCH($B26,Tab_Data[[Resource]:[Resource]],0),COLUMN(Tab_Data[[Start ]:[Start ]])),"",
IF(AND(TIME(HOUR(Tab_Parametr[[#Headers],[11:00]]),MINUTE(Tab_Parametr[[#Headers],[11:00]]),SECOND(Tab_Parametr[[#Headers],[11:00]]))&gt;=INDEX(Tab_Data[],MATCH($B26,Tab_Data[[Resource]:[Resource]],0),COLUMN(Tab_Data[[Pause1_Start]:[Pause1_Start]])),TIME(HOUR(Tab_Parametr[[#Headers],[11:00]]),MINUTE(Tab_Parametr[[#Headers],[11:00]]),SECOND(Tab_Parametr[[#Headers],[11:00]]))&lt;INDEX(Tab_Data[],MATCH($B26,Tab_Data[[Resource]:[Resource]],0),COLUMN(Tab_Data[[Pause1_Ende]:[Pause1_Ende]]))),"",
IF(AND(TIME(HOUR(Tab_Parametr[[#Headers],[11:00]]),MINUTE(Tab_Parametr[[#Headers],[11:00]]),SECOND(Tab_Parametr[[#Headers],[11:00]]))&gt;=INDEX(Tab_Data[],MATCH($B26,Tab_Data[[Resource]:[Resource]],0),COLUMN(Tab_Data[[Pause2_Start]:[Pause2_Start]])),TIME(HOUR(Tab_Parametr[[#Headers],[11:00]]),MINUTE(Tab_Parametr[[#Headers],[11:00]]),SECOND(Tab_Parametr[[#Headers],[11:00]]))&lt;INDEX(Tab_Data[],MATCH($B26,Tab_Data[[Resource]:[Resource]],0),COLUMN(Tab_Data[[Pause2_Ende]:[Pause2_Ende]]))),"",
IF(TIME(HOUR(Tab_Parametr[[#Headers],[11:00]]),MINUTE(Tab_Parametr[[#Headers],[11:00]]),SECOND(Tab_Parametr[[#Headers],[11:00]]))&gt;=INDEX(Tab_Data[],MATCH($B26,Tab_Data[[Resource]:[Resource]],0),COLUMN(Tab_Data[[Ende ]:[Ende ]])),"","X")))))</f>
        <v>X</v>
      </c>
      <c r="AC26" t="str" cm="1">
        <f t="array" ref="AC26">IF($E26=FALSE,"",
IF(TIME(HOUR(Tab_Parametr[[#Headers],[11:15]]),MINUTE(Tab_Parametr[[#Headers],[11:15]]),SECOND(Tab_Parametr[[#Headers],[11:15]]))&lt;INDEX(Tab_Data[],MATCH($B26,Tab_Data[[Resource]:[Resource]],0),COLUMN(Tab_Data[[Start ]:[Start ]])),"",
IF(AND(TIME(HOUR(Tab_Parametr[[#Headers],[11:15]]),MINUTE(Tab_Parametr[[#Headers],[11:15]]),SECOND(Tab_Parametr[[#Headers],[11:15]]))&gt;=INDEX(Tab_Data[],MATCH($B26,Tab_Data[[Resource]:[Resource]],0),COLUMN(Tab_Data[[Pause1_Start]:[Pause1_Start]])),TIME(HOUR(Tab_Parametr[[#Headers],[11:15]]),MINUTE(Tab_Parametr[[#Headers],[11:15]]),SECOND(Tab_Parametr[[#Headers],[11:15]]))&lt;INDEX(Tab_Data[],MATCH($B26,Tab_Data[[Resource]:[Resource]],0),COLUMN(Tab_Data[[Pause1_Ende]:[Pause1_Ende]]))),"",
IF(AND(TIME(HOUR(Tab_Parametr[[#Headers],[11:15]]),MINUTE(Tab_Parametr[[#Headers],[11:15]]),SECOND(Tab_Parametr[[#Headers],[11:15]]))&gt;=INDEX(Tab_Data[],MATCH($B26,Tab_Data[[Resource]:[Resource]],0),COLUMN(Tab_Data[[Pause2_Start]:[Pause2_Start]])),TIME(HOUR(Tab_Parametr[[#Headers],[11:15]]),MINUTE(Tab_Parametr[[#Headers],[11:15]]),SECOND(Tab_Parametr[[#Headers],[11:15]]))&lt;INDEX(Tab_Data[],MATCH($B26,Tab_Data[[Resource]:[Resource]],0),COLUMN(Tab_Data[[Pause2_Ende]:[Pause2_Ende]]))),"",
IF(TIME(HOUR(Tab_Parametr[[#Headers],[11:15]]),MINUTE(Tab_Parametr[[#Headers],[11:15]]),SECOND(Tab_Parametr[[#Headers],[11:15]]))&gt;=INDEX(Tab_Data[],MATCH($B26,Tab_Data[[Resource]:[Resource]],0),COLUMN(Tab_Data[[Ende ]:[Ende ]])),"","X")))))</f>
        <v>X</v>
      </c>
      <c r="AD26" t="str" cm="1">
        <f t="array" ref="AD26">IF($E26=FALSE,"",
IF(TIME(HOUR(Tab_Parametr[[#Headers],[11:30]]),MINUTE(Tab_Parametr[[#Headers],[11:30]]),SECOND(Tab_Parametr[[#Headers],[11:30]]))&lt;INDEX(Tab_Data[],MATCH($B26,Tab_Data[[Resource]:[Resource]],0),COLUMN(Tab_Data[[Start ]:[Start ]])),"",
IF(AND(TIME(HOUR(Tab_Parametr[[#Headers],[11:30]]),MINUTE(Tab_Parametr[[#Headers],[11:30]]),SECOND(Tab_Parametr[[#Headers],[11:30]]))&gt;=INDEX(Tab_Data[],MATCH($B26,Tab_Data[[Resource]:[Resource]],0),COLUMN(Tab_Data[[Pause1_Start]:[Pause1_Start]])),TIME(HOUR(Tab_Parametr[[#Headers],[11:30]]),MINUTE(Tab_Parametr[[#Headers],[11:30]]),SECOND(Tab_Parametr[[#Headers],[11:30]]))&lt;INDEX(Tab_Data[],MATCH($B26,Tab_Data[[Resource]:[Resource]],0),COLUMN(Tab_Data[[Pause1_Ende]:[Pause1_Ende]]))),"",
IF(AND(TIME(HOUR(Tab_Parametr[[#Headers],[11:30]]),MINUTE(Tab_Parametr[[#Headers],[11:30]]),SECOND(Tab_Parametr[[#Headers],[11:30]]))&gt;=INDEX(Tab_Data[],MATCH($B26,Tab_Data[[Resource]:[Resource]],0),COLUMN(Tab_Data[[Pause2_Start]:[Pause2_Start]])),TIME(HOUR(Tab_Parametr[[#Headers],[11:30]]),MINUTE(Tab_Parametr[[#Headers],[11:30]]),SECOND(Tab_Parametr[[#Headers],[11:30]]))&lt;INDEX(Tab_Data[],MATCH($B26,Tab_Data[[Resource]:[Resource]],0),COLUMN(Tab_Data[[Pause2_Ende]:[Pause2_Ende]]))),"",
IF(TIME(HOUR(Tab_Parametr[[#Headers],[11:30]]),MINUTE(Tab_Parametr[[#Headers],[11:30]]),SECOND(Tab_Parametr[[#Headers],[11:30]]))&gt;=INDEX(Tab_Data[],MATCH($B26,Tab_Data[[Resource]:[Resource]],0),COLUMN(Tab_Data[[Ende ]:[Ende ]])),"","X")))))</f>
        <v>X</v>
      </c>
      <c r="AE26" t="str" cm="1">
        <f t="array" ref="AE26">IF($E26=FALSE,"",
IF(TIME(HOUR(Tab_Parametr[[#Headers],[11:45]]),MINUTE(Tab_Parametr[[#Headers],[11:45]]),SECOND(Tab_Parametr[[#Headers],[11:45]]))&lt;INDEX(Tab_Data[],MATCH($B26,Tab_Data[[Resource]:[Resource]],0),COLUMN(Tab_Data[[Start ]:[Start ]])),"",
IF(AND(TIME(HOUR(Tab_Parametr[[#Headers],[11:45]]),MINUTE(Tab_Parametr[[#Headers],[11:45]]),SECOND(Tab_Parametr[[#Headers],[11:45]]))&gt;=INDEX(Tab_Data[],MATCH($B26,Tab_Data[[Resource]:[Resource]],0),COLUMN(Tab_Data[[Pause1_Start]:[Pause1_Start]])),TIME(HOUR(Tab_Parametr[[#Headers],[11:45]]),MINUTE(Tab_Parametr[[#Headers],[11:45]]),SECOND(Tab_Parametr[[#Headers],[11:45]]))&lt;INDEX(Tab_Data[],MATCH($B26,Tab_Data[[Resource]:[Resource]],0),COLUMN(Tab_Data[[Pause1_Ende]:[Pause1_Ende]]))),"",
IF(AND(TIME(HOUR(Tab_Parametr[[#Headers],[11:45]]),MINUTE(Tab_Parametr[[#Headers],[11:45]]),SECOND(Tab_Parametr[[#Headers],[11:45]]))&gt;=INDEX(Tab_Data[],MATCH($B26,Tab_Data[[Resource]:[Resource]],0),COLUMN(Tab_Data[[Pause2_Start]:[Pause2_Start]])),TIME(HOUR(Tab_Parametr[[#Headers],[11:45]]),MINUTE(Tab_Parametr[[#Headers],[11:45]]),SECOND(Tab_Parametr[[#Headers],[11:45]]))&lt;INDEX(Tab_Data[],MATCH($B26,Tab_Data[[Resource]:[Resource]],0),COLUMN(Tab_Data[[Pause2_Ende]:[Pause2_Ende]]))),"",
IF(TIME(HOUR(Tab_Parametr[[#Headers],[11:45]]),MINUTE(Tab_Parametr[[#Headers],[11:45]]),SECOND(Tab_Parametr[[#Headers],[11:45]]))&gt;=INDEX(Tab_Data[],MATCH($B26,Tab_Data[[Resource]:[Resource]],0),COLUMN(Tab_Data[[Ende ]:[Ende ]])),"","X")))))</f>
        <v>X</v>
      </c>
      <c r="AF26" t="str" cm="1">
        <f t="array" ref="AF26">IF($E26=FALSE,"",
IF(TIME(HOUR(Tab_Parametr[[#Headers],[12:00]]),MINUTE(Tab_Parametr[[#Headers],[12:00]]),SECOND(Tab_Parametr[[#Headers],[12:00]]))&lt;INDEX(Tab_Data[],MATCH($B26,Tab_Data[[Resource]:[Resource]],0),COLUMN(Tab_Data[[Start ]:[Start ]])),"",
IF(AND(TIME(HOUR(Tab_Parametr[[#Headers],[12:00]]),MINUTE(Tab_Parametr[[#Headers],[12:00]]),SECOND(Tab_Parametr[[#Headers],[12:00]]))&gt;=INDEX(Tab_Data[],MATCH($B26,Tab_Data[[Resource]:[Resource]],0),COLUMN(Tab_Data[[Pause1_Start]:[Pause1_Start]])),TIME(HOUR(Tab_Parametr[[#Headers],[12:00]]),MINUTE(Tab_Parametr[[#Headers],[12:00]]),SECOND(Tab_Parametr[[#Headers],[12:00]]))&lt;INDEX(Tab_Data[],MATCH($B26,Tab_Data[[Resource]:[Resource]],0),COLUMN(Tab_Data[[Pause1_Ende]:[Pause1_Ende]]))),"",
IF(AND(TIME(HOUR(Tab_Parametr[[#Headers],[12:00]]),MINUTE(Tab_Parametr[[#Headers],[12:00]]),SECOND(Tab_Parametr[[#Headers],[12:00]]))&gt;=INDEX(Tab_Data[],MATCH($B26,Tab_Data[[Resource]:[Resource]],0),COLUMN(Tab_Data[[Pause2_Start]:[Pause2_Start]])),TIME(HOUR(Tab_Parametr[[#Headers],[12:00]]),MINUTE(Tab_Parametr[[#Headers],[12:00]]),SECOND(Tab_Parametr[[#Headers],[12:00]]))&lt;INDEX(Tab_Data[],MATCH($B26,Tab_Data[[Resource]:[Resource]],0),COLUMN(Tab_Data[[Pause2_Ende]:[Pause2_Ende]]))),"",
IF(TIME(HOUR(Tab_Parametr[[#Headers],[12:00]]),MINUTE(Tab_Parametr[[#Headers],[12:00]]),SECOND(Tab_Parametr[[#Headers],[12:00]]))&gt;=INDEX(Tab_Data[],MATCH($B26,Tab_Data[[Resource]:[Resource]],0),COLUMN(Tab_Data[[Ende ]:[Ende ]])),"","X")))))</f>
        <v>X</v>
      </c>
      <c r="AG26" t="str" cm="1">
        <f t="array" ref="AG26">IF($E26=FALSE,"",
IF(TIME(HOUR(Tab_Parametr[[#Headers],[12:15]]),MINUTE(Tab_Parametr[[#Headers],[12:15]]),SECOND(Tab_Parametr[[#Headers],[12:15]]))&lt;INDEX(Tab_Data[],MATCH($B26,Tab_Data[[Resource]:[Resource]],0),COLUMN(Tab_Data[[Start ]:[Start ]])),"",
IF(AND(TIME(HOUR(Tab_Parametr[[#Headers],[12:15]]),MINUTE(Tab_Parametr[[#Headers],[12:15]]),SECOND(Tab_Parametr[[#Headers],[12:15]]))&gt;=INDEX(Tab_Data[],MATCH($B26,Tab_Data[[Resource]:[Resource]],0),COLUMN(Tab_Data[[Pause1_Start]:[Pause1_Start]])),TIME(HOUR(Tab_Parametr[[#Headers],[12:15]]),MINUTE(Tab_Parametr[[#Headers],[12:15]]),SECOND(Tab_Parametr[[#Headers],[12:15]]))&lt;INDEX(Tab_Data[],MATCH($B26,Tab_Data[[Resource]:[Resource]],0),COLUMN(Tab_Data[[Pause1_Ende]:[Pause1_Ende]]))),"",
IF(AND(TIME(HOUR(Tab_Parametr[[#Headers],[12:15]]),MINUTE(Tab_Parametr[[#Headers],[12:15]]),SECOND(Tab_Parametr[[#Headers],[12:15]]))&gt;=INDEX(Tab_Data[],MATCH($B26,Tab_Data[[Resource]:[Resource]],0),COLUMN(Tab_Data[[Pause2_Start]:[Pause2_Start]])),TIME(HOUR(Tab_Parametr[[#Headers],[12:15]]),MINUTE(Tab_Parametr[[#Headers],[12:15]]),SECOND(Tab_Parametr[[#Headers],[12:15]]))&lt;INDEX(Tab_Data[],MATCH($B26,Tab_Data[[Resource]:[Resource]],0),COLUMN(Tab_Data[[Pause2_Ende]:[Pause2_Ende]]))),"",
IF(TIME(HOUR(Tab_Parametr[[#Headers],[12:15]]),MINUTE(Tab_Parametr[[#Headers],[12:15]]),SECOND(Tab_Parametr[[#Headers],[12:15]]))&gt;=INDEX(Tab_Data[],MATCH($B26,Tab_Data[[Resource]:[Resource]],0),COLUMN(Tab_Data[[Ende ]:[Ende ]])),"","X")))))</f>
        <v>X</v>
      </c>
      <c r="AH26" t="str" cm="1">
        <f t="array" ref="AH26">IF($E26=FALSE,"",
IF(TIME(HOUR(Tab_Parametr[[#Headers],[12:30]]),MINUTE(Tab_Parametr[[#Headers],[12:30]]),SECOND(Tab_Parametr[[#Headers],[12:30]]))&lt;INDEX(Tab_Data[],MATCH($B26,Tab_Data[[Resource]:[Resource]],0),COLUMN(Tab_Data[[Start ]:[Start ]])),"",
IF(AND(TIME(HOUR(Tab_Parametr[[#Headers],[12:30]]),MINUTE(Tab_Parametr[[#Headers],[12:30]]),SECOND(Tab_Parametr[[#Headers],[12:30]]))&gt;=INDEX(Tab_Data[],MATCH($B26,Tab_Data[[Resource]:[Resource]],0),COLUMN(Tab_Data[[Pause1_Start]:[Pause1_Start]])),TIME(HOUR(Tab_Parametr[[#Headers],[12:30]]),MINUTE(Tab_Parametr[[#Headers],[12:30]]),SECOND(Tab_Parametr[[#Headers],[12:30]]))&lt;INDEX(Tab_Data[],MATCH($B26,Tab_Data[[Resource]:[Resource]],0),COLUMN(Tab_Data[[Pause1_Ende]:[Pause1_Ende]]))),"",
IF(AND(TIME(HOUR(Tab_Parametr[[#Headers],[12:30]]),MINUTE(Tab_Parametr[[#Headers],[12:30]]),SECOND(Tab_Parametr[[#Headers],[12:30]]))&gt;=INDEX(Tab_Data[],MATCH($B26,Tab_Data[[Resource]:[Resource]],0),COLUMN(Tab_Data[[Pause2_Start]:[Pause2_Start]])),TIME(HOUR(Tab_Parametr[[#Headers],[12:30]]),MINUTE(Tab_Parametr[[#Headers],[12:30]]),SECOND(Tab_Parametr[[#Headers],[12:30]]))&lt;INDEX(Tab_Data[],MATCH($B26,Tab_Data[[Resource]:[Resource]],0),COLUMN(Tab_Data[[Pause2_Ende]:[Pause2_Ende]]))),"",
IF(TIME(HOUR(Tab_Parametr[[#Headers],[12:30]]),MINUTE(Tab_Parametr[[#Headers],[12:30]]),SECOND(Tab_Parametr[[#Headers],[12:30]]))&gt;=INDEX(Tab_Data[],MATCH($B26,Tab_Data[[Resource]:[Resource]],0),COLUMN(Tab_Data[[Ende ]:[Ende ]])),"","X")))))</f>
        <v>X</v>
      </c>
      <c r="AI26" t="str" cm="1">
        <f t="array" ref="AI26">IF($E26=FALSE,"",
IF(TIME(HOUR(Tab_Parametr[[#Headers],[12:45]]),MINUTE(Tab_Parametr[[#Headers],[12:45]]),SECOND(Tab_Parametr[[#Headers],[12:45]]))&lt;INDEX(Tab_Data[],MATCH($B26,Tab_Data[[Resource]:[Resource]],0),COLUMN(Tab_Data[[Start ]:[Start ]])),"",
IF(AND(TIME(HOUR(Tab_Parametr[[#Headers],[12:45]]),MINUTE(Tab_Parametr[[#Headers],[12:45]]),SECOND(Tab_Parametr[[#Headers],[12:45]]))&gt;=INDEX(Tab_Data[],MATCH($B26,Tab_Data[[Resource]:[Resource]],0),COLUMN(Tab_Data[[Pause1_Start]:[Pause1_Start]])),TIME(HOUR(Tab_Parametr[[#Headers],[12:45]]),MINUTE(Tab_Parametr[[#Headers],[12:45]]),SECOND(Tab_Parametr[[#Headers],[12:45]]))&lt;INDEX(Tab_Data[],MATCH($B26,Tab_Data[[Resource]:[Resource]],0),COLUMN(Tab_Data[[Pause1_Ende]:[Pause1_Ende]]))),"",
IF(AND(TIME(HOUR(Tab_Parametr[[#Headers],[12:45]]),MINUTE(Tab_Parametr[[#Headers],[12:45]]),SECOND(Tab_Parametr[[#Headers],[12:45]]))&gt;=INDEX(Tab_Data[],MATCH($B26,Tab_Data[[Resource]:[Resource]],0),COLUMN(Tab_Data[[Pause2_Start]:[Pause2_Start]])),TIME(HOUR(Tab_Parametr[[#Headers],[12:45]]),MINUTE(Tab_Parametr[[#Headers],[12:45]]),SECOND(Tab_Parametr[[#Headers],[12:45]]))&lt;INDEX(Tab_Data[],MATCH($B26,Tab_Data[[Resource]:[Resource]],0),COLUMN(Tab_Data[[Pause2_Ende]:[Pause2_Ende]]))),"",
IF(TIME(HOUR(Tab_Parametr[[#Headers],[12:45]]),MINUTE(Tab_Parametr[[#Headers],[12:45]]),SECOND(Tab_Parametr[[#Headers],[12:45]]))&gt;=INDEX(Tab_Data[],MATCH($B26,Tab_Data[[Resource]:[Resource]],0),COLUMN(Tab_Data[[Ende ]:[Ende ]])),"","X")))))</f>
        <v>X</v>
      </c>
      <c r="AJ26" t="str" cm="1">
        <f t="array" ref="AJ26">IF($E26=FALSE,"",
IF(TIME(HOUR(Tab_Parametr[[#Headers],[13:00]]),MINUTE(Tab_Parametr[[#Headers],[13:00]]),SECOND(Tab_Parametr[[#Headers],[13:00]]))&lt;INDEX(Tab_Data[],MATCH($B26,Tab_Data[[Resource]:[Resource]],0),COLUMN(Tab_Data[[Start ]:[Start ]])),"",
IF(AND(TIME(HOUR(Tab_Parametr[[#Headers],[13:00]]),MINUTE(Tab_Parametr[[#Headers],[13:00]]),SECOND(Tab_Parametr[[#Headers],[13:00]]))&gt;=INDEX(Tab_Data[],MATCH($B26,Tab_Data[[Resource]:[Resource]],0),COLUMN(Tab_Data[[Pause1_Start]:[Pause1_Start]])),TIME(HOUR(Tab_Parametr[[#Headers],[13:00]]),MINUTE(Tab_Parametr[[#Headers],[13:00]]),SECOND(Tab_Parametr[[#Headers],[13:00]]))&lt;INDEX(Tab_Data[],MATCH($B26,Tab_Data[[Resource]:[Resource]],0),COLUMN(Tab_Data[[Pause1_Ende]:[Pause1_Ende]]))),"",
IF(AND(TIME(HOUR(Tab_Parametr[[#Headers],[13:00]]),MINUTE(Tab_Parametr[[#Headers],[13:00]]),SECOND(Tab_Parametr[[#Headers],[13:00]]))&gt;=INDEX(Tab_Data[],MATCH($B26,Tab_Data[[Resource]:[Resource]],0),COLUMN(Tab_Data[[Pause2_Start]:[Pause2_Start]])),TIME(HOUR(Tab_Parametr[[#Headers],[13:00]]),MINUTE(Tab_Parametr[[#Headers],[13:00]]),SECOND(Tab_Parametr[[#Headers],[13:00]]))&lt;INDEX(Tab_Data[],MATCH($B26,Tab_Data[[Resource]:[Resource]],0),COLUMN(Tab_Data[[Pause2_Ende]:[Pause2_Ende]]))),"",
IF(TIME(HOUR(Tab_Parametr[[#Headers],[13:00]]),MINUTE(Tab_Parametr[[#Headers],[13:00]]),SECOND(Tab_Parametr[[#Headers],[13:00]]))&gt;=INDEX(Tab_Data[],MATCH($B26,Tab_Data[[Resource]:[Resource]],0),COLUMN(Tab_Data[[Ende ]:[Ende ]])),"","X")))))</f>
        <v>X</v>
      </c>
      <c r="AK26" t="str" cm="1">
        <f t="array" ref="AK26">IF($E26=FALSE,"",
IF(TIME(HOUR(Tab_Parametr[[#Headers],[13:15]]),MINUTE(Tab_Parametr[[#Headers],[13:15]]),SECOND(Tab_Parametr[[#Headers],[13:15]]))&lt;INDEX(Tab_Data[],MATCH($B26,Tab_Data[[Resource]:[Resource]],0),COLUMN(Tab_Data[[Start ]:[Start ]])),"",
IF(AND(TIME(HOUR(Tab_Parametr[[#Headers],[13:15]]),MINUTE(Tab_Parametr[[#Headers],[13:15]]),SECOND(Tab_Parametr[[#Headers],[13:15]]))&gt;=INDEX(Tab_Data[],MATCH($B26,Tab_Data[[Resource]:[Resource]],0),COLUMN(Tab_Data[[Pause1_Start]:[Pause1_Start]])),TIME(HOUR(Tab_Parametr[[#Headers],[13:15]]),MINUTE(Tab_Parametr[[#Headers],[13:15]]),SECOND(Tab_Parametr[[#Headers],[13:15]]))&lt;INDEX(Tab_Data[],MATCH($B26,Tab_Data[[Resource]:[Resource]],0),COLUMN(Tab_Data[[Pause1_Ende]:[Pause1_Ende]]))),"",
IF(AND(TIME(HOUR(Tab_Parametr[[#Headers],[13:15]]),MINUTE(Tab_Parametr[[#Headers],[13:15]]),SECOND(Tab_Parametr[[#Headers],[13:15]]))&gt;=INDEX(Tab_Data[],MATCH($B26,Tab_Data[[Resource]:[Resource]],0),COLUMN(Tab_Data[[Pause2_Start]:[Pause2_Start]])),TIME(HOUR(Tab_Parametr[[#Headers],[13:15]]),MINUTE(Tab_Parametr[[#Headers],[13:15]]),SECOND(Tab_Parametr[[#Headers],[13:15]]))&lt;INDEX(Tab_Data[],MATCH($B26,Tab_Data[[Resource]:[Resource]],0),COLUMN(Tab_Data[[Pause2_Ende]:[Pause2_Ende]]))),"",
IF(TIME(HOUR(Tab_Parametr[[#Headers],[13:15]]),MINUTE(Tab_Parametr[[#Headers],[13:15]]),SECOND(Tab_Parametr[[#Headers],[13:15]]))&gt;=INDEX(Tab_Data[],MATCH($B26,Tab_Data[[Resource]:[Resource]],0),COLUMN(Tab_Data[[Ende ]:[Ende ]])),"","X")))))</f>
        <v>X</v>
      </c>
      <c r="AL26" t="str" cm="1">
        <f t="array" ref="AL26">IF($E26=FALSE,"",
IF(TIME(HOUR(Tab_Parametr[[#Headers],[13:30]]),MINUTE(Tab_Parametr[[#Headers],[13:30]]),SECOND(Tab_Parametr[[#Headers],[13:30]]))&lt;INDEX(Tab_Data[],MATCH($B26,Tab_Data[[Resource]:[Resource]],0),COLUMN(Tab_Data[[Start ]:[Start ]])),"",
IF(AND(TIME(HOUR(Tab_Parametr[[#Headers],[13:30]]),MINUTE(Tab_Parametr[[#Headers],[13:30]]),SECOND(Tab_Parametr[[#Headers],[13:30]]))&gt;=INDEX(Tab_Data[],MATCH($B26,Tab_Data[[Resource]:[Resource]],0),COLUMN(Tab_Data[[Pause1_Start]:[Pause1_Start]])),TIME(HOUR(Tab_Parametr[[#Headers],[13:30]]),MINUTE(Tab_Parametr[[#Headers],[13:30]]),SECOND(Tab_Parametr[[#Headers],[13:30]]))&lt;INDEX(Tab_Data[],MATCH($B26,Tab_Data[[Resource]:[Resource]],0),COLUMN(Tab_Data[[Pause1_Ende]:[Pause1_Ende]]))),"",
IF(AND(TIME(HOUR(Tab_Parametr[[#Headers],[13:30]]),MINUTE(Tab_Parametr[[#Headers],[13:30]]),SECOND(Tab_Parametr[[#Headers],[13:30]]))&gt;=INDEX(Tab_Data[],MATCH($B26,Tab_Data[[Resource]:[Resource]],0),COLUMN(Tab_Data[[Pause2_Start]:[Pause2_Start]])),TIME(HOUR(Tab_Parametr[[#Headers],[13:30]]),MINUTE(Tab_Parametr[[#Headers],[13:30]]),SECOND(Tab_Parametr[[#Headers],[13:30]]))&lt;INDEX(Tab_Data[],MATCH($B26,Tab_Data[[Resource]:[Resource]],0),COLUMN(Tab_Data[[Pause2_Ende]:[Pause2_Ende]]))),"",
IF(TIME(HOUR(Tab_Parametr[[#Headers],[13:30]]),MINUTE(Tab_Parametr[[#Headers],[13:30]]),SECOND(Tab_Parametr[[#Headers],[13:30]]))&gt;=INDEX(Tab_Data[],MATCH($B26,Tab_Data[[Resource]:[Resource]],0),COLUMN(Tab_Data[[Ende ]:[Ende ]])),"","X")))))</f>
        <v>X</v>
      </c>
      <c r="AM26" t="str" cm="1">
        <f t="array" ref="AM26">IF($E26=FALSE,"",
IF(TIME(HOUR(Tab_Parametr[[#Headers],[13:45]]),MINUTE(Tab_Parametr[[#Headers],[13:45]]),SECOND(Tab_Parametr[[#Headers],[13:45]]))&lt;INDEX(Tab_Data[],MATCH($B26,Tab_Data[[Resource]:[Resource]],0),COLUMN(Tab_Data[[Start ]:[Start ]])),"",
IF(AND(TIME(HOUR(Tab_Parametr[[#Headers],[13:45]]),MINUTE(Tab_Parametr[[#Headers],[13:45]]),SECOND(Tab_Parametr[[#Headers],[13:45]]))&gt;=INDEX(Tab_Data[],MATCH($B26,Tab_Data[[Resource]:[Resource]],0),COLUMN(Tab_Data[[Pause1_Start]:[Pause1_Start]])),TIME(HOUR(Tab_Parametr[[#Headers],[13:45]]),MINUTE(Tab_Parametr[[#Headers],[13:45]]),SECOND(Tab_Parametr[[#Headers],[13:45]]))&lt;INDEX(Tab_Data[],MATCH($B26,Tab_Data[[Resource]:[Resource]],0),COLUMN(Tab_Data[[Pause1_Ende]:[Pause1_Ende]]))),"",
IF(AND(TIME(HOUR(Tab_Parametr[[#Headers],[13:45]]),MINUTE(Tab_Parametr[[#Headers],[13:45]]),SECOND(Tab_Parametr[[#Headers],[13:45]]))&gt;=INDEX(Tab_Data[],MATCH($B26,Tab_Data[[Resource]:[Resource]],0),COLUMN(Tab_Data[[Pause2_Start]:[Pause2_Start]])),TIME(HOUR(Tab_Parametr[[#Headers],[13:45]]),MINUTE(Tab_Parametr[[#Headers],[13:45]]),SECOND(Tab_Parametr[[#Headers],[13:45]]))&lt;INDEX(Tab_Data[],MATCH($B26,Tab_Data[[Resource]:[Resource]],0),COLUMN(Tab_Data[[Pause2_Ende]:[Pause2_Ende]]))),"",
IF(TIME(HOUR(Tab_Parametr[[#Headers],[13:45]]),MINUTE(Tab_Parametr[[#Headers],[13:45]]),SECOND(Tab_Parametr[[#Headers],[13:45]]))&gt;=INDEX(Tab_Data[],MATCH($B26,Tab_Data[[Resource]:[Resource]],0),COLUMN(Tab_Data[[Ende ]:[Ende ]])),"","X")))))</f>
        <v>X</v>
      </c>
      <c r="AN26" t="str" cm="1">
        <f t="array" ref="AN26">IF($E26=FALSE,"",
IF(TIME(HOUR(Tab_Parametr[[#Headers],[14:00]]),MINUTE(Tab_Parametr[[#Headers],[14:00]]),SECOND(Tab_Parametr[[#Headers],[14:00]]))&lt;INDEX(Tab_Data[],MATCH($B26,Tab_Data[[Resource]:[Resource]],0),COLUMN(Tab_Data[[Start ]:[Start ]])),"",
IF(AND(TIME(HOUR(Tab_Parametr[[#Headers],[14:00]]),MINUTE(Tab_Parametr[[#Headers],[14:00]]),SECOND(Tab_Parametr[[#Headers],[14:00]]))&gt;=INDEX(Tab_Data[],MATCH($B26,Tab_Data[[Resource]:[Resource]],0),COLUMN(Tab_Data[[Pause1_Start]:[Pause1_Start]])),TIME(HOUR(Tab_Parametr[[#Headers],[14:00]]),MINUTE(Tab_Parametr[[#Headers],[14:00]]),SECOND(Tab_Parametr[[#Headers],[14:00]]))&lt;INDEX(Tab_Data[],MATCH($B26,Tab_Data[[Resource]:[Resource]],0),COLUMN(Tab_Data[[Pause1_Ende]:[Pause1_Ende]]))),"",
IF(AND(TIME(HOUR(Tab_Parametr[[#Headers],[14:00]]),MINUTE(Tab_Parametr[[#Headers],[14:00]]),SECOND(Tab_Parametr[[#Headers],[14:00]]))&gt;=INDEX(Tab_Data[],MATCH($B26,Tab_Data[[Resource]:[Resource]],0),COLUMN(Tab_Data[[Pause2_Start]:[Pause2_Start]])),TIME(HOUR(Tab_Parametr[[#Headers],[14:00]]),MINUTE(Tab_Parametr[[#Headers],[14:00]]),SECOND(Tab_Parametr[[#Headers],[14:00]]))&lt;INDEX(Tab_Data[],MATCH($B26,Tab_Data[[Resource]:[Resource]],0),COLUMN(Tab_Data[[Pause2_Ende]:[Pause2_Ende]]))),"",
IF(TIME(HOUR(Tab_Parametr[[#Headers],[14:00]]),MINUTE(Tab_Parametr[[#Headers],[14:00]]),SECOND(Tab_Parametr[[#Headers],[14:00]]))&gt;=INDEX(Tab_Data[],MATCH($B26,Tab_Data[[Resource]:[Resource]],0),COLUMN(Tab_Data[[Ende ]:[Ende ]])),"","X")))))</f>
        <v>X</v>
      </c>
      <c r="AO26" t="str" cm="1">
        <f t="array" ref="AO26">IF($E26=FALSE,"",
IF(TIME(HOUR(Tab_Parametr[[#Headers],[14:15]]),MINUTE(Tab_Parametr[[#Headers],[14:15]]),SECOND(Tab_Parametr[[#Headers],[14:15]]))&lt;INDEX(Tab_Data[],MATCH($B26,Tab_Data[[Resource]:[Resource]],0),COLUMN(Tab_Data[[Start ]:[Start ]])),"",
IF(AND(TIME(HOUR(Tab_Parametr[[#Headers],[14:15]]),MINUTE(Tab_Parametr[[#Headers],[14:15]]),SECOND(Tab_Parametr[[#Headers],[14:15]]))&gt;=INDEX(Tab_Data[],MATCH($B26,Tab_Data[[Resource]:[Resource]],0),COLUMN(Tab_Data[[Pause1_Start]:[Pause1_Start]])),TIME(HOUR(Tab_Parametr[[#Headers],[14:15]]),MINUTE(Tab_Parametr[[#Headers],[14:15]]),SECOND(Tab_Parametr[[#Headers],[14:15]]))&lt;INDEX(Tab_Data[],MATCH($B26,Tab_Data[[Resource]:[Resource]],0),COLUMN(Tab_Data[[Pause1_Ende]:[Pause1_Ende]]))),"",
IF(AND(TIME(HOUR(Tab_Parametr[[#Headers],[14:15]]),MINUTE(Tab_Parametr[[#Headers],[14:15]]),SECOND(Tab_Parametr[[#Headers],[14:15]]))&gt;=INDEX(Tab_Data[],MATCH($B26,Tab_Data[[Resource]:[Resource]],0),COLUMN(Tab_Data[[Pause2_Start]:[Pause2_Start]])),TIME(HOUR(Tab_Parametr[[#Headers],[14:15]]),MINUTE(Tab_Parametr[[#Headers],[14:15]]),SECOND(Tab_Parametr[[#Headers],[14:15]]))&lt;INDEX(Tab_Data[],MATCH($B26,Tab_Data[[Resource]:[Resource]],0),COLUMN(Tab_Data[[Pause2_Ende]:[Pause2_Ende]]))),"",
IF(TIME(HOUR(Tab_Parametr[[#Headers],[14:15]]),MINUTE(Tab_Parametr[[#Headers],[14:15]]),SECOND(Tab_Parametr[[#Headers],[14:15]]))&gt;=INDEX(Tab_Data[],MATCH($B26,Tab_Data[[Resource]:[Resource]],0),COLUMN(Tab_Data[[Ende ]:[Ende ]])),"","X")))))</f>
        <v>X</v>
      </c>
      <c r="AP26" t="str" cm="1">
        <f t="array" ref="AP26">IF($E26=FALSE,"",
IF(TIME(HOUR(Tab_Parametr[[#Headers],[14:30]]),MINUTE(Tab_Parametr[[#Headers],[14:30]]),SECOND(Tab_Parametr[[#Headers],[14:30]]))&lt;INDEX(Tab_Data[],MATCH($B26,Tab_Data[[Resource]:[Resource]],0),COLUMN(Tab_Data[[Start ]:[Start ]])),"",
IF(AND(TIME(HOUR(Tab_Parametr[[#Headers],[14:30]]),MINUTE(Tab_Parametr[[#Headers],[14:30]]),SECOND(Tab_Parametr[[#Headers],[14:30]]))&gt;=INDEX(Tab_Data[],MATCH($B26,Tab_Data[[Resource]:[Resource]],0),COLUMN(Tab_Data[[Pause1_Start]:[Pause1_Start]])),TIME(HOUR(Tab_Parametr[[#Headers],[14:30]]),MINUTE(Tab_Parametr[[#Headers],[14:30]]),SECOND(Tab_Parametr[[#Headers],[14:30]]))&lt;INDEX(Tab_Data[],MATCH($B26,Tab_Data[[Resource]:[Resource]],0),COLUMN(Tab_Data[[Pause1_Ende]:[Pause1_Ende]]))),"",
IF(AND(TIME(HOUR(Tab_Parametr[[#Headers],[14:30]]),MINUTE(Tab_Parametr[[#Headers],[14:30]]),SECOND(Tab_Parametr[[#Headers],[14:30]]))&gt;=INDEX(Tab_Data[],MATCH($B26,Tab_Data[[Resource]:[Resource]],0),COLUMN(Tab_Data[[Pause2_Start]:[Pause2_Start]])),TIME(HOUR(Tab_Parametr[[#Headers],[14:30]]),MINUTE(Tab_Parametr[[#Headers],[14:30]]),SECOND(Tab_Parametr[[#Headers],[14:30]]))&lt;INDEX(Tab_Data[],MATCH($B26,Tab_Data[[Resource]:[Resource]],0),COLUMN(Tab_Data[[Pause2_Ende]:[Pause2_Ende]]))),"",
IF(TIME(HOUR(Tab_Parametr[[#Headers],[14:30]]),MINUTE(Tab_Parametr[[#Headers],[14:30]]),SECOND(Tab_Parametr[[#Headers],[14:30]]))&gt;=INDEX(Tab_Data[],MATCH($B26,Tab_Data[[Resource]:[Resource]],0),COLUMN(Tab_Data[[Ende ]:[Ende ]])),"","X")))))</f>
        <v>X</v>
      </c>
      <c r="AQ26" t="str" cm="1">
        <f t="array" ref="AQ26">IF($E26=FALSE,"",
IF(TIME(HOUR(Tab_Parametr[[#Headers],[14:45]]),MINUTE(Tab_Parametr[[#Headers],[14:45]]),SECOND(Tab_Parametr[[#Headers],[14:45]]))&lt;INDEX(Tab_Data[],MATCH($B26,Tab_Data[[Resource]:[Resource]],0),COLUMN(Tab_Data[[Start ]:[Start ]])),"",
IF(AND(TIME(HOUR(Tab_Parametr[[#Headers],[14:45]]),MINUTE(Tab_Parametr[[#Headers],[14:45]]),SECOND(Tab_Parametr[[#Headers],[14:45]]))&gt;=INDEX(Tab_Data[],MATCH($B26,Tab_Data[[Resource]:[Resource]],0),COLUMN(Tab_Data[[Pause1_Start]:[Pause1_Start]])),TIME(HOUR(Tab_Parametr[[#Headers],[14:45]]),MINUTE(Tab_Parametr[[#Headers],[14:45]]),SECOND(Tab_Parametr[[#Headers],[14:45]]))&lt;INDEX(Tab_Data[],MATCH($B26,Tab_Data[[Resource]:[Resource]],0),COLUMN(Tab_Data[[Pause1_Ende]:[Pause1_Ende]]))),"",
IF(AND(TIME(HOUR(Tab_Parametr[[#Headers],[14:45]]),MINUTE(Tab_Parametr[[#Headers],[14:45]]),SECOND(Tab_Parametr[[#Headers],[14:45]]))&gt;=INDEX(Tab_Data[],MATCH($B26,Tab_Data[[Resource]:[Resource]],0),COLUMN(Tab_Data[[Pause2_Start]:[Pause2_Start]])),TIME(HOUR(Tab_Parametr[[#Headers],[14:45]]),MINUTE(Tab_Parametr[[#Headers],[14:45]]),SECOND(Tab_Parametr[[#Headers],[14:45]]))&lt;INDEX(Tab_Data[],MATCH($B26,Tab_Data[[Resource]:[Resource]],0),COLUMN(Tab_Data[[Pause2_Ende]:[Pause2_Ende]]))),"",
IF(TIME(HOUR(Tab_Parametr[[#Headers],[14:45]]),MINUTE(Tab_Parametr[[#Headers],[14:45]]),SECOND(Tab_Parametr[[#Headers],[14:45]]))&gt;=INDEX(Tab_Data[],MATCH($B26,Tab_Data[[Resource]:[Resource]],0),COLUMN(Tab_Data[[Ende ]:[Ende ]])),"","X")))))</f>
        <v>X</v>
      </c>
      <c r="AR26" t="str" cm="1">
        <f t="array" ref="AR26">IF($E26=FALSE,"",
IF(TIME(HOUR(Tab_Parametr[[#Headers],[15:00]]),MINUTE(Tab_Parametr[[#Headers],[15:00]]),SECOND(Tab_Parametr[[#Headers],[15:00]]))&lt;INDEX(Tab_Data[],MATCH($B26,Tab_Data[[Resource]:[Resource]],0),COLUMN(Tab_Data[[Start ]:[Start ]])),"",
IF(AND(TIME(HOUR(Tab_Parametr[[#Headers],[15:00]]),MINUTE(Tab_Parametr[[#Headers],[15:00]]),SECOND(Tab_Parametr[[#Headers],[15:00]]))&gt;=INDEX(Tab_Data[],MATCH($B26,Tab_Data[[Resource]:[Resource]],0),COLUMN(Tab_Data[[Pause1_Start]:[Pause1_Start]])),TIME(HOUR(Tab_Parametr[[#Headers],[15:00]]),MINUTE(Tab_Parametr[[#Headers],[15:00]]),SECOND(Tab_Parametr[[#Headers],[15:00]]))&lt;INDEX(Tab_Data[],MATCH($B26,Tab_Data[[Resource]:[Resource]],0),COLUMN(Tab_Data[[Pause1_Ende]:[Pause1_Ende]]))),"",
IF(AND(TIME(HOUR(Tab_Parametr[[#Headers],[15:00]]),MINUTE(Tab_Parametr[[#Headers],[15:00]]),SECOND(Tab_Parametr[[#Headers],[15:00]]))&gt;=INDEX(Tab_Data[],MATCH($B26,Tab_Data[[Resource]:[Resource]],0),COLUMN(Tab_Data[[Pause2_Start]:[Pause2_Start]])),TIME(HOUR(Tab_Parametr[[#Headers],[15:00]]),MINUTE(Tab_Parametr[[#Headers],[15:00]]),SECOND(Tab_Parametr[[#Headers],[15:00]]))&lt;INDEX(Tab_Data[],MATCH($B26,Tab_Data[[Resource]:[Resource]],0),COLUMN(Tab_Data[[Pause2_Ende]:[Pause2_Ende]]))),"",
IF(TIME(HOUR(Tab_Parametr[[#Headers],[15:00]]),MINUTE(Tab_Parametr[[#Headers],[15:00]]),SECOND(Tab_Parametr[[#Headers],[15:00]]))&gt;=INDEX(Tab_Data[],MATCH($B26,Tab_Data[[Resource]:[Resource]],0),COLUMN(Tab_Data[[Ende ]:[Ende ]])),"","X")))))</f>
        <v/>
      </c>
      <c r="AS26" t="str" cm="1">
        <f t="array" ref="AS26">IF($E26=FALSE,"",
IF(TIME(HOUR(Tab_Parametr[[#Headers],[15:15]]),MINUTE(Tab_Parametr[[#Headers],[15:15]]),SECOND(Tab_Parametr[[#Headers],[15:15]]))&lt;INDEX(Tab_Data[],MATCH($B26,Tab_Data[[Resource]:[Resource]],0),COLUMN(Tab_Data[[Start ]:[Start ]])),"",
IF(AND(TIME(HOUR(Tab_Parametr[[#Headers],[15:15]]),MINUTE(Tab_Parametr[[#Headers],[15:15]]),SECOND(Tab_Parametr[[#Headers],[15:15]]))&gt;=INDEX(Tab_Data[],MATCH($B26,Tab_Data[[Resource]:[Resource]],0),COLUMN(Tab_Data[[Pause1_Start]:[Pause1_Start]])),TIME(HOUR(Tab_Parametr[[#Headers],[15:15]]),MINUTE(Tab_Parametr[[#Headers],[15:15]]),SECOND(Tab_Parametr[[#Headers],[15:15]]))&lt;INDEX(Tab_Data[],MATCH($B26,Tab_Data[[Resource]:[Resource]],0),COLUMN(Tab_Data[[Pause1_Ende]:[Pause1_Ende]]))),"",
IF(AND(TIME(HOUR(Tab_Parametr[[#Headers],[15:15]]),MINUTE(Tab_Parametr[[#Headers],[15:15]]),SECOND(Tab_Parametr[[#Headers],[15:15]]))&gt;=INDEX(Tab_Data[],MATCH($B26,Tab_Data[[Resource]:[Resource]],0),COLUMN(Tab_Data[[Pause2_Start]:[Pause2_Start]])),TIME(HOUR(Tab_Parametr[[#Headers],[15:15]]),MINUTE(Tab_Parametr[[#Headers],[15:15]]),SECOND(Tab_Parametr[[#Headers],[15:15]]))&lt;INDEX(Tab_Data[],MATCH($B26,Tab_Data[[Resource]:[Resource]],0),COLUMN(Tab_Data[[Pause2_Ende]:[Pause2_Ende]]))),"",
IF(TIME(HOUR(Tab_Parametr[[#Headers],[15:15]]),MINUTE(Tab_Parametr[[#Headers],[15:15]]),SECOND(Tab_Parametr[[#Headers],[15:15]]))&gt;=INDEX(Tab_Data[],MATCH($B26,Tab_Data[[Resource]:[Resource]],0),COLUMN(Tab_Data[[Ende ]:[Ende ]])),"","X")))))</f>
        <v>X</v>
      </c>
      <c r="AT26" t="str" cm="1">
        <f t="array" ref="AT26">IF($E26=FALSE,"",
IF(TIME(HOUR(Tab_Parametr[[#Headers],[15:30]]),MINUTE(Tab_Parametr[[#Headers],[15:30]]),SECOND(Tab_Parametr[[#Headers],[15:30]]))&lt;INDEX(Tab_Data[],MATCH($B26,Tab_Data[[Resource]:[Resource]],0),COLUMN(Tab_Data[[Start ]:[Start ]])),"",
IF(AND(TIME(HOUR(Tab_Parametr[[#Headers],[15:30]]),MINUTE(Tab_Parametr[[#Headers],[15:30]]),SECOND(Tab_Parametr[[#Headers],[15:30]]))&gt;=INDEX(Tab_Data[],MATCH($B26,Tab_Data[[Resource]:[Resource]],0),COLUMN(Tab_Data[[Pause1_Start]:[Pause1_Start]])),TIME(HOUR(Tab_Parametr[[#Headers],[15:30]]),MINUTE(Tab_Parametr[[#Headers],[15:30]]),SECOND(Tab_Parametr[[#Headers],[15:30]]))&lt;INDEX(Tab_Data[],MATCH($B26,Tab_Data[[Resource]:[Resource]],0),COLUMN(Tab_Data[[Pause1_Ende]:[Pause1_Ende]]))),"",
IF(AND(TIME(HOUR(Tab_Parametr[[#Headers],[15:30]]),MINUTE(Tab_Parametr[[#Headers],[15:30]]),SECOND(Tab_Parametr[[#Headers],[15:30]]))&gt;=INDEX(Tab_Data[],MATCH($B26,Tab_Data[[Resource]:[Resource]],0),COLUMN(Tab_Data[[Pause2_Start]:[Pause2_Start]])),TIME(HOUR(Tab_Parametr[[#Headers],[15:30]]),MINUTE(Tab_Parametr[[#Headers],[15:30]]),SECOND(Tab_Parametr[[#Headers],[15:30]]))&lt;INDEX(Tab_Data[],MATCH($B26,Tab_Data[[Resource]:[Resource]],0),COLUMN(Tab_Data[[Pause2_Ende]:[Pause2_Ende]]))),"",
IF(TIME(HOUR(Tab_Parametr[[#Headers],[15:30]]),MINUTE(Tab_Parametr[[#Headers],[15:30]]),SECOND(Tab_Parametr[[#Headers],[15:30]]))&gt;=INDEX(Tab_Data[],MATCH($B26,Tab_Data[[Resource]:[Resource]],0),COLUMN(Tab_Data[[Ende ]:[Ende ]])),"","X")))))</f>
        <v>X</v>
      </c>
      <c r="AU26" t="str" cm="1">
        <f t="array" ref="AU26">IF($E26=FALSE,"",
IF(TIME(HOUR(Tab_Parametr[[#Headers],[15:45]]),MINUTE(Tab_Parametr[[#Headers],[15:45]]),SECOND(Tab_Parametr[[#Headers],[15:45]]))&lt;INDEX(Tab_Data[],MATCH($B26,Tab_Data[[Resource]:[Resource]],0),COLUMN(Tab_Data[[Start ]:[Start ]])),"",
IF(AND(TIME(HOUR(Tab_Parametr[[#Headers],[15:45]]),MINUTE(Tab_Parametr[[#Headers],[15:45]]),SECOND(Tab_Parametr[[#Headers],[15:45]]))&gt;=INDEX(Tab_Data[],MATCH($B26,Tab_Data[[Resource]:[Resource]],0),COLUMN(Tab_Data[[Pause1_Start]:[Pause1_Start]])),TIME(HOUR(Tab_Parametr[[#Headers],[15:45]]),MINUTE(Tab_Parametr[[#Headers],[15:45]]),SECOND(Tab_Parametr[[#Headers],[15:45]]))&lt;INDEX(Tab_Data[],MATCH($B26,Tab_Data[[Resource]:[Resource]],0),COLUMN(Tab_Data[[Pause1_Ende]:[Pause1_Ende]]))),"",
IF(AND(TIME(HOUR(Tab_Parametr[[#Headers],[15:45]]),MINUTE(Tab_Parametr[[#Headers],[15:45]]),SECOND(Tab_Parametr[[#Headers],[15:45]]))&gt;=INDEX(Tab_Data[],MATCH($B26,Tab_Data[[Resource]:[Resource]],0),COLUMN(Tab_Data[[Pause2_Start]:[Pause2_Start]])),TIME(HOUR(Tab_Parametr[[#Headers],[15:45]]),MINUTE(Tab_Parametr[[#Headers],[15:45]]),SECOND(Tab_Parametr[[#Headers],[15:45]]))&lt;INDEX(Tab_Data[],MATCH($B26,Tab_Data[[Resource]:[Resource]],0),COLUMN(Tab_Data[[Pause2_Ende]:[Pause2_Ende]]))),"",
IF(TIME(HOUR(Tab_Parametr[[#Headers],[15:45]]),MINUTE(Tab_Parametr[[#Headers],[15:45]]),SECOND(Tab_Parametr[[#Headers],[15:45]]))&gt;=INDEX(Tab_Data[],MATCH($B26,Tab_Data[[Resource]:[Resource]],0),COLUMN(Tab_Data[[Ende ]:[Ende ]])),"","X")))))</f>
        <v>X</v>
      </c>
      <c r="AV26" t="str" cm="1">
        <f t="array" ref="AV26">IF($E26=FALSE,"",
IF(TIME(HOUR(Tab_Parametr[[#Headers],[16:00]]),MINUTE(Tab_Parametr[[#Headers],[16:00]]),SECOND(Tab_Parametr[[#Headers],[16:00]]))&lt;INDEX(Tab_Data[],MATCH($B26,Tab_Data[[Resource]:[Resource]],0),COLUMN(Tab_Data[[Start ]:[Start ]])),"",
IF(AND(TIME(HOUR(Tab_Parametr[[#Headers],[16:00]]),MINUTE(Tab_Parametr[[#Headers],[16:00]]),SECOND(Tab_Parametr[[#Headers],[16:00]]))&gt;=INDEX(Tab_Data[],MATCH($B26,Tab_Data[[Resource]:[Resource]],0),COLUMN(Tab_Data[[Pause1_Start]:[Pause1_Start]])),TIME(HOUR(Tab_Parametr[[#Headers],[16:00]]),MINUTE(Tab_Parametr[[#Headers],[16:00]]),SECOND(Tab_Parametr[[#Headers],[16:00]]))&lt;INDEX(Tab_Data[],MATCH($B26,Tab_Data[[Resource]:[Resource]],0),COLUMN(Tab_Data[[Pause1_Ende]:[Pause1_Ende]]))),"",
IF(AND(TIME(HOUR(Tab_Parametr[[#Headers],[16:00]]),MINUTE(Tab_Parametr[[#Headers],[16:00]]),SECOND(Tab_Parametr[[#Headers],[16:00]]))&gt;=INDEX(Tab_Data[],MATCH($B26,Tab_Data[[Resource]:[Resource]],0),COLUMN(Tab_Data[[Pause2_Start]:[Pause2_Start]])),TIME(HOUR(Tab_Parametr[[#Headers],[16:00]]),MINUTE(Tab_Parametr[[#Headers],[16:00]]),SECOND(Tab_Parametr[[#Headers],[16:00]]))&lt;INDEX(Tab_Data[],MATCH($B26,Tab_Data[[Resource]:[Resource]],0),COLUMN(Tab_Data[[Pause2_Ende]:[Pause2_Ende]]))),"",
IF(TIME(HOUR(Tab_Parametr[[#Headers],[16:00]]),MINUTE(Tab_Parametr[[#Headers],[16:00]]),SECOND(Tab_Parametr[[#Headers],[16:00]]))&gt;=INDEX(Tab_Data[],MATCH($B26,Tab_Data[[Resource]:[Resource]],0),COLUMN(Tab_Data[[Ende ]:[Ende ]])),"","X")))))</f>
        <v>X</v>
      </c>
      <c r="AW26" t="str" cm="1">
        <f t="array" ref="AW26">IF($E26=FALSE,"",
IF(TIME(HOUR(Tab_Parametr[[#Headers],[16:15]]),MINUTE(Tab_Parametr[[#Headers],[16:15]]),SECOND(Tab_Parametr[[#Headers],[16:15]]))&lt;INDEX(Tab_Data[],MATCH($B26,Tab_Data[[Resource]:[Resource]],0),COLUMN(Tab_Data[[Start ]:[Start ]])),"",
IF(AND(TIME(HOUR(Tab_Parametr[[#Headers],[16:15]]),MINUTE(Tab_Parametr[[#Headers],[16:15]]),SECOND(Tab_Parametr[[#Headers],[16:15]]))&gt;=INDEX(Tab_Data[],MATCH($B26,Tab_Data[[Resource]:[Resource]],0),COLUMN(Tab_Data[[Pause1_Start]:[Pause1_Start]])),TIME(HOUR(Tab_Parametr[[#Headers],[16:15]]),MINUTE(Tab_Parametr[[#Headers],[16:15]]),SECOND(Tab_Parametr[[#Headers],[16:15]]))&lt;INDEX(Tab_Data[],MATCH($B26,Tab_Data[[Resource]:[Resource]],0),COLUMN(Tab_Data[[Pause1_Ende]:[Pause1_Ende]]))),"",
IF(AND(TIME(HOUR(Tab_Parametr[[#Headers],[16:15]]),MINUTE(Tab_Parametr[[#Headers],[16:15]]),SECOND(Tab_Parametr[[#Headers],[16:15]]))&gt;=INDEX(Tab_Data[],MATCH($B26,Tab_Data[[Resource]:[Resource]],0),COLUMN(Tab_Data[[Pause2_Start]:[Pause2_Start]])),TIME(HOUR(Tab_Parametr[[#Headers],[16:15]]),MINUTE(Tab_Parametr[[#Headers],[16:15]]),SECOND(Tab_Parametr[[#Headers],[16:15]]))&lt;INDEX(Tab_Data[],MATCH($B26,Tab_Data[[Resource]:[Resource]],0),COLUMN(Tab_Data[[Pause2_Ende]:[Pause2_Ende]]))),"",
IF(TIME(HOUR(Tab_Parametr[[#Headers],[16:15]]),MINUTE(Tab_Parametr[[#Headers],[16:15]]),SECOND(Tab_Parametr[[#Headers],[16:15]]))&gt;=INDEX(Tab_Data[],MATCH($B26,Tab_Data[[Resource]:[Resource]],0),COLUMN(Tab_Data[[Ende ]:[Ende ]])),"","X")))))</f>
        <v>X</v>
      </c>
      <c r="AX26" t="str" cm="1">
        <f t="array" ref="AX26">IF($E26=FALSE,"",
IF(TIME(HOUR(Tab_Parametr[[#Headers],[16:30]]),MINUTE(Tab_Parametr[[#Headers],[16:30]]),SECOND(Tab_Parametr[[#Headers],[16:30]]))&lt;INDEX(Tab_Data[],MATCH($B26,Tab_Data[[Resource]:[Resource]],0),COLUMN(Tab_Data[[Start ]:[Start ]])),"",
IF(AND(TIME(HOUR(Tab_Parametr[[#Headers],[16:30]]),MINUTE(Tab_Parametr[[#Headers],[16:30]]),SECOND(Tab_Parametr[[#Headers],[16:30]]))&gt;=INDEX(Tab_Data[],MATCH($B26,Tab_Data[[Resource]:[Resource]],0),COLUMN(Tab_Data[[Pause1_Start]:[Pause1_Start]])),TIME(HOUR(Tab_Parametr[[#Headers],[16:30]]),MINUTE(Tab_Parametr[[#Headers],[16:30]]),SECOND(Tab_Parametr[[#Headers],[16:30]]))&lt;INDEX(Tab_Data[],MATCH($B26,Tab_Data[[Resource]:[Resource]],0),COLUMN(Tab_Data[[Pause1_Ende]:[Pause1_Ende]]))),"",
IF(AND(TIME(HOUR(Tab_Parametr[[#Headers],[16:30]]),MINUTE(Tab_Parametr[[#Headers],[16:30]]),SECOND(Tab_Parametr[[#Headers],[16:30]]))&gt;=INDEX(Tab_Data[],MATCH($B26,Tab_Data[[Resource]:[Resource]],0),COLUMN(Tab_Data[[Pause2_Start]:[Pause2_Start]])),TIME(HOUR(Tab_Parametr[[#Headers],[16:30]]),MINUTE(Tab_Parametr[[#Headers],[16:30]]),SECOND(Tab_Parametr[[#Headers],[16:30]]))&lt;INDEX(Tab_Data[],MATCH($B26,Tab_Data[[Resource]:[Resource]],0),COLUMN(Tab_Data[[Pause2_Ende]:[Pause2_Ende]]))),"",
IF(TIME(HOUR(Tab_Parametr[[#Headers],[16:30]]),MINUTE(Tab_Parametr[[#Headers],[16:30]]),SECOND(Tab_Parametr[[#Headers],[16:30]]))&gt;=INDEX(Tab_Data[],MATCH($B26,Tab_Data[[Resource]:[Resource]],0),COLUMN(Tab_Data[[Ende ]:[Ende ]])),"","X")))))</f>
        <v>X</v>
      </c>
      <c r="AY26" t="str" cm="1">
        <f t="array" ref="AY26">IF($E26=FALSE,"",
IF(TIME(HOUR(Tab_Parametr[[#Headers],[16:45]]),MINUTE(Tab_Parametr[[#Headers],[16:45]]),SECOND(Tab_Parametr[[#Headers],[16:45]]))&lt;INDEX(Tab_Data[],MATCH($B26,Tab_Data[[Resource]:[Resource]],0),COLUMN(Tab_Data[[Start ]:[Start ]])),"",
IF(AND(TIME(HOUR(Tab_Parametr[[#Headers],[16:45]]),MINUTE(Tab_Parametr[[#Headers],[16:45]]),SECOND(Tab_Parametr[[#Headers],[16:45]]))&gt;=INDEX(Tab_Data[],MATCH($B26,Tab_Data[[Resource]:[Resource]],0),COLUMN(Tab_Data[[Pause1_Start]:[Pause1_Start]])),TIME(HOUR(Tab_Parametr[[#Headers],[16:45]]),MINUTE(Tab_Parametr[[#Headers],[16:45]]),SECOND(Tab_Parametr[[#Headers],[16:45]]))&lt;INDEX(Tab_Data[],MATCH($B26,Tab_Data[[Resource]:[Resource]],0),COLUMN(Tab_Data[[Pause1_Ende]:[Pause1_Ende]]))),"",
IF(AND(TIME(HOUR(Tab_Parametr[[#Headers],[16:45]]),MINUTE(Tab_Parametr[[#Headers],[16:45]]),SECOND(Tab_Parametr[[#Headers],[16:45]]))&gt;=INDEX(Tab_Data[],MATCH($B26,Tab_Data[[Resource]:[Resource]],0),COLUMN(Tab_Data[[Pause2_Start]:[Pause2_Start]])),TIME(HOUR(Tab_Parametr[[#Headers],[16:45]]),MINUTE(Tab_Parametr[[#Headers],[16:45]]),SECOND(Tab_Parametr[[#Headers],[16:45]]))&lt;INDEX(Tab_Data[],MATCH($B26,Tab_Data[[Resource]:[Resource]],0),COLUMN(Tab_Data[[Pause2_Ende]:[Pause2_Ende]]))),"",
IF(TIME(HOUR(Tab_Parametr[[#Headers],[16:45]]),MINUTE(Tab_Parametr[[#Headers],[16:45]]),SECOND(Tab_Parametr[[#Headers],[16:45]]))&gt;=INDEX(Tab_Data[],MATCH($B26,Tab_Data[[Resource]:[Resource]],0),COLUMN(Tab_Data[[Ende ]:[Ende ]])),"","X")))))</f>
        <v>X</v>
      </c>
      <c r="AZ26" t="str" cm="1">
        <f t="array" ref="AZ26">IF($E26=FALSE,"",
IF(TIME(HOUR(Tab_Parametr[[#Headers],[17:00]]),MINUTE(Tab_Parametr[[#Headers],[17:00]]),SECOND(Tab_Parametr[[#Headers],[17:00]]))&lt;INDEX(Tab_Data[],MATCH($B26,Tab_Data[[Resource]:[Resource]],0),COLUMN(Tab_Data[[Start ]:[Start ]])),"",
IF(AND(TIME(HOUR(Tab_Parametr[[#Headers],[17:00]]),MINUTE(Tab_Parametr[[#Headers],[17:00]]),SECOND(Tab_Parametr[[#Headers],[17:00]]))&gt;=INDEX(Tab_Data[],MATCH($B26,Tab_Data[[Resource]:[Resource]],0),COLUMN(Tab_Data[[Pause1_Start]:[Pause1_Start]])),TIME(HOUR(Tab_Parametr[[#Headers],[17:00]]),MINUTE(Tab_Parametr[[#Headers],[17:00]]),SECOND(Tab_Parametr[[#Headers],[17:00]]))&lt;INDEX(Tab_Data[],MATCH($B26,Tab_Data[[Resource]:[Resource]],0),COLUMN(Tab_Data[[Pause1_Ende]:[Pause1_Ende]]))),"",
IF(AND(TIME(HOUR(Tab_Parametr[[#Headers],[17:00]]),MINUTE(Tab_Parametr[[#Headers],[17:00]]),SECOND(Tab_Parametr[[#Headers],[17:00]]))&gt;=INDEX(Tab_Data[],MATCH($B26,Tab_Data[[Resource]:[Resource]],0),COLUMN(Tab_Data[[Pause2_Start]:[Pause2_Start]])),TIME(HOUR(Tab_Parametr[[#Headers],[17:00]]),MINUTE(Tab_Parametr[[#Headers],[17:00]]),SECOND(Tab_Parametr[[#Headers],[17:00]]))&lt;INDEX(Tab_Data[],MATCH($B26,Tab_Data[[Resource]:[Resource]],0),COLUMN(Tab_Data[[Pause2_Ende]:[Pause2_Ende]]))),"",
IF(TIME(HOUR(Tab_Parametr[[#Headers],[17:00]]),MINUTE(Tab_Parametr[[#Headers],[17:00]]),SECOND(Tab_Parametr[[#Headers],[17:00]]))&gt;=INDEX(Tab_Data[],MATCH($B26,Tab_Data[[Resource]:[Resource]],0),COLUMN(Tab_Data[[Ende ]:[Ende ]])),"","X")))))</f>
        <v>X</v>
      </c>
      <c r="BA26" t="str" cm="1">
        <f t="array" ref="BA26">IF($E26=FALSE,"",
IF(TIME(HOUR(Tab_Parametr[[#Headers],[17:15]]),MINUTE(Tab_Parametr[[#Headers],[17:15]]),SECOND(Tab_Parametr[[#Headers],[17:15]]))&lt;INDEX(Tab_Data[],MATCH($B26,Tab_Data[[Resource]:[Resource]],0),COLUMN(Tab_Data[[Start ]:[Start ]])),"",
IF(AND(TIME(HOUR(Tab_Parametr[[#Headers],[17:15]]),MINUTE(Tab_Parametr[[#Headers],[17:15]]),SECOND(Tab_Parametr[[#Headers],[17:15]]))&gt;=INDEX(Tab_Data[],MATCH($B26,Tab_Data[[Resource]:[Resource]],0),COLUMN(Tab_Data[[Pause1_Start]:[Pause1_Start]])),TIME(HOUR(Tab_Parametr[[#Headers],[17:15]]),MINUTE(Tab_Parametr[[#Headers],[17:15]]),SECOND(Tab_Parametr[[#Headers],[17:15]]))&lt;INDEX(Tab_Data[],MATCH($B26,Tab_Data[[Resource]:[Resource]],0),COLUMN(Tab_Data[[Pause1_Ende]:[Pause1_Ende]]))),"",
IF(AND(TIME(HOUR(Tab_Parametr[[#Headers],[17:15]]),MINUTE(Tab_Parametr[[#Headers],[17:15]]),SECOND(Tab_Parametr[[#Headers],[17:15]]))&gt;=INDEX(Tab_Data[],MATCH($B26,Tab_Data[[Resource]:[Resource]],0),COLUMN(Tab_Data[[Pause2_Start]:[Pause2_Start]])),TIME(HOUR(Tab_Parametr[[#Headers],[17:15]]),MINUTE(Tab_Parametr[[#Headers],[17:15]]),SECOND(Tab_Parametr[[#Headers],[17:15]]))&lt;INDEX(Tab_Data[],MATCH($B26,Tab_Data[[Resource]:[Resource]],0),COLUMN(Tab_Data[[Pause2_Ende]:[Pause2_Ende]]))),"",
IF(TIME(HOUR(Tab_Parametr[[#Headers],[17:15]]),MINUTE(Tab_Parametr[[#Headers],[17:15]]),SECOND(Tab_Parametr[[#Headers],[17:15]]))&gt;=INDEX(Tab_Data[],MATCH($B26,Tab_Data[[Resource]:[Resource]],0),COLUMN(Tab_Data[[Ende ]:[Ende ]])),"","X")))))</f>
        <v>X</v>
      </c>
      <c r="BB26" t="str" cm="1">
        <f t="array" ref="BB26">IF($E26=FALSE,"",
IF(TIME(HOUR(Tab_Parametr[[#Headers],[17:30]]),MINUTE(Tab_Parametr[[#Headers],[17:30]]),SECOND(Tab_Parametr[[#Headers],[17:30]]))&lt;INDEX(Tab_Data[],MATCH($B26,Tab_Data[[Resource]:[Resource]],0),COLUMN(Tab_Data[[Start ]:[Start ]])),"",
IF(AND(TIME(HOUR(Tab_Parametr[[#Headers],[17:30]]),MINUTE(Tab_Parametr[[#Headers],[17:30]]),SECOND(Tab_Parametr[[#Headers],[17:30]]))&gt;=INDEX(Tab_Data[],MATCH($B26,Tab_Data[[Resource]:[Resource]],0),COLUMN(Tab_Data[[Pause1_Start]:[Pause1_Start]])),TIME(HOUR(Tab_Parametr[[#Headers],[17:30]]),MINUTE(Tab_Parametr[[#Headers],[17:30]]),SECOND(Tab_Parametr[[#Headers],[17:30]]))&lt;INDEX(Tab_Data[],MATCH($B26,Tab_Data[[Resource]:[Resource]],0),COLUMN(Tab_Data[[Pause1_Ende]:[Pause1_Ende]]))),"",
IF(AND(TIME(HOUR(Tab_Parametr[[#Headers],[17:30]]),MINUTE(Tab_Parametr[[#Headers],[17:30]]),SECOND(Tab_Parametr[[#Headers],[17:30]]))&gt;=INDEX(Tab_Data[],MATCH($B26,Tab_Data[[Resource]:[Resource]],0),COLUMN(Tab_Data[[Pause2_Start]:[Pause2_Start]])),TIME(HOUR(Tab_Parametr[[#Headers],[17:30]]),MINUTE(Tab_Parametr[[#Headers],[17:30]]),SECOND(Tab_Parametr[[#Headers],[17:30]]))&lt;INDEX(Tab_Data[],MATCH($B26,Tab_Data[[Resource]:[Resource]],0),COLUMN(Tab_Data[[Pause2_Ende]:[Pause2_Ende]]))),"",
IF(TIME(HOUR(Tab_Parametr[[#Headers],[17:30]]),MINUTE(Tab_Parametr[[#Headers],[17:30]]),SECOND(Tab_Parametr[[#Headers],[17:30]]))&gt;=INDEX(Tab_Data[],MATCH($B26,Tab_Data[[Resource]:[Resource]],0),COLUMN(Tab_Data[[Ende ]:[Ende ]])),"","X")))))</f>
        <v>X</v>
      </c>
      <c r="BC26" t="str" cm="1">
        <f t="array" ref="BC26">IF($E26=FALSE,"",
IF(TIME(HOUR(Tab_Parametr[[#Headers],[17:45]]),MINUTE(Tab_Parametr[[#Headers],[17:45]]),SECOND(Tab_Parametr[[#Headers],[17:45]]))&lt;INDEX(Tab_Data[],MATCH($B26,Tab_Data[[Resource]:[Resource]],0),COLUMN(Tab_Data[[Start ]:[Start ]])),"",
IF(AND(TIME(HOUR(Tab_Parametr[[#Headers],[17:45]]),MINUTE(Tab_Parametr[[#Headers],[17:45]]),SECOND(Tab_Parametr[[#Headers],[17:45]]))&gt;=INDEX(Tab_Data[],MATCH($B26,Tab_Data[[Resource]:[Resource]],0),COLUMN(Tab_Data[[Pause1_Start]:[Pause1_Start]])),TIME(HOUR(Tab_Parametr[[#Headers],[17:45]]),MINUTE(Tab_Parametr[[#Headers],[17:45]]),SECOND(Tab_Parametr[[#Headers],[17:45]]))&lt;INDEX(Tab_Data[],MATCH($B26,Tab_Data[[Resource]:[Resource]],0),COLUMN(Tab_Data[[Pause1_Ende]:[Pause1_Ende]]))),"",
IF(AND(TIME(HOUR(Tab_Parametr[[#Headers],[17:45]]),MINUTE(Tab_Parametr[[#Headers],[17:45]]),SECOND(Tab_Parametr[[#Headers],[17:45]]))&gt;=INDEX(Tab_Data[],MATCH($B26,Tab_Data[[Resource]:[Resource]],0),COLUMN(Tab_Data[[Pause2_Start]:[Pause2_Start]])),TIME(HOUR(Tab_Parametr[[#Headers],[17:45]]),MINUTE(Tab_Parametr[[#Headers],[17:45]]),SECOND(Tab_Parametr[[#Headers],[17:45]]))&lt;INDEX(Tab_Data[],MATCH($B26,Tab_Data[[Resource]:[Resource]],0),COLUMN(Tab_Data[[Pause2_Ende]:[Pause2_Ende]]))),"",
IF(TIME(HOUR(Tab_Parametr[[#Headers],[17:45]]),MINUTE(Tab_Parametr[[#Headers],[17:45]]),SECOND(Tab_Parametr[[#Headers],[17:45]]))&gt;=INDEX(Tab_Data[],MATCH($B26,Tab_Data[[Resource]:[Resource]],0),COLUMN(Tab_Data[[Ende ]:[Ende ]])),"","X")))))</f>
        <v>X</v>
      </c>
      <c r="BD26" t="str" cm="1">
        <f t="array" ref="BD26">IF($E26=FALSE,"",
IF(TIME(HOUR(Tab_Parametr[[#Headers],[18:00]]),MINUTE(Tab_Parametr[[#Headers],[18:00]]),SECOND(Tab_Parametr[[#Headers],[18:00]]))&lt;INDEX(Tab_Data[],MATCH($B26,Tab_Data[[Resource]:[Resource]],0),COLUMN(Tab_Data[[Start ]:[Start ]])),"",
IF(AND(TIME(HOUR(Tab_Parametr[[#Headers],[18:00]]),MINUTE(Tab_Parametr[[#Headers],[18:00]]),SECOND(Tab_Parametr[[#Headers],[18:00]]))&gt;=INDEX(Tab_Data[],MATCH($B26,Tab_Data[[Resource]:[Resource]],0),COLUMN(Tab_Data[[Pause1_Start]:[Pause1_Start]])),TIME(HOUR(Tab_Parametr[[#Headers],[18:00]]),MINUTE(Tab_Parametr[[#Headers],[18:00]]),SECOND(Tab_Parametr[[#Headers],[18:00]]))&lt;INDEX(Tab_Data[],MATCH($B26,Tab_Data[[Resource]:[Resource]],0),COLUMN(Tab_Data[[Pause1_Ende]:[Pause1_Ende]]))),"",
IF(AND(TIME(HOUR(Tab_Parametr[[#Headers],[18:00]]),MINUTE(Tab_Parametr[[#Headers],[18:00]]),SECOND(Tab_Parametr[[#Headers],[18:00]]))&gt;=INDEX(Tab_Data[],MATCH($B26,Tab_Data[[Resource]:[Resource]],0),COLUMN(Tab_Data[[Pause2_Start]:[Pause2_Start]])),TIME(HOUR(Tab_Parametr[[#Headers],[18:00]]),MINUTE(Tab_Parametr[[#Headers],[18:00]]),SECOND(Tab_Parametr[[#Headers],[18:00]]))&lt;INDEX(Tab_Data[],MATCH($B26,Tab_Data[[Resource]:[Resource]],0),COLUMN(Tab_Data[[Pause2_Ende]:[Pause2_Ende]]))),"",
IF(TIME(HOUR(Tab_Parametr[[#Headers],[18:00]]),MINUTE(Tab_Parametr[[#Headers],[18:00]]),SECOND(Tab_Parametr[[#Headers],[18:00]]))&gt;=INDEX(Tab_Data[],MATCH($B26,Tab_Data[[Resource]:[Resource]],0),COLUMN(Tab_Data[[Ende ]:[Ende ]])),"","X")))))</f>
        <v>X</v>
      </c>
      <c r="BE26" t="str" cm="1">
        <f t="array" ref="BE26">IF($E26=FALSE,"",
IF(TIME(HOUR(Tab_Parametr[[#Headers],[18:15]]),MINUTE(Tab_Parametr[[#Headers],[18:15]]),SECOND(Tab_Parametr[[#Headers],[18:15]]))&lt;INDEX(Tab_Data[],MATCH($B26,Tab_Data[[Resource]:[Resource]],0),COLUMN(Tab_Data[[Start ]:[Start ]])),"",
IF(AND(TIME(HOUR(Tab_Parametr[[#Headers],[18:15]]),MINUTE(Tab_Parametr[[#Headers],[18:15]]),SECOND(Tab_Parametr[[#Headers],[18:15]]))&gt;=INDEX(Tab_Data[],MATCH($B26,Tab_Data[[Resource]:[Resource]],0),COLUMN(Tab_Data[[Pause1_Start]:[Pause1_Start]])),TIME(HOUR(Tab_Parametr[[#Headers],[18:15]]),MINUTE(Tab_Parametr[[#Headers],[18:15]]),SECOND(Tab_Parametr[[#Headers],[18:15]]))&lt;INDEX(Tab_Data[],MATCH($B26,Tab_Data[[Resource]:[Resource]],0),COLUMN(Tab_Data[[Pause1_Ende]:[Pause1_Ende]]))),"",
IF(AND(TIME(HOUR(Tab_Parametr[[#Headers],[18:15]]),MINUTE(Tab_Parametr[[#Headers],[18:15]]),SECOND(Tab_Parametr[[#Headers],[18:15]]))&gt;=INDEX(Tab_Data[],MATCH($B26,Tab_Data[[Resource]:[Resource]],0),COLUMN(Tab_Data[[Pause2_Start]:[Pause2_Start]])),TIME(HOUR(Tab_Parametr[[#Headers],[18:15]]),MINUTE(Tab_Parametr[[#Headers],[18:15]]),SECOND(Tab_Parametr[[#Headers],[18:15]]))&lt;INDEX(Tab_Data[],MATCH($B26,Tab_Data[[Resource]:[Resource]],0),COLUMN(Tab_Data[[Pause2_Ende]:[Pause2_Ende]]))),"",
IF(TIME(HOUR(Tab_Parametr[[#Headers],[18:15]]),MINUTE(Tab_Parametr[[#Headers],[18:15]]),SECOND(Tab_Parametr[[#Headers],[18:15]]))&gt;=INDEX(Tab_Data[],MATCH($B26,Tab_Data[[Resource]:[Resource]],0),COLUMN(Tab_Data[[Ende ]:[Ende ]])),"","X")))))</f>
        <v>X</v>
      </c>
      <c r="BF26" t="str" cm="1">
        <f t="array" ref="BF26">IF($E26=FALSE,"",
IF(TIME(HOUR(Tab_Parametr[[#Headers],[18:30]]),MINUTE(Tab_Parametr[[#Headers],[18:30]]),SECOND(Tab_Parametr[[#Headers],[18:30]]))&lt;INDEX(Tab_Data[],MATCH($B26,Tab_Data[[Resource]:[Resource]],0),COLUMN(Tab_Data[[Start ]:[Start ]])),"",
IF(AND(TIME(HOUR(Tab_Parametr[[#Headers],[18:30]]),MINUTE(Tab_Parametr[[#Headers],[18:30]]),SECOND(Tab_Parametr[[#Headers],[18:30]]))&gt;=INDEX(Tab_Data[],MATCH($B26,Tab_Data[[Resource]:[Resource]],0),COLUMN(Tab_Data[[Pause1_Start]:[Pause1_Start]])),TIME(HOUR(Tab_Parametr[[#Headers],[18:30]]),MINUTE(Tab_Parametr[[#Headers],[18:30]]),SECOND(Tab_Parametr[[#Headers],[18:30]]))&lt;INDEX(Tab_Data[],MATCH($B26,Tab_Data[[Resource]:[Resource]],0),COLUMN(Tab_Data[[Pause1_Ende]:[Pause1_Ende]]))),"",
IF(AND(TIME(HOUR(Tab_Parametr[[#Headers],[18:30]]),MINUTE(Tab_Parametr[[#Headers],[18:30]]),SECOND(Tab_Parametr[[#Headers],[18:30]]))&gt;=INDEX(Tab_Data[],MATCH($B26,Tab_Data[[Resource]:[Resource]],0),COLUMN(Tab_Data[[Pause2_Start]:[Pause2_Start]])),TIME(HOUR(Tab_Parametr[[#Headers],[18:30]]),MINUTE(Tab_Parametr[[#Headers],[18:30]]),SECOND(Tab_Parametr[[#Headers],[18:30]]))&lt;INDEX(Tab_Data[],MATCH($B26,Tab_Data[[Resource]:[Resource]],0),COLUMN(Tab_Data[[Pause2_Ende]:[Pause2_Ende]]))),"",
IF(TIME(HOUR(Tab_Parametr[[#Headers],[18:30]]),MINUTE(Tab_Parametr[[#Headers],[18:30]]),SECOND(Tab_Parametr[[#Headers],[18:30]]))&gt;=INDEX(Tab_Data[],MATCH($B26,Tab_Data[[Resource]:[Resource]],0),COLUMN(Tab_Data[[Ende ]:[Ende ]])),"","X")))))</f>
        <v>X</v>
      </c>
      <c r="BG26" t="str" cm="1">
        <f t="array" ref="BG26">IF($E26=FALSE,"",
IF(TIME(HOUR(Tab_Parametr[[#Headers],[18:45]]),MINUTE(Tab_Parametr[[#Headers],[18:45]]),SECOND(Tab_Parametr[[#Headers],[18:45]]))&lt;INDEX(Tab_Data[],MATCH($B26,Tab_Data[[Resource]:[Resource]],0),COLUMN(Tab_Data[[Start ]:[Start ]])),"",
IF(AND(TIME(HOUR(Tab_Parametr[[#Headers],[18:45]]),MINUTE(Tab_Parametr[[#Headers],[18:45]]),SECOND(Tab_Parametr[[#Headers],[18:45]]))&gt;=INDEX(Tab_Data[],MATCH($B26,Tab_Data[[Resource]:[Resource]],0),COLUMN(Tab_Data[[Pause1_Start]:[Pause1_Start]])),TIME(HOUR(Tab_Parametr[[#Headers],[18:45]]),MINUTE(Tab_Parametr[[#Headers],[18:45]]),SECOND(Tab_Parametr[[#Headers],[18:45]]))&lt;INDEX(Tab_Data[],MATCH($B26,Tab_Data[[Resource]:[Resource]],0),COLUMN(Tab_Data[[Pause1_Ende]:[Pause1_Ende]]))),"",
IF(AND(TIME(HOUR(Tab_Parametr[[#Headers],[18:45]]),MINUTE(Tab_Parametr[[#Headers],[18:45]]),SECOND(Tab_Parametr[[#Headers],[18:45]]))&gt;=INDEX(Tab_Data[],MATCH($B26,Tab_Data[[Resource]:[Resource]],0),COLUMN(Tab_Data[[Pause2_Start]:[Pause2_Start]])),TIME(HOUR(Tab_Parametr[[#Headers],[18:45]]),MINUTE(Tab_Parametr[[#Headers],[18:45]]),SECOND(Tab_Parametr[[#Headers],[18:45]]))&lt;INDEX(Tab_Data[],MATCH($B26,Tab_Data[[Resource]:[Resource]],0),COLUMN(Tab_Data[[Pause2_Ende]:[Pause2_Ende]]))),"",
IF(TIME(HOUR(Tab_Parametr[[#Headers],[18:45]]),MINUTE(Tab_Parametr[[#Headers],[18:45]]),SECOND(Tab_Parametr[[#Headers],[18:45]]))&gt;=INDEX(Tab_Data[],MATCH($B26,Tab_Data[[Resource]:[Resource]],0),COLUMN(Tab_Data[[Ende ]:[Ende ]])),"","X")))))</f>
        <v>X</v>
      </c>
      <c r="BH26" t="str" cm="1">
        <f t="array" ref="BH26">IF($E26=FALSE,"",
IF(TIME(HOUR(Tab_Parametr[[#Headers],[19:00]]),MINUTE(Tab_Parametr[[#Headers],[19:00]]),SECOND(Tab_Parametr[[#Headers],[19:00]]))&lt;INDEX(Tab_Data[],MATCH($B26,Tab_Data[[Resource]:[Resource]],0),COLUMN(Tab_Data[[Start ]:[Start ]])),"",
IF(AND(TIME(HOUR(Tab_Parametr[[#Headers],[19:00]]),MINUTE(Tab_Parametr[[#Headers],[19:00]]),SECOND(Tab_Parametr[[#Headers],[19:00]]))&gt;=INDEX(Tab_Data[],MATCH($B26,Tab_Data[[Resource]:[Resource]],0),COLUMN(Tab_Data[[Pause1_Start]:[Pause1_Start]])),TIME(HOUR(Tab_Parametr[[#Headers],[19:00]]),MINUTE(Tab_Parametr[[#Headers],[19:00]]),SECOND(Tab_Parametr[[#Headers],[19:00]]))&lt;INDEX(Tab_Data[],MATCH($B26,Tab_Data[[Resource]:[Resource]],0),COLUMN(Tab_Data[[Pause1_Ende]:[Pause1_Ende]]))),"",
IF(AND(TIME(HOUR(Tab_Parametr[[#Headers],[19:00]]),MINUTE(Tab_Parametr[[#Headers],[19:00]]),SECOND(Tab_Parametr[[#Headers],[19:00]]))&gt;=INDEX(Tab_Data[],MATCH($B26,Tab_Data[[Resource]:[Resource]],0),COLUMN(Tab_Data[[Pause2_Start]:[Pause2_Start]])),TIME(HOUR(Tab_Parametr[[#Headers],[19:00]]),MINUTE(Tab_Parametr[[#Headers],[19:00]]),SECOND(Tab_Parametr[[#Headers],[19:00]]))&lt;INDEX(Tab_Data[],MATCH($B26,Tab_Data[[Resource]:[Resource]],0),COLUMN(Tab_Data[[Pause2_Ende]:[Pause2_Ende]]))),"",
IF(TIME(HOUR(Tab_Parametr[[#Headers],[19:00]]),MINUTE(Tab_Parametr[[#Headers],[19:00]]),SECOND(Tab_Parametr[[#Headers],[19:00]]))&gt;=INDEX(Tab_Data[],MATCH($B26,Tab_Data[[Resource]:[Resource]],0),COLUMN(Tab_Data[[Ende ]:[Ende ]])),"","X")))))</f>
        <v>X</v>
      </c>
      <c r="BI26" t="str" cm="1">
        <f t="array" ref="BI26">IF($E26=FALSE,"",
IF(TIME(HOUR(Tab_Parametr[[#Headers],[19:15]]),MINUTE(Tab_Parametr[[#Headers],[19:15]]),SECOND(Tab_Parametr[[#Headers],[19:15]]))&lt;INDEX(Tab_Data[],MATCH($B26,Tab_Data[[Resource]:[Resource]],0),COLUMN(Tab_Data[[Start ]:[Start ]])),"",
IF(AND(TIME(HOUR(Tab_Parametr[[#Headers],[19:15]]),MINUTE(Tab_Parametr[[#Headers],[19:15]]),SECOND(Tab_Parametr[[#Headers],[19:15]]))&gt;=INDEX(Tab_Data[],MATCH($B26,Tab_Data[[Resource]:[Resource]],0),COLUMN(Tab_Data[[Pause1_Start]:[Pause1_Start]])),TIME(HOUR(Tab_Parametr[[#Headers],[19:15]]),MINUTE(Tab_Parametr[[#Headers],[19:15]]),SECOND(Tab_Parametr[[#Headers],[19:15]]))&lt;INDEX(Tab_Data[],MATCH($B26,Tab_Data[[Resource]:[Resource]],0),COLUMN(Tab_Data[[Pause1_Ende]:[Pause1_Ende]]))),"",
IF(AND(TIME(HOUR(Tab_Parametr[[#Headers],[19:15]]),MINUTE(Tab_Parametr[[#Headers],[19:15]]),SECOND(Tab_Parametr[[#Headers],[19:15]]))&gt;=INDEX(Tab_Data[],MATCH($B26,Tab_Data[[Resource]:[Resource]],0),COLUMN(Tab_Data[[Pause2_Start]:[Pause2_Start]])),TIME(HOUR(Tab_Parametr[[#Headers],[19:15]]),MINUTE(Tab_Parametr[[#Headers],[19:15]]),SECOND(Tab_Parametr[[#Headers],[19:15]]))&lt;INDEX(Tab_Data[],MATCH($B26,Tab_Data[[Resource]:[Resource]],0),COLUMN(Tab_Data[[Pause2_Ende]:[Pause2_Ende]]))),"",
IF(TIME(HOUR(Tab_Parametr[[#Headers],[19:15]]),MINUTE(Tab_Parametr[[#Headers],[19:15]]),SECOND(Tab_Parametr[[#Headers],[19:15]]))&gt;=INDEX(Tab_Data[],MATCH($B26,Tab_Data[[Resource]:[Resource]],0),COLUMN(Tab_Data[[Ende ]:[Ende ]])),"","X")))))</f>
        <v>X</v>
      </c>
      <c r="BJ26" t="str" cm="1">
        <f t="array" ref="BJ26">IF($E26=FALSE,"",
IF(TIME(HOUR(Tab_Parametr[[#Headers],[19:30]]),MINUTE(Tab_Parametr[[#Headers],[19:30]]),SECOND(Tab_Parametr[[#Headers],[19:30]]))&lt;INDEX(Tab_Data[],MATCH($B26,Tab_Data[[Resource]:[Resource]],0),COLUMN(Tab_Data[[Start ]:[Start ]])),"",
IF(AND(TIME(HOUR(Tab_Parametr[[#Headers],[19:30]]),MINUTE(Tab_Parametr[[#Headers],[19:30]]),SECOND(Tab_Parametr[[#Headers],[19:30]]))&gt;=INDEX(Tab_Data[],MATCH($B26,Tab_Data[[Resource]:[Resource]],0),COLUMN(Tab_Data[[Pause1_Start]:[Pause1_Start]])),TIME(HOUR(Tab_Parametr[[#Headers],[19:30]]),MINUTE(Tab_Parametr[[#Headers],[19:30]]),SECOND(Tab_Parametr[[#Headers],[19:30]]))&lt;INDEX(Tab_Data[],MATCH($B26,Tab_Data[[Resource]:[Resource]],0),COLUMN(Tab_Data[[Pause1_Ende]:[Pause1_Ende]]))),"",
IF(AND(TIME(HOUR(Tab_Parametr[[#Headers],[19:30]]),MINUTE(Tab_Parametr[[#Headers],[19:30]]),SECOND(Tab_Parametr[[#Headers],[19:30]]))&gt;=INDEX(Tab_Data[],MATCH($B26,Tab_Data[[Resource]:[Resource]],0),COLUMN(Tab_Data[[Pause2_Start]:[Pause2_Start]])),TIME(HOUR(Tab_Parametr[[#Headers],[19:30]]),MINUTE(Tab_Parametr[[#Headers],[19:30]]),SECOND(Tab_Parametr[[#Headers],[19:30]]))&lt;INDEX(Tab_Data[],MATCH($B26,Tab_Data[[Resource]:[Resource]],0),COLUMN(Tab_Data[[Pause2_Ende]:[Pause2_Ende]]))),"",
IF(TIME(HOUR(Tab_Parametr[[#Headers],[19:30]]),MINUTE(Tab_Parametr[[#Headers],[19:30]]),SECOND(Tab_Parametr[[#Headers],[19:30]]))&gt;=INDEX(Tab_Data[],MATCH($B26,Tab_Data[[Resource]:[Resource]],0),COLUMN(Tab_Data[[Ende ]:[Ende ]])),"","X")))))</f>
        <v>X</v>
      </c>
      <c r="BK26" t="str" cm="1">
        <f t="array" ref="BK26">IF($E26=FALSE,"",
IF(TIME(HOUR(Tab_Parametr[[#Headers],[19:45]]),MINUTE(Tab_Parametr[[#Headers],[19:45]]),SECOND(Tab_Parametr[[#Headers],[19:45]]))&lt;INDEX(Tab_Data[],MATCH($B26,Tab_Data[[Resource]:[Resource]],0),COLUMN(Tab_Data[[Start ]:[Start ]])),"",
IF(AND(TIME(HOUR(Tab_Parametr[[#Headers],[19:45]]),MINUTE(Tab_Parametr[[#Headers],[19:45]]),SECOND(Tab_Parametr[[#Headers],[19:45]]))&gt;=INDEX(Tab_Data[],MATCH($B26,Tab_Data[[Resource]:[Resource]],0),COLUMN(Tab_Data[[Pause1_Start]:[Pause1_Start]])),TIME(HOUR(Tab_Parametr[[#Headers],[19:45]]),MINUTE(Tab_Parametr[[#Headers],[19:45]]),SECOND(Tab_Parametr[[#Headers],[19:45]]))&lt;INDEX(Tab_Data[],MATCH($B26,Tab_Data[[Resource]:[Resource]],0),COLUMN(Tab_Data[[Pause1_Ende]:[Pause1_Ende]]))),"",
IF(AND(TIME(HOUR(Tab_Parametr[[#Headers],[19:45]]),MINUTE(Tab_Parametr[[#Headers],[19:45]]),SECOND(Tab_Parametr[[#Headers],[19:45]]))&gt;=INDEX(Tab_Data[],MATCH($B26,Tab_Data[[Resource]:[Resource]],0),COLUMN(Tab_Data[[Pause2_Start]:[Pause2_Start]])),TIME(HOUR(Tab_Parametr[[#Headers],[19:45]]),MINUTE(Tab_Parametr[[#Headers],[19:45]]),SECOND(Tab_Parametr[[#Headers],[19:45]]))&lt;INDEX(Tab_Data[],MATCH($B26,Tab_Data[[Resource]:[Resource]],0),COLUMN(Tab_Data[[Pause2_Ende]:[Pause2_Ende]]))),"",
IF(TIME(HOUR(Tab_Parametr[[#Headers],[19:45]]),MINUTE(Tab_Parametr[[#Headers],[19:45]]),SECOND(Tab_Parametr[[#Headers],[19:45]]))&gt;=INDEX(Tab_Data[],MATCH($B26,Tab_Data[[Resource]:[Resource]],0),COLUMN(Tab_Data[[Ende ]:[Ende ]])),"","X")))))</f>
        <v>X</v>
      </c>
      <c r="BL26" t="str" cm="1">
        <f t="array" ref="BL26">IF($E26=FALSE,"",
IF(TIME(HOUR(Tab_Parametr[[#Headers],[20:00]]),MINUTE(Tab_Parametr[[#Headers],[20:00]]),SECOND(Tab_Parametr[[#Headers],[20:00]]))&lt;INDEX(Tab_Data[],MATCH($B26,Tab_Data[[Resource]:[Resource]],0),COLUMN(Tab_Data[[Start ]:[Start ]])),"",
IF(AND(TIME(HOUR(Tab_Parametr[[#Headers],[20:00]]),MINUTE(Tab_Parametr[[#Headers],[20:00]]),SECOND(Tab_Parametr[[#Headers],[20:00]]))&gt;=INDEX(Tab_Data[],MATCH($B26,Tab_Data[[Resource]:[Resource]],0),COLUMN(Tab_Data[[Pause1_Start]:[Pause1_Start]])),TIME(HOUR(Tab_Parametr[[#Headers],[20:00]]),MINUTE(Tab_Parametr[[#Headers],[20:00]]),SECOND(Tab_Parametr[[#Headers],[20:00]]))&lt;INDEX(Tab_Data[],MATCH($B26,Tab_Data[[Resource]:[Resource]],0),COLUMN(Tab_Data[[Pause1_Ende]:[Pause1_Ende]]))),"",
IF(AND(TIME(HOUR(Tab_Parametr[[#Headers],[20:00]]),MINUTE(Tab_Parametr[[#Headers],[20:00]]),SECOND(Tab_Parametr[[#Headers],[20:00]]))&gt;=INDEX(Tab_Data[],MATCH($B26,Tab_Data[[Resource]:[Resource]],0),COLUMN(Tab_Data[[Pause2_Start]:[Pause2_Start]])),TIME(HOUR(Tab_Parametr[[#Headers],[20:00]]),MINUTE(Tab_Parametr[[#Headers],[20:00]]),SECOND(Tab_Parametr[[#Headers],[20:00]]))&lt;INDEX(Tab_Data[],MATCH($B26,Tab_Data[[Resource]:[Resource]],0),COLUMN(Tab_Data[[Pause2_Ende]:[Pause2_Ende]]))),"",
IF(TIME(HOUR(Tab_Parametr[[#Headers],[20:00]]),MINUTE(Tab_Parametr[[#Headers],[20:00]]),SECOND(Tab_Parametr[[#Headers],[20:00]]))&gt;=INDEX(Tab_Data[],MATCH($B26,Tab_Data[[Resource]:[Resource]],0),COLUMN(Tab_Data[[Ende ]:[Ende ]])),"","X")))))</f>
        <v>X</v>
      </c>
      <c r="BM26" t="str" cm="1">
        <f t="array" ref="BM26">IF($E26=FALSE,"",
IF(TIME(HOUR(Tab_Parametr[[#Headers],[20:15]]),MINUTE(Tab_Parametr[[#Headers],[20:15]]),SECOND(Tab_Parametr[[#Headers],[20:15]]))&lt;INDEX(Tab_Data[],MATCH($B26,Tab_Data[[Resource]:[Resource]],0),COLUMN(Tab_Data[[Start ]:[Start ]])),"",
IF(AND(TIME(HOUR(Tab_Parametr[[#Headers],[20:15]]),MINUTE(Tab_Parametr[[#Headers],[20:15]]),SECOND(Tab_Parametr[[#Headers],[20:15]]))&gt;=INDEX(Tab_Data[],MATCH($B26,Tab_Data[[Resource]:[Resource]],0),COLUMN(Tab_Data[[Pause1_Start]:[Pause1_Start]])),TIME(HOUR(Tab_Parametr[[#Headers],[20:15]]),MINUTE(Tab_Parametr[[#Headers],[20:15]]),SECOND(Tab_Parametr[[#Headers],[20:15]]))&lt;INDEX(Tab_Data[],MATCH($B26,Tab_Data[[Resource]:[Resource]],0),COLUMN(Tab_Data[[Pause1_Ende]:[Pause1_Ende]]))),"",
IF(AND(TIME(HOUR(Tab_Parametr[[#Headers],[20:15]]),MINUTE(Tab_Parametr[[#Headers],[20:15]]),SECOND(Tab_Parametr[[#Headers],[20:15]]))&gt;=INDEX(Tab_Data[],MATCH($B26,Tab_Data[[Resource]:[Resource]],0),COLUMN(Tab_Data[[Pause2_Start]:[Pause2_Start]])),TIME(HOUR(Tab_Parametr[[#Headers],[20:15]]),MINUTE(Tab_Parametr[[#Headers],[20:15]]),SECOND(Tab_Parametr[[#Headers],[20:15]]))&lt;INDEX(Tab_Data[],MATCH($B26,Tab_Data[[Resource]:[Resource]],0),COLUMN(Tab_Data[[Pause2_Ende]:[Pause2_Ende]]))),"",
IF(TIME(HOUR(Tab_Parametr[[#Headers],[20:15]]),MINUTE(Tab_Parametr[[#Headers],[20:15]]),SECOND(Tab_Parametr[[#Headers],[20:15]]))&gt;=INDEX(Tab_Data[],MATCH($B26,Tab_Data[[Resource]:[Resource]],0),COLUMN(Tab_Data[[Ende ]:[Ende ]])),"","X")))))</f>
        <v>X</v>
      </c>
      <c r="BN26" t="str" cm="1">
        <f t="array" ref="BN26">IF($E26=FALSE,"",
IF(TIME(HOUR(Tab_Parametr[[#Headers],[20:30]]),MINUTE(Tab_Parametr[[#Headers],[20:30]]),SECOND(Tab_Parametr[[#Headers],[20:30]]))&lt;INDEX(Tab_Data[],MATCH($B26,Tab_Data[[Resource]:[Resource]],0),COLUMN(Tab_Data[[Start ]:[Start ]])),"",
IF(AND(TIME(HOUR(Tab_Parametr[[#Headers],[20:30]]),MINUTE(Tab_Parametr[[#Headers],[20:30]]),SECOND(Tab_Parametr[[#Headers],[20:30]]))&gt;=INDEX(Tab_Data[],MATCH($B26,Tab_Data[[Resource]:[Resource]],0),COLUMN(Tab_Data[[Pause1_Start]:[Pause1_Start]])),TIME(HOUR(Tab_Parametr[[#Headers],[20:30]]),MINUTE(Tab_Parametr[[#Headers],[20:30]]),SECOND(Tab_Parametr[[#Headers],[20:30]]))&lt;INDEX(Tab_Data[],MATCH($B26,Tab_Data[[Resource]:[Resource]],0),COLUMN(Tab_Data[[Pause1_Ende]:[Pause1_Ende]]))),"",
IF(AND(TIME(HOUR(Tab_Parametr[[#Headers],[20:30]]),MINUTE(Tab_Parametr[[#Headers],[20:30]]),SECOND(Tab_Parametr[[#Headers],[20:30]]))&gt;=INDEX(Tab_Data[],MATCH($B26,Tab_Data[[Resource]:[Resource]],0),COLUMN(Tab_Data[[Pause2_Start]:[Pause2_Start]])),TIME(HOUR(Tab_Parametr[[#Headers],[20:30]]),MINUTE(Tab_Parametr[[#Headers],[20:30]]),SECOND(Tab_Parametr[[#Headers],[20:30]]))&lt;INDEX(Tab_Data[],MATCH($B26,Tab_Data[[Resource]:[Resource]],0),COLUMN(Tab_Data[[Pause2_Ende]:[Pause2_Ende]]))),"",
IF(TIME(HOUR(Tab_Parametr[[#Headers],[20:30]]),MINUTE(Tab_Parametr[[#Headers],[20:30]]),SECOND(Tab_Parametr[[#Headers],[20:30]]))&gt;=INDEX(Tab_Data[],MATCH($B26,Tab_Data[[Resource]:[Resource]],0),COLUMN(Tab_Data[[Ende ]:[Ende ]])),"","X")))))</f>
        <v>X</v>
      </c>
      <c r="BO26" t="str" cm="1">
        <f t="array" ref="BO26">IF($E26=FALSE,"",
IF(TIME(HOUR(Tab_Parametr[[#Headers],[20:45]]),MINUTE(Tab_Parametr[[#Headers],[20:45]]),SECOND(Tab_Parametr[[#Headers],[20:45]]))&lt;INDEX(Tab_Data[],MATCH($B26,Tab_Data[[Resource]:[Resource]],0),COLUMN(Tab_Data[[Start ]:[Start ]])),"",
IF(AND(TIME(HOUR(Tab_Parametr[[#Headers],[20:45]]),MINUTE(Tab_Parametr[[#Headers],[20:45]]),SECOND(Tab_Parametr[[#Headers],[20:45]]))&gt;=INDEX(Tab_Data[],MATCH($B26,Tab_Data[[Resource]:[Resource]],0),COLUMN(Tab_Data[[Pause1_Start]:[Pause1_Start]])),TIME(HOUR(Tab_Parametr[[#Headers],[20:45]]),MINUTE(Tab_Parametr[[#Headers],[20:45]]),SECOND(Tab_Parametr[[#Headers],[20:45]]))&lt;INDEX(Tab_Data[],MATCH($B26,Tab_Data[[Resource]:[Resource]],0),COLUMN(Tab_Data[[Pause1_Ende]:[Pause1_Ende]]))),"",
IF(AND(TIME(HOUR(Tab_Parametr[[#Headers],[20:45]]),MINUTE(Tab_Parametr[[#Headers],[20:45]]),SECOND(Tab_Parametr[[#Headers],[20:45]]))&gt;=INDEX(Tab_Data[],MATCH($B26,Tab_Data[[Resource]:[Resource]],0),COLUMN(Tab_Data[[Pause2_Start]:[Pause2_Start]])),TIME(HOUR(Tab_Parametr[[#Headers],[20:45]]),MINUTE(Tab_Parametr[[#Headers],[20:45]]),SECOND(Tab_Parametr[[#Headers],[20:45]]))&lt;INDEX(Tab_Data[],MATCH($B26,Tab_Data[[Resource]:[Resource]],0),COLUMN(Tab_Data[[Pause2_Ende]:[Pause2_Ende]]))),"",
IF(TIME(HOUR(Tab_Parametr[[#Headers],[20:45]]),MINUTE(Tab_Parametr[[#Headers],[20:45]]),SECOND(Tab_Parametr[[#Headers],[20:45]]))&gt;=INDEX(Tab_Data[],MATCH($B26,Tab_Data[[Resource]:[Resource]],0),COLUMN(Tab_Data[[Ende ]:[Ende ]])),"","X")))))</f>
        <v>X</v>
      </c>
      <c r="BP26" t="str" cm="1">
        <f t="array" ref="BP26">IF($E26=FALSE,"",
IF(TIME(HOUR(Tab_Parametr[[#Headers],[21:00]]),MINUTE(Tab_Parametr[[#Headers],[21:00]]),SECOND(Tab_Parametr[[#Headers],[21:00]]))&lt;INDEX(Tab_Data[],MATCH($B26,Tab_Data[[Resource]:[Resource]],0),COLUMN(Tab_Data[[Start ]:[Start ]])),"",
IF(AND(TIME(HOUR(Tab_Parametr[[#Headers],[21:00]]),MINUTE(Tab_Parametr[[#Headers],[21:00]]),SECOND(Tab_Parametr[[#Headers],[21:00]]))&gt;=INDEX(Tab_Data[],MATCH($B26,Tab_Data[[Resource]:[Resource]],0),COLUMN(Tab_Data[[Pause1_Start]:[Pause1_Start]])),TIME(HOUR(Tab_Parametr[[#Headers],[21:00]]),MINUTE(Tab_Parametr[[#Headers],[21:00]]),SECOND(Tab_Parametr[[#Headers],[21:00]]))&lt;INDEX(Tab_Data[],MATCH($B26,Tab_Data[[Resource]:[Resource]],0),COLUMN(Tab_Data[[Pause1_Ende]:[Pause1_Ende]]))),"",
IF(AND(TIME(HOUR(Tab_Parametr[[#Headers],[21:00]]),MINUTE(Tab_Parametr[[#Headers],[21:00]]),SECOND(Tab_Parametr[[#Headers],[21:00]]))&gt;=INDEX(Tab_Data[],MATCH($B26,Tab_Data[[Resource]:[Resource]],0),COLUMN(Tab_Data[[Pause2_Start]:[Pause2_Start]])),TIME(HOUR(Tab_Parametr[[#Headers],[21:00]]),MINUTE(Tab_Parametr[[#Headers],[21:00]]),SECOND(Tab_Parametr[[#Headers],[21:00]]))&lt;INDEX(Tab_Data[],MATCH($B26,Tab_Data[[Resource]:[Resource]],0),COLUMN(Tab_Data[[Pause2_Ende]:[Pause2_Ende]]))),"",
IF(TIME(HOUR(Tab_Parametr[[#Headers],[21:00]]),MINUTE(Tab_Parametr[[#Headers],[21:00]]),SECOND(Tab_Parametr[[#Headers],[21:00]]))&gt;=INDEX(Tab_Data[],MATCH($B26,Tab_Data[[Resource]:[Resource]],0),COLUMN(Tab_Data[[Ende ]:[Ende ]])),"","X")))))</f>
        <v>X</v>
      </c>
      <c r="BQ26" t="str" cm="1">
        <f t="array" ref="BQ26">IF($E26=FALSE,"",
IF(TIME(HOUR(Tab_Parametr[[#Headers],[21:15]]),MINUTE(Tab_Parametr[[#Headers],[21:15]]),SECOND(Tab_Parametr[[#Headers],[21:15]]))&lt;INDEX(Tab_Data[],MATCH($B26,Tab_Data[[Resource]:[Resource]],0),COLUMN(Tab_Data[[Start ]:[Start ]])),"",
IF(AND(TIME(HOUR(Tab_Parametr[[#Headers],[21:15]]),MINUTE(Tab_Parametr[[#Headers],[21:15]]),SECOND(Tab_Parametr[[#Headers],[21:15]]))&gt;=INDEX(Tab_Data[],MATCH($B26,Tab_Data[[Resource]:[Resource]],0),COLUMN(Tab_Data[[Pause1_Start]:[Pause1_Start]])),TIME(HOUR(Tab_Parametr[[#Headers],[21:15]]),MINUTE(Tab_Parametr[[#Headers],[21:15]]),SECOND(Tab_Parametr[[#Headers],[21:15]]))&lt;INDEX(Tab_Data[],MATCH($B26,Tab_Data[[Resource]:[Resource]],0),COLUMN(Tab_Data[[Pause1_Ende]:[Pause1_Ende]]))),"",
IF(AND(TIME(HOUR(Tab_Parametr[[#Headers],[21:15]]),MINUTE(Tab_Parametr[[#Headers],[21:15]]),SECOND(Tab_Parametr[[#Headers],[21:15]]))&gt;=INDEX(Tab_Data[],MATCH($B26,Tab_Data[[Resource]:[Resource]],0),COLUMN(Tab_Data[[Pause2_Start]:[Pause2_Start]])),TIME(HOUR(Tab_Parametr[[#Headers],[21:15]]),MINUTE(Tab_Parametr[[#Headers],[21:15]]),SECOND(Tab_Parametr[[#Headers],[21:15]]))&lt;INDEX(Tab_Data[],MATCH($B26,Tab_Data[[Resource]:[Resource]],0),COLUMN(Tab_Data[[Pause2_Ende]:[Pause2_Ende]]))),"",
IF(TIME(HOUR(Tab_Parametr[[#Headers],[21:15]]),MINUTE(Tab_Parametr[[#Headers],[21:15]]),SECOND(Tab_Parametr[[#Headers],[21:15]]))&gt;=INDEX(Tab_Data[],MATCH($B26,Tab_Data[[Resource]:[Resource]],0),COLUMN(Tab_Data[[Ende ]:[Ende ]])),"","X")))))</f>
        <v>X</v>
      </c>
      <c r="BR26" t="str" cm="1">
        <f t="array" ref="BR26">IF($E26=FALSE,"",
IF(TIME(HOUR(Tab_Parametr[[#Headers],[21:30]]),MINUTE(Tab_Parametr[[#Headers],[21:30]]),SECOND(Tab_Parametr[[#Headers],[21:30]]))&lt;INDEX(Tab_Data[],MATCH($B26,Tab_Data[[Resource]:[Resource]],0),COLUMN(Tab_Data[[Start ]:[Start ]])),"",
IF(AND(TIME(HOUR(Tab_Parametr[[#Headers],[21:30]]),MINUTE(Tab_Parametr[[#Headers],[21:30]]),SECOND(Tab_Parametr[[#Headers],[21:30]]))&gt;=INDEX(Tab_Data[],MATCH($B26,Tab_Data[[Resource]:[Resource]],0),COLUMN(Tab_Data[[Pause1_Start]:[Pause1_Start]])),TIME(HOUR(Tab_Parametr[[#Headers],[21:30]]),MINUTE(Tab_Parametr[[#Headers],[21:30]]),SECOND(Tab_Parametr[[#Headers],[21:30]]))&lt;INDEX(Tab_Data[],MATCH($B26,Tab_Data[[Resource]:[Resource]],0),COLUMN(Tab_Data[[Pause1_Ende]:[Pause1_Ende]]))),"",
IF(AND(TIME(HOUR(Tab_Parametr[[#Headers],[21:30]]),MINUTE(Tab_Parametr[[#Headers],[21:30]]),SECOND(Tab_Parametr[[#Headers],[21:30]]))&gt;=INDEX(Tab_Data[],MATCH($B26,Tab_Data[[Resource]:[Resource]],0),COLUMN(Tab_Data[[Pause2_Start]:[Pause2_Start]])),TIME(HOUR(Tab_Parametr[[#Headers],[21:30]]),MINUTE(Tab_Parametr[[#Headers],[21:30]]),SECOND(Tab_Parametr[[#Headers],[21:30]]))&lt;INDEX(Tab_Data[],MATCH($B26,Tab_Data[[Resource]:[Resource]],0),COLUMN(Tab_Data[[Pause2_Ende]:[Pause2_Ende]]))),"",
IF(TIME(HOUR(Tab_Parametr[[#Headers],[21:30]]),MINUTE(Tab_Parametr[[#Headers],[21:30]]),SECOND(Tab_Parametr[[#Headers],[21:30]]))&gt;=INDEX(Tab_Data[],MATCH($B26,Tab_Data[[Resource]:[Resource]],0),COLUMN(Tab_Data[[Ende ]:[Ende ]])),"","X")))))</f>
        <v>X</v>
      </c>
      <c r="BS26" t="str" cm="1">
        <f t="array" ref="BS26">IF($E26=FALSE,"",
IF(TIME(HOUR(Tab_Parametr[[#Headers],[21:45]]),MINUTE(Tab_Parametr[[#Headers],[21:45]]),SECOND(Tab_Parametr[[#Headers],[21:45]]))&lt;INDEX(Tab_Data[],MATCH($B26,Tab_Data[[Resource]:[Resource]],0),COLUMN(Tab_Data[[Start ]:[Start ]])),"",
IF(AND(TIME(HOUR(Tab_Parametr[[#Headers],[21:45]]),MINUTE(Tab_Parametr[[#Headers],[21:45]]),SECOND(Tab_Parametr[[#Headers],[21:45]]))&gt;=INDEX(Tab_Data[],MATCH($B26,Tab_Data[[Resource]:[Resource]],0),COLUMN(Tab_Data[[Pause1_Start]:[Pause1_Start]])),TIME(HOUR(Tab_Parametr[[#Headers],[21:45]]),MINUTE(Tab_Parametr[[#Headers],[21:45]]),SECOND(Tab_Parametr[[#Headers],[21:45]]))&lt;INDEX(Tab_Data[],MATCH($B26,Tab_Data[[Resource]:[Resource]],0),COLUMN(Tab_Data[[Pause1_Ende]:[Pause1_Ende]]))),"",
IF(AND(TIME(HOUR(Tab_Parametr[[#Headers],[21:45]]),MINUTE(Tab_Parametr[[#Headers],[21:45]]),SECOND(Tab_Parametr[[#Headers],[21:45]]))&gt;=INDEX(Tab_Data[],MATCH($B26,Tab_Data[[Resource]:[Resource]],0),COLUMN(Tab_Data[[Pause2_Start]:[Pause2_Start]])),TIME(HOUR(Tab_Parametr[[#Headers],[21:45]]),MINUTE(Tab_Parametr[[#Headers],[21:45]]),SECOND(Tab_Parametr[[#Headers],[21:45]]))&lt;INDEX(Tab_Data[],MATCH($B26,Tab_Data[[Resource]:[Resource]],0),COLUMN(Tab_Data[[Pause2_Ende]:[Pause2_Ende]]))),"",
IF(TIME(HOUR(Tab_Parametr[[#Headers],[21:45]]),MINUTE(Tab_Parametr[[#Headers],[21:45]]),SECOND(Tab_Parametr[[#Headers],[21:45]]))&gt;=INDEX(Tab_Data[],MATCH($B26,Tab_Data[[Resource]:[Resource]],0),COLUMN(Tab_Data[[Ende ]:[Ende ]])),"","X")))))</f>
        <v>X</v>
      </c>
      <c r="BT26" t="str" cm="1">
        <f t="array" ref="BT26">IF($E26=FALSE,"",
IF(TIME(HOUR(Tab_Parametr[[#Headers],[22:00]]),MINUTE(Tab_Parametr[[#Headers],[22:00]]),SECOND(Tab_Parametr[[#Headers],[22:00]]))&lt;INDEX(Tab_Data[],MATCH($B26,Tab_Data[[Resource]:[Resource]],0),COLUMN(Tab_Data[[Start ]:[Start ]])),"",
IF(AND(TIME(HOUR(Tab_Parametr[[#Headers],[22:00]]),MINUTE(Tab_Parametr[[#Headers],[22:00]]),SECOND(Tab_Parametr[[#Headers],[22:00]]))&gt;=INDEX(Tab_Data[],MATCH($B26,Tab_Data[[Resource]:[Resource]],0),COLUMN(Tab_Data[[Pause1_Start]:[Pause1_Start]])),TIME(HOUR(Tab_Parametr[[#Headers],[22:00]]),MINUTE(Tab_Parametr[[#Headers],[22:00]]),SECOND(Tab_Parametr[[#Headers],[22:00]]))&lt;INDEX(Tab_Data[],MATCH($B26,Tab_Data[[Resource]:[Resource]],0),COLUMN(Tab_Data[[Pause1_Ende]:[Pause1_Ende]]))),"",
IF(AND(TIME(HOUR(Tab_Parametr[[#Headers],[22:00]]),MINUTE(Tab_Parametr[[#Headers],[22:00]]),SECOND(Tab_Parametr[[#Headers],[22:00]]))&gt;=INDEX(Tab_Data[],MATCH($B26,Tab_Data[[Resource]:[Resource]],0),COLUMN(Tab_Data[[Pause2_Start]:[Pause2_Start]])),TIME(HOUR(Tab_Parametr[[#Headers],[22:00]]),MINUTE(Tab_Parametr[[#Headers],[22:00]]),SECOND(Tab_Parametr[[#Headers],[22:00]]))&lt;INDEX(Tab_Data[],MATCH($B26,Tab_Data[[Resource]:[Resource]],0),COLUMN(Tab_Data[[Pause2_Ende]:[Pause2_Ende]]))),"",
IF(TIME(HOUR(Tab_Parametr[[#Headers],[22:00]]),MINUTE(Tab_Parametr[[#Headers],[22:00]]),SECOND(Tab_Parametr[[#Headers],[22:00]]))&gt;=INDEX(Tab_Data[],MATCH($B26,Tab_Data[[Resource]:[Resource]],0),COLUMN(Tab_Data[[Ende ]:[Ende ]])),"","X")))))</f>
        <v/>
      </c>
    </row>
    <row r="27" spans="1:72" x14ac:dyDescent="0.25">
      <c r="A27">
        <v>26</v>
      </c>
      <c r="B27" t="str" cm="1">
        <f t="array" ref="B27">IFERROR(INDEX(Tab_Data[],Tab_Parametr[[#This Row],[No.]],MATCH($B$1,Tab_Data[#Headers],0)),"")</f>
        <v>Main Part AGV 20</v>
      </c>
      <c r="C27" t="str">
        <f>IF(Tab_Parametr[[#This Row],[Resource]]="","",INDEX(Tab_Data[],MATCH(Tab_Parametr[[#This Row],[Resource]],Tab_Data[Resource],0),MATCH(Tab_Parametr[[#Headers],[Division]],Tab_Data[#Headers],0)))</f>
        <v>Transport Logistic</v>
      </c>
      <c r="D27" s="5" t="b">
        <v>1</v>
      </c>
      <c r="E27" s="6" t="b">
        <f>IF(AND(Tab_Parametr[[#This Row],[Resource]]&lt;&gt;"",Tab_Parametr[[#This Row],[Planung]]=TRUE),TRUE,FALSE)</f>
        <v>1</v>
      </c>
      <c r="F27">
        <f>IF(Tab_Parametr[[#This Row],[Resource]]="","",INDEX(Tab_Data[],MATCH(Tab_Parametr[[#This Row],[Resource]],Tab_Data[Resource],0),MATCH(Tab_Parametr[[#Headers],[Efficiency/Speed]],Tab_Data[#Headers],0)))</f>
        <v>0.8</v>
      </c>
      <c r="G27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14.5</v>
      </c>
      <c r="H27" t="str" cm="1">
        <f t="array" ref="H27">IF($E27=FALSE,"",
IF(TIME(HOUR(Tab_Parametr[[#Headers],[06:00]]),MINUTE(Tab_Parametr[[#Headers],[06:00]]),SECOND(Tab_Parametr[[#Headers],[06:00]]))&lt;INDEX(Tab_Data[],MATCH($B27,Tab_Data[[Resource]:[Resource]],0),COLUMN(Tab_Data[[Start ]:[Start ]])),"",
IF(AND(TIME(HOUR(Tab_Parametr[[#Headers],[06:00]]),MINUTE(Tab_Parametr[[#Headers],[06:00]]),SECOND(Tab_Parametr[[#Headers],[06:00]]))&gt;=INDEX(Tab_Data[],MATCH($B27,Tab_Data[[Resource]:[Resource]],0),COLUMN(Tab_Data[[Pause1_Start]:[Pause1_Start]])),TIME(HOUR(Tab_Parametr[[#Headers],[06:00]]),MINUTE(Tab_Parametr[[#Headers],[06:00]]),SECOND(Tab_Parametr[[#Headers],[06:00]]))&lt;INDEX(Tab_Data[],MATCH($B27,Tab_Data[[Resource]:[Resource]],0),COLUMN(Tab_Data[[Pause1_Ende]:[Pause1_Ende]]))),"",
IF(AND(TIME(HOUR(Tab_Parametr[[#Headers],[06:00]]),MINUTE(Tab_Parametr[[#Headers],[06:00]]),SECOND(Tab_Parametr[[#Headers],[06:00]]))&gt;=INDEX(Tab_Data[],MATCH($B27,Tab_Data[[Resource]:[Resource]],0),COLUMN(Tab_Data[[Pause2_Start]:[Pause2_Start]])),TIME(HOUR(Tab_Parametr[[#Headers],[06:00]]),MINUTE(Tab_Parametr[[#Headers],[06:00]]),SECOND(Tab_Parametr[[#Headers],[06:00]]))&lt;INDEX(Tab_Data[],MATCH($B27,Tab_Data[[Resource]:[Resource]],0),COLUMN(Tab_Data[[Pause2_Ende]:[Pause2_Ende]]))),"",
IF(TIME(HOUR(Tab_Parametr[[#Headers],[06:00]]),MINUTE(Tab_Parametr[[#Headers],[06:00]]),SECOND(Tab_Parametr[[#Headers],[06:00]]))&gt;=INDEX(Tab_Data[],MATCH($B27,Tab_Data[[Resource]:[Resource]],0),COLUMN(Tab_Data[[Ende ]:[Ende ]])),"","X")))))</f>
        <v>X</v>
      </c>
      <c r="I27" t="str" cm="1">
        <f t="array" ref="I27">IF($E27=FALSE,"",
IF(TIME(HOUR(Tab_Parametr[[#Headers],[6:15]]),MINUTE(Tab_Parametr[[#Headers],[6:15]]),SECOND(Tab_Parametr[[#Headers],[6:15]]))&lt;INDEX(Tab_Data[],MATCH($B27,Tab_Data[[Resource]:[Resource]],0),COLUMN(Tab_Data[[Start ]:[Start ]])),"",
IF(AND(TIME(HOUR(Tab_Parametr[[#Headers],[6:15]]),MINUTE(Tab_Parametr[[#Headers],[6:15]]),SECOND(Tab_Parametr[[#Headers],[6:15]]))&gt;=INDEX(Tab_Data[],MATCH($B27,Tab_Data[[Resource]:[Resource]],0),COLUMN(Tab_Data[[Pause1_Start]:[Pause1_Start]])),TIME(HOUR(Tab_Parametr[[#Headers],[6:15]]),MINUTE(Tab_Parametr[[#Headers],[6:15]]),SECOND(Tab_Parametr[[#Headers],[6:15]]))&lt;INDEX(Tab_Data[],MATCH($B27,Tab_Data[[Resource]:[Resource]],0),COLUMN(Tab_Data[[Pause1_Ende]:[Pause1_Ende]]))),"",
IF(AND(TIME(HOUR(Tab_Parametr[[#Headers],[6:15]]),MINUTE(Tab_Parametr[[#Headers],[6:15]]),SECOND(Tab_Parametr[[#Headers],[6:15]]))&gt;=INDEX(Tab_Data[],MATCH($B27,Tab_Data[[Resource]:[Resource]],0),COLUMN(Tab_Data[[Pause2_Start]:[Pause2_Start]])),TIME(HOUR(Tab_Parametr[[#Headers],[6:15]]),MINUTE(Tab_Parametr[[#Headers],[6:15]]),SECOND(Tab_Parametr[[#Headers],[6:15]]))&lt;INDEX(Tab_Data[],MATCH($B27,Tab_Data[[Resource]:[Resource]],0),COLUMN(Tab_Data[[Pause2_Ende]:[Pause2_Ende]]))),"",
IF(TIME(HOUR(Tab_Parametr[[#Headers],[6:15]]),MINUTE(Tab_Parametr[[#Headers],[6:15]]),SECOND(Tab_Parametr[[#Headers],[6:15]]))&gt;=INDEX(Tab_Data[],MATCH($B27,Tab_Data[[Resource]:[Resource]],0),COLUMN(Tab_Data[[Ende ]:[Ende ]])),"","X")))))</f>
        <v>X</v>
      </c>
      <c r="J27" t="str" cm="1">
        <f t="array" ref="J27">IF($E27=FALSE,"",
IF(TIME(HOUR(Tab_Parametr[[#Headers],[6:30]]),MINUTE(Tab_Parametr[[#Headers],[6:30]]),SECOND(Tab_Parametr[[#Headers],[6:30]]))&lt;INDEX(Tab_Data[],MATCH($B27,Tab_Data[[Resource]:[Resource]],0),COLUMN(Tab_Data[[Start ]:[Start ]])),"",
IF(AND(TIME(HOUR(Tab_Parametr[[#Headers],[6:30]]),MINUTE(Tab_Parametr[[#Headers],[6:30]]),SECOND(Tab_Parametr[[#Headers],[6:30]]))&gt;=INDEX(Tab_Data[],MATCH($B27,Tab_Data[[Resource]:[Resource]],0),COLUMN(Tab_Data[[Pause1_Start]:[Pause1_Start]])),TIME(HOUR(Tab_Parametr[[#Headers],[6:30]]),MINUTE(Tab_Parametr[[#Headers],[6:30]]),SECOND(Tab_Parametr[[#Headers],[6:30]]))&lt;INDEX(Tab_Data[],MATCH($B27,Tab_Data[[Resource]:[Resource]],0),COLUMN(Tab_Data[[Pause1_Ende]:[Pause1_Ende]]))),"",
IF(AND(TIME(HOUR(Tab_Parametr[[#Headers],[6:30]]),MINUTE(Tab_Parametr[[#Headers],[6:30]]),SECOND(Tab_Parametr[[#Headers],[6:30]]))&gt;=INDEX(Tab_Data[],MATCH($B27,Tab_Data[[Resource]:[Resource]],0),COLUMN(Tab_Data[[Pause2_Start]:[Pause2_Start]])),TIME(HOUR(Tab_Parametr[[#Headers],[6:30]]),MINUTE(Tab_Parametr[[#Headers],[6:30]]),SECOND(Tab_Parametr[[#Headers],[6:30]]))&lt;INDEX(Tab_Data[],MATCH($B27,Tab_Data[[Resource]:[Resource]],0),COLUMN(Tab_Data[[Pause2_Ende]:[Pause2_Ende]]))),"",
IF(TIME(HOUR(Tab_Parametr[[#Headers],[6:30]]),MINUTE(Tab_Parametr[[#Headers],[6:30]]),SECOND(Tab_Parametr[[#Headers],[6:30]]))&gt;=INDEX(Tab_Data[],MATCH($B27,Tab_Data[[Resource]:[Resource]],0),COLUMN(Tab_Data[[Ende ]:[Ende ]])),"","X")))))</f>
        <v>X</v>
      </c>
      <c r="K27" t="str" cm="1">
        <f t="array" ref="K27">IF($E27=FALSE,"",
IF(TIME(HOUR(Tab_Parametr[[#Headers],[6:45]]),MINUTE(Tab_Parametr[[#Headers],[6:45]]),SECOND(Tab_Parametr[[#Headers],[6:45]]))&lt;INDEX(Tab_Data[],MATCH($B27,Tab_Data[[Resource]:[Resource]],0),COLUMN(Tab_Data[[Start ]:[Start ]])),"",
IF(AND(TIME(HOUR(Tab_Parametr[[#Headers],[6:45]]),MINUTE(Tab_Parametr[[#Headers],[6:45]]),SECOND(Tab_Parametr[[#Headers],[6:45]]))&gt;=INDEX(Tab_Data[],MATCH($B27,Tab_Data[[Resource]:[Resource]],0),COLUMN(Tab_Data[[Pause1_Start]:[Pause1_Start]])),TIME(HOUR(Tab_Parametr[[#Headers],[6:45]]),MINUTE(Tab_Parametr[[#Headers],[6:45]]),SECOND(Tab_Parametr[[#Headers],[6:45]]))&lt;INDEX(Tab_Data[],MATCH($B27,Tab_Data[[Resource]:[Resource]],0),COLUMN(Tab_Data[[Pause1_Ende]:[Pause1_Ende]]))),"",
IF(AND(TIME(HOUR(Tab_Parametr[[#Headers],[6:45]]),MINUTE(Tab_Parametr[[#Headers],[6:45]]),SECOND(Tab_Parametr[[#Headers],[6:45]]))&gt;=INDEX(Tab_Data[],MATCH($B27,Tab_Data[[Resource]:[Resource]],0),COLUMN(Tab_Data[[Pause2_Start]:[Pause2_Start]])),TIME(HOUR(Tab_Parametr[[#Headers],[6:45]]),MINUTE(Tab_Parametr[[#Headers],[6:45]]),SECOND(Tab_Parametr[[#Headers],[6:45]]))&lt;INDEX(Tab_Data[],MATCH($B27,Tab_Data[[Resource]:[Resource]],0),COLUMN(Tab_Data[[Pause2_Ende]:[Pause2_Ende]]))),"",
IF(TIME(HOUR(Tab_Parametr[[#Headers],[6:45]]),MINUTE(Tab_Parametr[[#Headers],[6:45]]),SECOND(Tab_Parametr[[#Headers],[6:45]]))&gt;=INDEX(Tab_Data[],MATCH($B27,Tab_Data[[Resource]:[Resource]],0),COLUMN(Tab_Data[[Ende ]:[Ende ]])),"","X")))))</f>
        <v>X</v>
      </c>
      <c r="L27" t="str" cm="1">
        <f t="array" ref="L27">IF($E27=FALSE,"",
IF(TIME(HOUR(Tab_Parametr[[#Headers],[7:00]]),MINUTE(Tab_Parametr[[#Headers],[7:00]]),SECOND(Tab_Parametr[[#Headers],[7:00]]))&lt;INDEX(Tab_Data[],MATCH($B27,Tab_Data[[Resource]:[Resource]],0),COLUMN(Tab_Data[[Start ]:[Start ]])),"",
IF(AND(TIME(HOUR(Tab_Parametr[[#Headers],[7:00]]),MINUTE(Tab_Parametr[[#Headers],[7:00]]),SECOND(Tab_Parametr[[#Headers],[7:00]]))&gt;=INDEX(Tab_Data[],MATCH($B27,Tab_Data[[Resource]:[Resource]],0),COLUMN(Tab_Data[[Pause1_Start]:[Pause1_Start]])),TIME(HOUR(Tab_Parametr[[#Headers],[7:00]]),MINUTE(Tab_Parametr[[#Headers],[7:00]]),SECOND(Tab_Parametr[[#Headers],[7:00]]))&lt;INDEX(Tab_Data[],MATCH($B27,Tab_Data[[Resource]:[Resource]],0),COLUMN(Tab_Data[[Pause1_Ende]:[Pause1_Ende]]))),"",
IF(AND(TIME(HOUR(Tab_Parametr[[#Headers],[7:00]]),MINUTE(Tab_Parametr[[#Headers],[7:00]]),SECOND(Tab_Parametr[[#Headers],[7:00]]))&gt;=INDEX(Tab_Data[],MATCH($B27,Tab_Data[[Resource]:[Resource]],0),COLUMN(Tab_Data[[Pause2_Start]:[Pause2_Start]])),TIME(HOUR(Tab_Parametr[[#Headers],[7:00]]),MINUTE(Tab_Parametr[[#Headers],[7:00]]),SECOND(Tab_Parametr[[#Headers],[7:00]]))&lt;INDEX(Tab_Data[],MATCH($B27,Tab_Data[[Resource]:[Resource]],0),COLUMN(Tab_Data[[Pause2_Ende]:[Pause2_Ende]]))),"",
IF(TIME(HOUR(Tab_Parametr[[#Headers],[7:00]]),MINUTE(Tab_Parametr[[#Headers],[7:00]]),SECOND(Tab_Parametr[[#Headers],[7:00]]))&gt;=INDEX(Tab_Data[],MATCH($B27,Tab_Data[[Resource]:[Resource]],0),COLUMN(Tab_Data[[Ende ]:[Ende ]])),"","X")))))</f>
        <v/>
      </c>
      <c r="M27" t="str" cm="1">
        <f t="array" ref="M27">IF($E27=FALSE,"",
IF(TIME(HOUR(Tab_Parametr[[#Headers],[7:15]]),MINUTE(Tab_Parametr[[#Headers],[7:15]]),SECOND(Tab_Parametr[[#Headers],[7:15]]))&lt;INDEX(Tab_Data[],MATCH($B27,Tab_Data[[Resource]:[Resource]],0),COLUMN(Tab_Data[[Start ]:[Start ]])),"",
IF(AND(TIME(HOUR(Tab_Parametr[[#Headers],[7:15]]),MINUTE(Tab_Parametr[[#Headers],[7:15]]),SECOND(Tab_Parametr[[#Headers],[7:15]]))&gt;=INDEX(Tab_Data[],MATCH($B27,Tab_Data[[Resource]:[Resource]],0),COLUMN(Tab_Data[[Pause1_Start]:[Pause1_Start]])),TIME(HOUR(Tab_Parametr[[#Headers],[7:15]]),MINUTE(Tab_Parametr[[#Headers],[7:15]]),SECOND(Tab_Parametr[[#Headers],[7:15]]))&lt;INDEX(Tab_Data[],MATCH($B27,Tab_Data[[Resource]:[Resource]],0),COLUMN(Tab_Data[[Pause1_Ende]:[Pause1_Ende]]))),"",
IF(AND(TIME(HOUR(Tab_Parametr[[#Headers],[7:15]]),MINUTE(Tab_Parametr[[#Headers],[7:15]]),SECOND(Tab_Parametr[[#Headers],[7:15]]))&gt;=INDEX(Tab_Data[],MATCH($B27,Tab_Data[[Resource]:[Resource]],0),COLUMN(Tab_Data[[Pause2_Start]:[Pause2_Start]])),TIME(HOUR(Tab_Parametr[[#Headers],[7:15]]),MINUTE(Tab_Parametr[[#Headers],[7:15]]),SECOND(Tab_Parametr[[#Headers],[7:15]]))&lt;INDEX(Tab_Data[],MATCH($B27,Tab_Data[[Resource]:[Resource]],0),COLUMN(Tab_Data[[Pause2_Ende]:[Pause2_Ende]]))),"",
IF(TIME(HOUR(Tab_Parametr[[#Headers],[7:15]]),MINUTE(Tab_Parametr[[#Headers],[7:15]]),SECOND(Tab_Parametr[[#Headers],[7:15]]))&gt;=INDEX(Tab_Data[],MATCH($B27,Tab_Data[[Resource]:[Resource]],0),COLUMN(Tab_Data[[Ende ]:[Ende ]])),"","X")))))</f>
        <v>X</v>
      </c>
      <c r="N27" t="str" cm="1">
        <f t="array" ref="N27">IF($E27=FALSE,"",
IF(TIME(HOUR(Tab_Parametr[[#Headers],[7:30]]),MINUTE(Tab_Parametr[[#Headers],[7:30]]),SECOND(Tab_Parametr[[#Headers],[7:30]]))&lt;INDEX(Tab_Data[],MATCH($B27,Tab_Data[[Resource]:[Resource]],0),COLUMN(Tab_Data[[Start ]:[Start ]])),"",
IF(AND(TIME(HOUR(Tab_Parametr[[#Headers],[7:30]]),MINUTE(Tab_Parametr[[#Headers],[7:30]]),SECOND(Tab_Parametr[[#Headers],[7:30]]))&gt;=INDEX(Tab_Data[],MATCH($B27,Tab_Data[[Resource]:[Resource]],0),COLUMN(Tab_Data[[Pause1_Start]:[Pause1_Start]])),TIME(HOUR(Tab_Parametr[[#Headers],[7:30]]),MINUTE(Tab_Parametr[[#Headers],[7:30]]),SECOND(Tab_Parametr[[#Headers],[7:30]]))&lt;INDEX(Tab_Data[],MATCH($B27,Tab_Data[[Resource]:[Resource]],0),COLUMN(Tab_Data[[Pause1_Ende]:[Pause1_Ende]]))),"",
IF(AND(TIME(HOUR(Tab_Parametr[[#Headers],[7:30]]),MINUTE(Tab_Parametr[[#Headers],[7:30]]),SECOND(Tab_Parametr[[#Headers],[7:30]]))&gt;=INDEX(Tab_Data[],MATCH($B27,Tab_Data[[Resource]:[Resource]],0),COLUMN(Tab_Data[[Pause2_Start]:[Pause2_Start]])),TIME(HOUR(Tab_Parametr[[#Headers],[7:30]]),MINUTE(Tab_Parametr[[#Headers],[7:30]]),SECOND(Tab_Parametr[[#Headers],[7:30]]))&lt;INDEX(Tab_Data[],MATCH($B27,Tab_Data[[Resource]:[Resource]],0),COLUMN(Tab_Data[[Pause2_Ende]:[Pause2_Ende]]))),"",
IF(TIME(HOUR(Tab_Parametr[[#Headers],[7:30]]),MINUTE(Tab_Parametr[[#Headers],[7:30]]),SECOND(Tab_Parametr[[#Headers],[7:30]]))&gt;=INDEX(Tab_Data[],MATCH($B27,Tab_Data[[Resource]:[Resource]],0),COLUMN(Tab_Data[[Ende ]:[Ende ]])),"","X")))))</f>
        <v>X</v>
      </c>
      <c r="O27" t="str" cm="1">
        <f t="array" ref="O27">IF($E27=FALSE,"",
IF(TIME(HOUR(Tab_Parametr[[#Headers],[7:45]]),MINUTE(Tab_Parametr[[#Headers],[7:45]]),SECOND(Tab_Parametr[[#Headers],[7:45]]))&lt;INDEX(Tab_Data[],MATCH($B27,Tab_Data[[Resource]:[Resource]],0),COLUMN(Tab_Data[[Start ]:[Start ]])),"",
IF(AND(TIME(HOUR(Tab_Parametr[[#Headers],[7:45]]),MINUTE(Tab_Parametr[[#Headers],[7:45]]),SECOND(Tab_Parametr[[#Headers],[7:45]]))&gt;=INDEX(Tab_Data[],MATCH($B27,Tab_Data[[Resource]:[Resource]],0),COLUMN(Tab_Data[[Pause1_Start]:[Pause1_Start]])),TIME(HOUR(Tab_Parametr[[#Headers],[7:45]]),MINUTE(Tab_Parametr[[#Headers],[7:45]]),SECOND(Tab_Parametr[[#Headers],[7:45]]))&lt;INDEX(Tab_Data[],MATCH($B27,Tab_Data[[Resource]:[Resource]],0),COLUMN(Tab_Data[[Pause1_Ende]:[Pause1_Ende]]))),"",
IF(AND(TIME(HOUR(Tab_Parametr[[#Headers],[7:45]]),MINUTE(Tab_Parametr[[#Headers],[7:45]]),SECOND(Tab_Parametr[[#Headers],[7:45]]))&gt;=INDEX(Tab_Data[],MATCH($B27,Tab_Data[[Resource]:[Resource]],0),COLUMN(Tab_Data[[Pause2_Start]:[Pause2_Start]])),TIME(HOUR(Tab_Parametr[[#Headers],[7:45]]),MINUTE(Tab_Parametr[[#Headers],[7:45]]),SECOND(Tab_Parametr[[#Headers],[7:45]]))&lt;INDEX(Tab_Data[],MATCH($B27,Tab_Data[[Resource]:[Resource]],0),COLUMN(Tab_Data[[Pause2_Ende]:[Pause2_Ende]]))),"",
IF(TIME(HOUR(Tab_Parametr[[#Headers],[7:45]]),MINUTE(Tab_Parametr[[#Headers],[7:45]]),SECOND(Tab_Parametr[[#Headers],[7:45]]))&gt;=INDEX(Tab_Data[],MATCH($B27,Tab_Data[[Resource]:[Resource]],0),COLUMN(Tab_Data[[Ende ]:[Ende ]])),"","X")))))</f>
        <v>X</v>
      </c>
      <c r="P27" t="str" cm="1">
        <f t="array" ref="P27">IF($E27=FALSE,"",
IF(TIME(HOUR(Tab_Parametr[[#Headers],[8:00]]),MINUTE(Tab_Parametr[[#Headers],[8:00]]),SECOND(Tab_Parametr[[#Headers],[8:00]]))&lt;INDEX(Tab_Data[],MATCH($B27,Tab_Data[[Resource]:[Resource]],0),COLUMN(Tab_Data[[Start ]:[Start ]])),"",
IF(AND(TIME(HOUR(Tab_Parametr[[#Headers],[8:00]]),MINUTE(Tab_Parametr[[#Headers],[8:00]]),SECOND(Tab_Parametr[[#Headers],[8:00]]))&gt;=INDEX(Tab_Data[],MATCH($B27,Tab_Data[[Resource]:[Resource]],0),COLUMN(Tab_Data[[Pause1_Start]:[Pause1_Start]])),TIME(HOUR(Tab_Parametr[[#Headers],[8:00]]),MINUTE(Tab_Parametr[[#Headers],[8:00]]),SECOND(Tab_Parametr[[#Headers],[8:00]]))&lt;INDEX(Tab_Data[],MATCH($B27,Tab_Data[[Resource]:[Resource]],0),COLUMN(Tab_Data[[Pause1_Ende]:[Pause1_Ende]]))),"",
IF(AND(TIME(HOUR(Tab_Parametr[[#Headers],[8:00]]),MINUTE(Tab_Parametr[[#Headers],[8:00]]),SECOND(Tab_Parametr[[#Headers],[8:00]]))&gt;=INDEX(Tab_Data[],MATCH($B27,Tab_Data[[Resource]:[Resource]],0),COLUMN(Tab_Data[[Pause2_Start]:[Pause2_Start]])),TIME(HOUR(Tab_Parametr[[#Headers],[8:00]]),MINUTE(Tab_Parametr[[#Headers],[8:00]]),SECOND(Tab_Parametr[[#Headers],[8:00]]))&lt;INDEX(Tab_Data[],MATCH($B27,Tab_Data[[Resource]:[Resource]],0),COLUMN(Tab_Data[[Pause2_Ende]:[Pause2_Ende]]))),"",
IF(TIME(HOUR(Tab_Parametr[[#Headers],[8:00]]),MINUTE(Tab_Parametr[[#Headers],[8:00]]),SECOND(Tab_Parametr[[#Headers],[8:00]]))&gt;=INDEX(Tab_Data[],MATCH($B27,Tab_Data[[Resource]:[Resource]],0),COLUMN(Tab_Data[[Ende ]:[Ende ]])),"","X")))))</f>
        <v>X</v>
      </c>
      <c r="Q27" t="str" cm="1">
        <f t="array" ref="Q27">IF($E27=FALSE,"",
IF(TIME(HOUR(Tab_Parametr[[#Headers],[8:15]]),MINUTE(Tab_Parametr[[#Headers],[8:15]]),SECOND(Tab_Parametr[[#Headers],[8:15]]))&lt;INDEX(Tab_Data[],MATCH($B27,Tab_Data[[Resource]:[Resource]],0),COLUMN(Tab_Data[[Start ]:[Start ]])),"",
IF(AND(TIME(HOUR(Tab_Parametr[[#Headers],[8:15]]),MINUTE(Tab_Parametr[[#Headers],[8:15]]),SECOND(Tab_Parametr[[#Headers],[8:15]]))&gt;=INDEX(Tab_Data[],MATCH($B27,Tab_Data[[Resource]:[Resource]],0),COLUMN(Tab_Data[[Pause1_Start]:[Pause1_Start]])),TIME(HOUR(Tab_Parametr[[#Headers],[8:15]]),MINUTE(Tab_Parametr[[#Headers],[8:15]]),SECOND(Tab_Parametr[[#Headers],[8:15]]))&lt;INDEX(Tab_Data[],MATCH($B27,Tab_Data[[Resource]:[Resource]],0),COLUMN(Tab_Data[[Pause1_Ende]:[Pause1_Ende]]))),"",
IF(AND(TIME(HOUR(Tab_Parametr[[#Headers],[8:15]]),MINUTE(Tab_Parametr[[#Headers],[8:15]]),SECOND(Tab_Parametr[[#Headers],[8:15]]))&gt;=INDEX(Tab_Data[],MATCH($B27,Tab_Data[[Resource]:[Resource]],0),COLUMN(Tab_Data[[Pause2_Start]:[Pause2_Start]])),TIME(HOUR(Tab_Parametr[[#Headers],[8:15]]),MINUTE(Tab_Parametr[[#Headers],[8:15]]),SECOND(Tab_Parametr[[#Headers],[8:15]]))&lt;INDEX(Tab_Data[],MATCH($B27,Tab_Data[[Resource]:[Resource]],0),COLUMN(Tab_Data[[Pause2_Ende]:[Pause2_Ende]]))),"",
IF(TIME(HOUR(Tab_Parametr[[#Headers],[8:15]]),MINUTE(Tab_Parametr[[#Headers],[8:15]]),SECOND(Tab_Parametr[[#Headers],[8:15]]))&gt;=INDEX(Tab_Data[],MATCH($B27,Tab_Data[[Resource]:[Resource]],0),COLUMN(Tab_Data[[Ende ]:[Ende ]])),"","X")))))</f>
        <v>X</v>
      </c>
      <c r="R27" t="str" cm="1">
        <f t="array" ref="R27">IF($E27=FALSE,"",
IF(TIME(HOUR(Tab_Parametr[[#Headers],[8:30]]),MINUTE(Tab_Parametr[[#Headers],[8:30]]),SECOND(Tab_Parametr[[#Headers],[8:30]]))&lt;INDEX(Tab_Data[],MATCH($B27,Tab_Data[[Resource]:[Resource]],0),COLUMN(Tab_Data[[Start ]:[Start ]])),"",
IF(AND(TIME(HOUR(Tab_Parametr[[#Headers],[8:30]]),MINUTE(Tab_Parametr[[#Headers],[8:30]]),SECOND(Tab_Parametr[[#Headers],[8:30]]))&gt;=INDEX(Tab_Data[],MATCH($B27,Tab_Data[[Resource]:[Resource]],0),COLUMN(Tab_Data[[Pause1_Start]:[Pause1_Start]])),TIME(HOUR(Tab_Parametr[[#Headers],[8:30]]),MINUTE(Tab_Parametr[[#Headers],[8:30]]),SECOND(Tab_Parametr[[#Headers],[8:30]]))&lt;INDEX(Tab_Data[],MATCH($B27,Tab_Data[[Resource]:[Resource]],0),COLUMN(Tab_Data[[Pause1_Ende]:[Pause1_Ende]]))),"",
IF(AND(TIME(HOUR(Tab_Parametr[[#Headers],[8:30]]),MINUTE(Tab_Parametr[[#Headers],[8:30]]),SECOND(Tab_Parametr[[#Headers],[8:30]]))&gt;=INDEX(Tab_Data[],MATCH($B27,Tab_Data[[Resource]:[Resource]],0),COLUMN(Tab_Data[[Pause2_Start]:[Pause2_Start]])),TIME(HOUR(Tab_Parametr[[#Headers],[8:30]]),MINUTE(Tab_Parametr[[#Headers],[8:30]]),SECOND(Tab_Parametr[[#Headers],[8:30]]))&lt;INDEX(Tab_Data[],MATCH($B27,Tab_Data[[Resource]:[Resource]],0),COLUMN(Tab_Data[[Pause2_Ende]:[Pause2_Ende]]))),"",
IF(TIME(HOUR(Tab_Parametr[[#Headers],[8:30]]),MINUTE(Tab_Parametr[[#Headers],[8:30]]),SECOND(Tab_Parametr[[#Headers],[8:30]]))&gt;=INDEX(Tab_Data[],MATCH($B27,Tab_Data[[Resource]:[Resource]],0),COLUMN(Tab_Data[[Ende ]:[Ende ]])),"","X")))))</f>
        <v>X</v>
      </c>
      <c r="S27" t="str" cm="1">
        <f t="array" ref="S27">IF($E27=FALSE,"",
IF(TIME(HOUR(Tab_Parametr[[#Headers],[8:45]]),MINUTE(Tab_Parametr[[#Headers],[8:45]]),SECOND(Tab_Parametr[[#Headers],[8:45]]))&lt;INDEX(Tab_Data[],MATCH($B27,Tab_Data[[Resource]:[Resource]],0),COLUMN(Tab_Data[[Start ]:[Start ]])),"",
IF(AND(TIME(HOUR(Tab_Parametr[[#Headers],[8:45]]),MINUTE(Tab_Parametr[[#Headers],[8:45]]),SECOND(Tab_Parametr[[#Headers],[8:45]]))&gt;=INDEX(Tab_Data[],MATCH($B27,Tab_Data[[Resource]:[Resource]],0),COLUMN(Tab_Data[[Pause1_Start]:[Pause1_Start]])),TIME(HOUR(Tab_Parametr[[#Headers],[8:45]]),MINUTE(Tab_Parametr[[#Headers],[8:45]]),SECOND(Tab_Parametr[[#Headers],[8:45]]))&lt;INDEX(Tab_Data[],MATCH($B27,Tab_Data[[Resource]:[Resource]],0),COLUMN(Tab_Data[[Pause1_Ende]:[Pause1_Ende]]))),"",
IF(AND(TIME(HOUR(Tab_Parametr[[#Headers],[8:45]]),MINUTE(Tab_Parametr[[#Headers],[8:45]]),SECOND(Tab_Parametr[[#Headers],[8:45]]))&gt;=INDEX(Tab_Data[],MATCH($B27,Tab_Data[[Resource]:[Resource]],0),COLUMN(Tab_Data[[Pause2_Start]:[Pause2_Start]])),TIME(HOUR(Tab_Parametr[[#Headers],[8:45]]),MINUTE(Tab_Parametr[[#Headers],[8:45]]),SECOND(Tab_Parametr[[#Headers],[8:45]]))&lt;INDEX(Tab_Data[],MATCH($B27,Tab_Data[[Resource]:[Resource]],0),COLUMN(Tab_Data[[Pause2_Ende]:[Pause2_Ende]]))),"",
IF(TIME(HOUR(Tab_Parametr[[#Headers],[8:45]]),MINUTE(Tab_Parametr[[#Headers],[8:45]]),SECOND(Tab_Parametr[[#Headers],[8:45]]))&gt;=INDEX(Tab_Data[],MATCH($B27,Tab_Data[[Resource]:[Resource]],0),COLUMN(Tab_Data[[Ende ]:[Ende ]])),"","X")))))</f>
        <v>X</v>
      </c>
      <c r="T27" t="str" cm="1">
        <f t="array" ref="T27">IF($E27=FALSE,"",
IF(TIME(HOUR(Tab_Parametr[[#Headers],[9:00]]),MINUTE(Tab_Parametr[[#Headers],[9:00]]),SECOND(Tab_Parametr[[#Headers],[9:00]]))&lt;INDEX(Tab_Data[],MATCH($B27,Tab_Data[[Resource]:[Resource]],0),COLUMN(Tab_Data[[Start ]:[Start ]])),"",
IF(AND(TIME(HOUR(Tab_Parametr[[#Headers],[9:00]]),MINUTE(Tab_Parametr[[#Headers],[9:00]]),SECOND(Tab_Parametr[[#Headers],[9:00]]))&gt;=INDEX(Tab_Data[],MATCH($B27,Tab_Data[[Resource]:[Resource]],0),COLUMN(Tab_Data[[Pause1_Start]:[Pause1_Start]])),TIME(HOUR(Tab_Parametr[[#Headers],[9:00]]),MINUTE(Tab_Parametr[[#Headers],[9:00]]),SECOND(Tab_Parametr[[#Headers],[9:00]]))&lt;INDEX(Tab_Data[],MATCH($B27,Tab_Data[[Resource]:[Resource]],0),COLUMN(Tab_Data[[Pause1_Ende]:[Pause1_Ende]]))),"",
IF(AND(TIME(HOUR(Tab_Parametr[[#Headers],[9:00]]),MINUTE(Tab_Parametr[[#Headers],[9:00]]),SECOND(Tab_Parametr[[#Headers],[9:00]]))&gt;=INDEX(Tab_Data[],MATCH($B27,Tab_Data[[Resource]:[Resource]],0),COLUMN(Tab_Data[[Pause2_Start]:[Pause2_Start]])),TIME(HOUR(Tab_Parametr[[#Headers],[9:00]]),MINUTE(Tab_Parametr[[#Headers],[9:00]]),SECOND(Tab_Parametr[[#Headers],[9:00]]))&lt;INDEX(Tab_Data[],MATCH($B27,Tab_Data[[Resource]:[Resource]],0),COLUMN(Tab_Data[[Pause2_Ende]:[Pause2_Ende]]))),"",
IF(TIME(HOUR(Tab_Parametr[[#Headers],[9:00]]),MINUTE(Tab_Parametr[[#Headers],[9:00]]),SECOND(Tab_Parametr[[#Headers],[9:00]]))&gt;=INDEX(Tab_Data[],MATCH($B27,Tab_Data[[Resource]:[Resource]],0),COLUMN(Tab_Data[[Ende ]:[Ende ]])),"","X")))))</f>
        <v>X</v>
      </c>
      <c r="U27" t="str" cm="1">
        <f t="array" ref="U27">IF($E27=FALSE,"",
IF(TIME(HOUR(Tab_Parametr[[#Headers],[9:15]]),MINUTE(Tab_Parametr[[#Headers],[9:15]]),SECOND(Tab_Parametr[[#Headers],[9:15]]))&lt;INDEX(Tab_Data[],MATCH($B27,Tab_Data[[Resource]:[Resource]],0),COLUMN(Tab_Data[[Start ]:[Start ]])),"",
IF(AND(TIME(HOUR(Tab_Parametr[[#Headers],[9:15]]),MINUTE(Tab_Parametr[[#Headers],[9:15]]),SECOND(Tab_Parametr[[#Headers],[9:15]]))&gt;=INDEX(Tab_Data[],MATCH($B27,Tab_Data[[Resource]:[Resource]],0),COLUMN(Tab_Data[[Pause1_Start]:[Pause1_Start]])),TIME(HOUR(Tab_Parametr[[#Headers],[9:15]]),MINUTE(Tab_Parametr[[#Headers],[9:15]]),SECOND(Tab_Parametr[[#Headers],[9:15]]))&lt;INDEX(Tab_Data[],MATCH($B27,Tab_Data[[Resource]:[Resource]],0),COLUMN(Tab_Data[[Pause1_Ende]:[Pause1_Ende]]))),"",
IF(AND(TIME(HOUR(Tab_Parametr[[#Headers],[9:15]]),MINUTE(Tab_Parametr[[#Headers],[9:15]]),SECOND(Tab_Parametr[[#Headers],[9:15]]))&gt;=INDEX(Tab_Data[],MATCH($B27,Tab_Data[[Resource]:[Resource]],0),COLUMN(Tab_Data[[Pause2_Start]:[Pause2_Start]])),TIME(HOUR(Tab_Parametr[[#Headers],[9:15]]),MINUTE(Tab_Parametr[[#Headers],[9:15]]),SECOND(Tab_Parametr[[#Headers],[9:15]]))&lt;INDEX(Tab_Data[],MATCH($B27,Tab_Data[[Resource]:[Resource]],0),COLUMN(Tab_Data[[Pause2_Ende]:[Pause2_Ende]]))),"",
IF(TIME(HOUR(Tab_Parametr[[#Headers],[9:15]]),MINUTE(Tab_Parametr[[#Headers],[9:15]]),SECOND(Tab_Parametr[[#Headers],[9:15]]))&gt;=INDEX(Tab_Data[],MATCH($B27,Tab_Data[[Resource]:[Resource]],0),COLUMN(Tab_Data[[Ende ]:[Ende ]])),"","X")))))</f>
        <v>X</v>
      </c>
      <c r="V27" t="str" cm="1">
        <f t="array" ref="V27">IF($E27=FALSE,"",
IF(TIME(HOUR(Tab_Parametr[[#Headers],[9:30]]),MINUTE(Tab_Parametr[[#Headers],[9:30]]),SECOND(Tab_Parametr[[#Headers],[9:30]]))&lt;INDEX(Tab_Data[],MATCH($B27,Tab_Data[[Resource]:[Resource]],0),COLUMN(Tab_Data[[Start ]:[Start ]])),"",
IF(AND(TIME(HOUR(Tab_Parametr[[#Headers],[9:30]]),MINUTE(Tab_Parametr[[#Headers],[9:30]]),SECOND(Tab_Parametr[[#Headers],[9:30]]))&gt;=INDEX(Tab_Data[],MATCH($B27,Tab_Data[[Resource]:[Resource]],0),COLUMN(Tab_Data[[Pause1_Start]:[Pause1_Start]])),TIME(HOUR(Tab_Parametr[[#Headers],[9:30]]),MINUTE(Tab_Parametr[[#Headers],[9:30]]),SECOND(Tab_Parametr[[#Headers],[9:30]]))&lt;INDEX(Tab_Data[],MATCH($B27,Tab_Data[[Resource]:[Resource]],0),COLUMN(Tab_Data[[Pause1_Ende]:[Pause1_Ende]]))),"",
IF(AND(TIME(HOUR(Tab_Parametr[[#Headers],[9:30]]),MINUTE(Tab_Parametr[[#Headers],[9:30]]),SECOND(Tab_Parametr[[#Headers],[9:30]]))&gt;=INDEX(Tab_Data[],MATCH($B27,Tab_Data[[Resource]:[Resource]],0),COLUMN(Tab_Data[[Pause2_Start]:[Pause2_Start]])),TIME(HOUR(Tab_Parametr[[#Headers],[9:30]]),MINUTE(Tab_Parametr[[#Headers],[9:30]]),SECOND(Tab_Parametr[[#Headers],[9:30]]))&lt;INDEX(Tab_Data[],MATCH($B27,Tab_Data[[Resource]:[Resource]],0),COLUMN(Tab_Data[[Pause2_Ende]:[Pause2_Ende]]))),"",
IF(TIME(HOUR(Tab_Parametr[[#Headers],[9:30]]),MINUTE(Tab_Parametr[[#Headers],[9:30]]),SECOND(Tab_Parametr[[#Headers],[9:30]]))&gt;=INDEX(Tab_Data[],MATCH($B27,Tab_Data[[Resource]:[Resource]],0),COLUMN(Tab_Data[[Ende ]:[Ende ]])),"","X")))))</f>
        <v>X</v>
      </c>
      <c r="W27" t="str" cm="1">
        <f t="array" ref="W27">IF($E27=FALSE,"",
IF(TIME(HOUR(Tab_Parametr[[#Headers],[9:45]]),MINUTE(Tab_Parametr[[#Headers],[9:45]]),SECOND(Tab_Parametr[[#Headers],[9:45]]))&lt;INDEX(Tab_Data[],MATCH($B27,Tab_Data[[Resource]:[Resource]],0),COLUMN(Tab_Data[[Start ]:[Start ]])),"",
IF(AND(TIME(HOUR(Tab_Parametr[[#Headers],[9:45]]),MINUTE(Tab_Parametr[[#Headers],[9:45]]),SECOND(Tab_Parametr[[#Headers],[9:45]]))&gt;=INDEX(Tab_Data[],MATCH($B27,Tab_Data[[Resource]:[Resource]],0),COLUMN(Tab_Data[[Pause1_Start]:[Pause1_Start]])),TIME(HOUR(Tab_Parametr[[#Headers],[9:45]]),MINUTE(Tab_Parametr[[#Headers],[9:45]]),SECOND(Tab_Parametr[[#Headers],[9:45]]))&lt;INDEX(Tab_Data[],MATCH($B27,Tab_Data[[Resource]:[Resource]],0),COLUMN(Tab_Data[[Pause1_Ende]:[Pause1_Ende]]))),"",
IF(AND(TIME(HOUR(Tab_Parametr[[#Headers],[9:45]]),MINUTE(Tab_Parametr[[#Headers],[9:45]]),SECOND(Tab_Parametr[[#Headers],[9:45]]))&gt;=INDEX(Tab_Data[],MATCH($B27,Tab_Data[[Resource]:[Resource]],0),COLUMN(Tab_Data[[Pause2_Start]:[Pause2_Start]])),TIME(HOUR(Tab_Parametr[[#Headers],[9:45]]),MINUTE(Tab_Parametr[[#Headers],[9:45]]),SECOND(Tab_Parametr[[#Headers],[9:45]]))&lt;INDEX(Tab_Data[],MATCH($B27,Tab_Data[[Resource]:[Resource]],0),COLUMN(Tab_Data[[Pause2_Ende]:[Pause2_Ende]]))),"",
IF(TIME(HOUR(Tab_Parametr[[#Headers],[9:45]]),MINUTE(Tab_Parametr[[#Headers],[9:45]]),SECOND(Tab_Parametr[[#Headers],[9:45]]))&gt;=INDEX(Tab_Data[],MATCH($B27,Tab_Data[[Resource]:[Resource]],0),COLUMN(Tab_Data[[Ende ]:[Ende ]])),"","X")))))</f>
        <v>X</v>
      </c>
      <c r="X27" t="str" cm="1">
        <f t="array" ref="X27">IF($E27=FALSE,"",
IF(TIME(HOUR(Tab_Parametr[[#Headers],[10:00]]),MINUTE(Tab_Parametr[[#Headers],[10:00]]),SECOND(Tab_Parametr[[#Headers],[10:00]]))&lt;INDEX(Tab_Data[],MATCH($B27,Tab_Data[[Resource]:[Resource]],0),COLUMN(Tab_Data[[Start ]:[Start ]])),"",
IF(AND(TIME(HOUR(Tab_Parametr[[#Headers],[10:00]]),MINUTE(Tab_Parametr[[#Headers],[10:00]]),SECOND(Tab_Parametr[[#Headers],[10:00]]))&gt;=INDEX(Tab_Data[],MATCH($B27,Tab_Data[[Resource]:[Resource]],0),COLUMN(Tab_Data[[Pause1_Start]:[Pause1_Start]])),TIME(HOUR(Tab_Parametr[[#Headers],[10:00]]),MINUTE(Tab_Parametr[[#Headers],[10:00]]),SECOND(Tab_Parametr[[#Headers],[10:00]]))&lt;INDEX(Tab_Data[],MATCH($B27,Tab_Data[[Resource]:[Resource]],0),COLUMN(Tab_Data[[Pause1_Ende]:[Pause1_Ende]]))),"",
IF(AND(TIME(HOUR(Tab_Parametr[[#Headers],[10:00]]),MINUTE(Tab_Parametr[[#Headers],[10:00]]),SECOND(Tab_Parametr[[#Headers],[10:00]]))&gt;=INDEX(Tab_Data[],MATCH($B27,Tab_Data[[Resource]:[Resource]],0),COLUMN(Tab_Data[[Pause2_Start]:[Pause2_Start]])),TIME(HOUR(Tab_Parametr[[#Headers],[10:00]]),MINUTE(Tab_Parametr[[#Headers],[10:00]]),SECOND(Tab_Parametr[[#Headers],[10:00]]))&lt;INDEX(Tab_Data[],MATCH($B27,Tab_Data[[Resource]:[Resource]],0),COLUMN(Tab_Data[[Pause2_Ende]:[Pause2_Ende]]))),"",
IF(TIME(HOUR(Tab_Parametr[[#Headers],[10:00]]),MINUTE(Tab_Parametr[[#Headers],[10:00]]),SECOND(Tab_Parametr[[#Headers],[10:00]]))&gt;=INDEX(Tab_Data[],MATCH($B27,Tab_Data[[Resource]:[Resource]],0),COLUMN(Tab_Data[[Ende ]:[Ende ]])),"","X")))))</f>
        <v>X</v>
      </c>
      <c r="Y27" t="str" cm="1">
        <f t="array" ref="Y27">IF($E27=FALSE,"",
IF(TIME(HOUR(Tab_Parametr[[#Headers],[10:15]]),MINUTE(Tab_Parametr[[#Headers],[10:15]]),SECOND(Tab_Parametr[[#Headers],[10:15]]))&lt;INDEX(Tab_Data[],MATCH($B27,Tab_Data[[Resource]:[Resource]],0),COLUMN(Tab_Data[[Start ]:[Start ]])),"",
IF(AND(TIME(HOUR(Tab_Parametr[[#Headers],[10:15]]),MINUTE(Tab_Parametr[[#Headers],[10:15]]),SECOND(Tab_Parametr[[#Headers],[10:15]]))&gt;=INDEX(Tab_Data[],MATCH($B27,Tab_Data[[Resource]:[Resource]],0),COLUMN(Tab_Data[[Pause1_Start]:[Pause1_Start]])),TIME(HOUR(Tab_Parametr[[#Headers],[10:15]]),MINUTE(Tab_Parametr[[#Headers],[10:15]]),SECOND(Tab_Parametr[[#Headers],[10:15]]))&lt;INDEX(Tab_Data[],MATCH($B27,Tab_Data[[Resource]:[Resource]],0),COLUMN(Tab_Data[[Pause1_Ende]:[Pause1_Ende]]))),"",
IF(AND(TIME(HOUR(Tab_Parametr[[#Headers],[10:15]]),MINUTE(Tab_Parametr[[#Headers],[10:15]]),SECOND(Tab_Parametr[[#Headers],[10:15]]))&gt;=INDEX(Tab_Data[],MATCH($B27,Tab_Data[[Resource]:[Resource]],0),COLUMN(Tab_Data[[Pause2_Start]:[Pause2_Start]])),TIME(HOUR(Tab_Parametr[[#Headers],[10:15]]),MINUTE(Tab_Parametr[[#Headers],[10:15]]),SECOND(Tab_Parametr[[#Headers],[10:15]]))&lt;INDEX(Tab_Data[],MATCH($B27,Tab_Data[[Resource]:[Resource]],0),COLUMN(Tab_Data[[Pause2_Ende]:[Pause2_Ende]]))),"",
IF(TIME(HOUR(Tab_Parametr[[#Headers],[10:15]]),MINUTE(Tab_Parametr[[#Headers],[10:15]]),SECOND(Tab_Parametr[[#Headers],[10:15]]))&gt;=INDEX(Tab_Data[],MATCH($B27,Tab_Data[[Resource]:[Resource]],0),COLUMN(Tab_Data[[Ende ]:[Ende ]])),"","X")))))</f>
        <v>X</v>
      </c>
      <c r="Z27" t="str" cm="1">
        <f t="array" ref="Z27">IF($E27=FALSE,"",
IF(TIME(HOUR(Tab_Parametr[[#Headers],[10:30]]),MINUTE(Tab_Parametr[[#Headers],[10:30]]),SECOND(Tab_Parametr[[#Headers],[10:30]]))&lt;INDEX(Tab_Data[],MATCH($B27,Tab_Data[[Resource]:[Resource]],0),COLUMN(Tab_Data[[Start ]:[Start ]])),"",
IF(AND(TIME(HOUR(Tab_Parametr[[#Headers],[10:30]]),MINUTE(Tab_Parametr[[#Headers],[10:30]]),SECOND(Tab_Parametr[[#Headers],[10:30]]))&gt;=INDEX(Tab_Data[],MATCH($B27,Tab_Data[[Resource]:[Resource]],0),COLUMN(Tab_Data[[Pause1_Start]:[Pause1_Start]])),TIME(HOUR(Tab_Parametr[[#Headers],[10:30]]),MINUTE(Tab_Parametr[[#Headers],[10:30]]),SECOND(Tab_Parametr[[#Headers],[10:30]]))&lt;INDEX(Tab_Data[],MATCH($B27,Tab_Data[[Resource]:[Resource]],0),COLUMN(Tab_Data[[Pause1_Ende]:[Pause1_Ende]]))),"",
IF(AND(TIME(HOUR(Tab_Parametr[[#Headers],[10:30]]),MINUTE(Tab_Parametr[[#Headers],[10:30]]),SECOND(Tab_Parametr[[#Headers],[10:30]]))&gt;=INDEX(Tab_Data[],MATCH($B27,Tab_Data[[Resource]:[Resource]],0),COLUMN(Tab_Data[[Pause2_Start]:[Pause2_Start]])),TIME(HOUR(Tab_Parametr[[#Headers],[10:30]]),MINUTE(Tab_Parametr[[#Headers],[10:30]]),SECOND(Tab_Parametr[[#Headers],[10:30]]))&lt;INDEX(Tab_Data[],MATCH($B27,Tab_Data[[Resource]:[Resource]],0),COLUMN(Tab_Data[[Pause2_Ende]:[Pause2_Ende]]))),"",
IF(TIME(HOUR(Tab_Parametr[[#Headers],[10:30]]),MINUTE(Tab_Parametr[[#Headers],[10:30]]),SECOND(Tab_Parametr[[#Headers],[10:30]]))&gt;=INDEX(Tab_Data[],MATCH($B27,Tab_Data[[Resource]:[Resource]],0),COLUMN(Tab_Data[[Ende ]:[Ende ]])),"","X")))))</f>
        <v>X</v>
      </c>
      <c r="AA27" t="str" cm="1">
        <f t="array" ref="AA27">IF($E27=FALSE,"",
IF(TIME(HOUR(Tab_Parametr[[#Headers],[10:45]]),MINUTE(Tab_Parametr[[#Headers],[10:45]]),SECOND(Tab_Parametr[[#Headers],[10:45]]))&lt;INDEX(Tab_Data[],MATCH($B27,Tab_Data[[Resource]:[Resource]],0),COLUMN(Tab_Data[[Start ]:[Start ]])),"",
IF(AND(TIME(HOUR(Tab_Parametr[[#Headers],[10:45]]),MINUTE(Tab_Parametr[[#Headers],[10:45]]),SECOND(Tab_Parametr[[#Headers],[10:45]]))&gt;=INDEX(Tab_Data[],MATCH($B27,Tab_Data[[Resource]:[Resource]],0),COLUMN(Tab_Data[[Pause1_Start]:[Pause1_Start]])),TIME(HOUR(Tab_Parametr[[#Headers],[10:45]]),MINUTE(Tab_Parametr[[#Headers],[10:45]]),SECOND(Tab_Parametr[[#Headers],[10:45]]))&lt;INDEX(Tab_Data[],MATCH($B27,Tab_Data[[Resource]:[Resource]],0),COLUMN(Tab_Data[[Pause1_Ende]:[Pause1_Ende]]))),"",
IF(AND(TIME(HOUR(Tab_Parametr[[#Headers],[10:45]]),MINUTE(Tab_Parametr[[#Headers],[10:45]]),SECOND(Tab_Parametr[[#Headers],[10:45]]))&gt;=INDEX(Tab_Data[],MATCH($B27,Tab_Data[[Resource]:[Resource]],0),COLUMN(Tab_Data[[Pause2_Start]:[Pause2_Start]])),TIME(HOUR(Tab_Parametr[[#Headers],[10:45]]),MINUTE(Tab_Parametr[[#Headers],[10:45]]),SECOND(Tab_Parametr[[#Headers],[10:45]]))&lt;INDEX(Tab_Data[],MATCH($B27,Tab_Data[[Resource]:[Resource]],0),COLUMN(Tab_Data[[Pause2_Ende]:[Pause2_Ende]]))),"",
IF(TIME(HOUR(Tab_Parametr[[#Headers],[10:45]]),MINUTE(Tab_Parametr[[#Headers],[10:45]]),SECOND(Tab_Parametr[[#Headers],[10:45]]))&gt;=INDEX(Tab_Data[],MATCH($B27,Tab_Data[[Resource]:[Resource]],0),COLUMN(Tab_Data[[Ende ]:[Ende ]])),"","X")))))</f>
        <v>X</v>
      </c>
      <c r="AB27" t="str" cm="1">
        <f t="array" ref="AB27">IF($E27=FALSE,"",
IF(TIME(HOUR(Tab_Parametr[[#Headers],[11:00]]),MINUTE(Tab_Parametr[[#Headers],[11:00]]),SECOND(Tab_Parametr[[#Headers],[11:00]]))&lt;INDEX(Tab_Data[],MATCH($B27,Tab_Data[[Resource]:[Resource]],0),COLUMN(Tab_Data[[Start ]:[Start ]])),"",
IF(AND(TIME(HOUR(Tab_Parametr[[#Headers],[11:00]]),MINUTE(Tab_Parametr[[#Headers],[11:00]]),SECOND(Tab_Parametr[[#Headers],[11:00]]))&gt;=INDEX(Tab_Data[],MATCH($B27,Tab_Data[[Resource]:[Resource]],0),COLUMN(Tab_Data[[Pause1_Start]:[Pause1_Start]])),TIME(HOUR(Tab_Parametr[[#Headers],[11:00]]),MINUTE(Tab_Parametr[[#Headers],[11:00]]),SECOND(Tab_Parametr[[#Headers],[11:00]]))&lt;INDEX(Tab_Data[],MATCH($B27,Tab_Data[[Resource]:[Resource]],0),COLUMN(Tab_Data[[Pause1_Ende]:[Pause1_Ende]]))),"",
IF(AND(TIME(HOUR(Tab_Parametr[[#Headers],[11:00]]),MINUTE(Tab_Parametr[[#Headers],[11:00]]),SECOND(Tab_Parametr[[#Headers],[11:00]]))&gt;=INDEX(Tab_Data[],MATCH($B27,Tab_Data[[Resource]:[Resource]],0),COLUMN(Tab_Data[[Pause2_Start]:[Pause2_Start]])),TIME(HOUR(Tab_Parametr[[#Headers],[11:00]]),MINUTE(Tab_Parametr[[#Headers],[11:00]]),SECOND(Tab_Parametr[[#Headers],[11:00]]))&lt;INDEX(Tab_Data[],MATCH($B27,Tab_Data[[Resource]:[Resource]],0),COLUMN(Tab_Data[[Pause2_Ende]:[Pause2_Ende]]))),"",
IF(TIME(HOUR(Tab_Parametr[[#Headers],[11:00]]),MINUTE(Tab_Parametr[[#Headers],[11:00]]),SECOND(Tab_Parametr[[#Headers],[11:00]]))&gt;=INDEX(Tab_Data[],MATCH($B27,Tab_Data[[Resource]:[Resource]],0),COLUMN(Tab_Data[[Ende ]:[Ende ]])),"","X")))))</f>
        <v>X</v>
      </c>
      <c r="AC27" t="str" cm="1">
        <f t="array" ref="AC27">IF($E27=FALSE,"",
IF(TIME(HOUR(Tab_Parametr[[#Headers],[11:15]]),MINUTE(Tab_Parametr[[#Headers],[11:15]]),SECOND(Tab_Parametr[[#Headers],[11:15]]))&lt;INDEX(Tab_Data[],MATCH($B27,Tab_Data[[Resource]:[Resource]],0),COLUMN(Tab_Data[[Start ]:[Start ]])),"",
IF(AND(TIME(HOUR(Tab_Parametr[[#Headers],[11:15]]),MINUTE(Tab_Parametr[[#Headers],[11:15]]),SECOND(Tab_Parametr[[#Headers],[11:15]]))&gt;=INDEX(Tab_Data[],MATCH($B27,Tab_Data[[Resource]:[Resource]],0),COLUMN(Tab_Data[[Pause1_Start]:[Pause1_Start]])),TIME(HOUR(Tab_Parametr[[#Headers],[11:15]]),MINUTE(Tab_Parametr[[#Headers],[11:15]]),SECOND(Tab_Parametr[[#Headers],[11:15]]))&lt;INDEX(Tab_Data[],MATCH($B27,Tab_Data[[Resource]:[Resource]],0),COLUMN(Tab_Data[[Pause1_Ende]:[Pause1_Ende]]))),"",
IF(AND(TIME(HOUR(Tab_Parametr[[#Headers],[11:15]]),MINUTE(Tab_Parametr[[#Headers],[11:15]]),SECOND(Tab_Parametr[[#Headers],[11:15]]))&gt;=INDEX(Tab_Data[],MATCH($B27,Tab_Data[[Resource]:[Resource]],0),COLUMN(Tab_Data[[Pause2_Start]:[Pause2_Start]])),TIME(HOUR(Tab_Parametr[[#Headers],[11:15]]),MINUTE(Tab_Parametr[[#Headers],[11:15]]),SECOND(Tab_Parametr[[#Headers],[11:15]]))&lt;INDEX(Tab_Data[],MATCH($B27,Tab_Data[[Resource]:[Resource]],0),COLUMN(Tab_Data[[Pause2_Ende]:[Pause2_Ende]]))),"",
IF(TIME(HOUR(Tab_Parametr[[#Headers],[11:15]]),MINUTE(Tab_Parametr[[#Headers],[11:15]]),SECOND(Tab_Parametr[[#Headers],[11:15]]))&gt;=INDEX(Tab_Data[],MATCH($B27,Tab_Data[[Resource]:[Resource]],0),COLUMN(Tab_Data[[Ende ]:[Ende ]])),"","X")))))</f>
        <v>X</v>
      </c>
      <c r="AD27" t="str" cm="1">
        <f t="array" ref="AD27">IF($E27=FALSE,"",
IF(TIME(HOUR(Tab_Parametr[[#Headers],[11:30]]),MINUTE(Tab_Parametr[[#Headers],[11:30]]),SECOND(Tab_Parametr[[#Headers],[11:30]]))&lt;INDEX(Tab_Data[],MATCH($B27,Tab_Data[[Resource]:[Resource]],0),COLUMN(Tab_Data[[Start ]:[Start ]])),"",
IF(AND(TIME(HOUR(Tab_Parametr[[#Headers],[11:30]]),MINUTE(Tab_Parametr[[#Headers],[11:30]]),SECOND(Tab_Parametr[[#Headers],[11:30]]))&gt;=INDEX(Tab_Data[],MATCH($B27,Tab_Data[[Resource]:[Resource]],0),COLUMN(Tab_Data[[Pause1_Start]:[Pause1_Start]])),TIME(HOUR(Tab_Parametr[[#Headers],[11:30]]),MINUTE(Tab_Parametr[[#Headers],[11:30]]),SECOND(Tab_Parametr[[#Headers],[11:30]]))&lt;INDEX(Tab_Data[],MATCH($B27,Tab_Data[[Resource]:[Resource]],0),COLUMN(Tab_Data[[Pause1_Ende]:[Pause1_Ende]]))),"",
IF(AND(TIME(HOUR(Tab_Parametr[[#Headers],[11:30]]),MINUTE(Tab_Parametr[[#Headers],[11:30]]),SECOND(Tab_Parametr[[#Headers],[11:30]]))&gt;=INDEX(Tab_Data[],MATCH($B27,Tab_Data[[Resource]:[Resource]],0),COLUMN(Tab_Data[[Pause2_Start]:[Pause2_Start]])),TIME(HOUR(Tab_Parametr[[#Headers],[11:30]]),MINUTE(Tab_Parametr[[#Headers],[11:30]]),SECOND(Tab_Parametr[[#Headers],[11:30]]))&lt;INDEX(Tab_Data[],MATCH($B27,Tab_Data[[Resource]:[Resource]],0),COLUMN(Tab_Data[[Pause2_Ende]:[Pause2_Ende]]))),"",
IF(TIME(HOUR(Tab_Parametr[[#Headers],[11:30]]),MINUTE(Tab_Parametr[[#Headers],[11:30]]),SECOND(Tab_Parametr[[#Headers],[11:30]]))&gt;=INDEX(Tab_Data[],MATCH($B27,Tab_Data[[Resource]:[Resource]],0),COLUMN(Tab_Data[[Ende ]:[Ende ]])),"","X")))))</f>
        <v>X</v>
      </c>
      <c r="AE27" t="str" cm="1">
        <f t="array" ref="AE27">IF($E27=FALSE,"",
IF(TIME(HOUR(Tab_Parametr[[#Headers],[11:45]]),MINUTE(Tab_Parametr[[#Headers],[11:45]]),SECOND(Tab_Parametr[[#Headers],[11:45]]))&lt;INDEX(Tab_Data[],MATCH($B27,Tab_Data[[Resource]:[Resource]],0),COLUMN(Tab_Data[[Start ]:[Start ]])),"",
IF(AND(TIME(HOUR(Tab_Parametr[[#Headers],[11:45]]),MINUTE(Tab_Parametr[[#Headers],[11:45]]),SECOND(Tab_Parametr[[#Headers],[11:45]]))&gt;=INDEX(Tab_Data[],MATCH($B27,Tab_Data[[Resource]:[Resource]],0),COLUMN(Tab_Data[[Pause1_Start]:[Pause1_Start]])),TIME(HOUR(Tab_Parametr[[#Headers],[11:45]]),MINUTE(Tab_Parametr[[#Headers],[11:45]]),SECOND(Tab_Parametr[[#Headers],[11:45]]))&lt;INDEX(Tab_Data[],MATCH($B27,Tab_Data[[Resource]:[Resource]],0),COLUMN(Tab_Data[[Pause1_Ende]:[Pause1_Ende]]))),"",
IF(AND(TIME(HOUR(Tab_Parametr[[#Headers],[11:45]]),MINUTE(Tab_Parametr[[#Headers],[11:45]]),SECOND(Tab_Parametr[[#Headers],[11:45]]))&gt;=INDEX(Tab_Data[],MATCH($B27,Tab_Data[[Resource]:[Resource]],0),COLUMN(Tab_Data[[Pause2_Start]:[Pause2_Start]])),TIME(HOUR(Tab_Parametr[[#Headers],[11:45]]),MINUTE(Tab_Parametr[[#Headers],[11:45]]),SECOND(Tab_Parametr[[#Headers],[11:45]]))&lt;INDEX(Tab_Data[],MATCH($B27,Tab_Data[[Resource]:[Resource]],0),COLUMN(Tab_Data[[Pause2_Ende]:[Pause2_Ende]]))),"",
IF(TIME(HOUR(Tab_Parametr[[#Headers],[11:45]]),MINUTE(Tab_Parametr[[#Headers],[11:45]]),SECOND(Tab_Parametr[[#Headers],[11:45]]))&gt;=INDEX(Tab_Data[],MATCH($B27,Tab_Data[[Resource]:[Resource]],0),COLUMN(Tab_Data[[Ende ]:[Ende ]])),"","X")))))</f>
        <v>X</v>
      </c>
      <c r="AF27" t="str" cm="1">
        <f t="array" ref="AF27">IF($E27=FALSE,"",
IF(TIME(HOUR(Tab_Parametr[[#Headers],[12:00]]),MINUTE(Tab_Parametr[[#Headers],[12:00]]),SECOND(Tab_Parametr[[#Headers],[12:00]]))&lt;INDEX(Tab_Data[],MATCH($B27,Tab_Data[[Resource]:[Resource]],0),COLUMN(Tab_Data[[Start ]:[Start ]])),"",
IF(AND(TIME(HOUR(Tab_Parametr[[#Headers],[12:00]]),MINUTE(Tab_Parametr[[#Headers],[12:00]]),SECOND(Tab_Parametr[[#Headers],[12:00]]))&gt;=INDEX(Tab_Data[],MATCH($B27,Tab_Data[[Resource]:[Resource]],0),COLUMN(Tab_Data[[Pause1_Start]:[Pause1_Start]])),TIME(HOUR(Tab_Parametr[[#Headers],[12:00]]),MINUTE(Tab_Parametr[[#Headers],[12:00]]),SECOND(Tab_Parametr[[#Headers],[12:00]]))&lt;INDEX(Tab_Data[],MATCH($B27,Tab_Data[[Resource]:[Resource]],0),COLUMN(Tab_Data[[Pause1_Ende]:[Pause1_Ende]]))),"",
IF(AND(TIME(HOUR(Tab_Parametr[[#Headers],[12:00]]),MINUTE(Tab_Parametr[[#Headers],[12:00]]),SECOND(Tab_Parametr[[#Headers],[12:00]]))&gt;=INDEX(Tab_Data[],MATCH($B27,Tab_Data[[Resource]:[Resource]],0),COLUMN(Tab_Data[[Pause2_Start]:[Pause2_Start]])),TIME(HOUR(Tab_Parametr[[#Headers],[12:00]]),MINUTE(Tab_Parametr[[#Headers],[12:00]]),SECOND(Tab_Parametr[[#Headers],[12:00]]))&lt;INDEX(Tab_Data[],MATCH($B27,Tab_Data[[Resource]:[Resource]],0),COLUMN(Tab_Data[[Pause2_Ende]:[Pause2_Ende]]))),"",
IF(TIME(HOUR(Tab_Parametr[[#Headers],[12:00]]),MINUTE(Tab_Parametr[[#Headers],[12:00]]),SECOND(Tab_Parametr[[#Headers],[12:00]]))&gt;=INDEX(Tab_Data[],MATCH($B27,Tab_Data[[Resource]:[Resource]],0),COLUMN(Tab_Data[[Ende ]:[Ende ]])),"","X")))))</f>
        <v>X</v>
      </c>
      <c r="AG27" t="str" cm="1">
        <f t="array" ref="AG27">IF($E27=FALSE,"",
IF(TIME(HOUR(Tab_Parametr[[#Headers],[12:15]]),MINUTE(Tab_Parametr[[#Headers],[12:15]]),SECOND(Tab_Parametr[[#Headers],[12:15]]))&lt;INDEX(Tab_Data[],MATCH($B27,Tab_Data[[Resource]:[Resource]],0),COLUMN(Tab_Data[[Start ]:[Start ]])),"",
IF(AND(TIME(HOUR(Tab_Parametr[[#Headers],[12:15]]),MINUTE(Tab_Parametr[[#Headers],[12:15]]),SECOND(Tab_Parametr[[#Headers],[12:15]]))&gt;=INDEX(Tab_Data[],MATCH($B27,Tab_Data[[Resource]:[Resource]],0),COLUMN(Tab_Data[[Pause1_Start]:[Pause1_Start]])),TIME(HOUR(Tab_Parametr[[#Headers],[12:15]]),MINUTE(Tab_Parametr[[#Headers],[12:15]]),SECOND(Tab_Parametr[[#Headers],[12:15]]))&lt;INDEX(Tab_Data[],MATCH($B27,Tab_Data[[Resource]:[Resource]],0),COLUMN(Tab_Data[[Pause1_Ende]:[Pause1_Ende]]))),"",
IF(AND(TIME(HOUR(Tab_Parametr[[#Headers],[12:15]]),MINUTE(Tab_Parametr[[#Headers],[12:15]]),SECOND(Tab_Parametr[[#Headers],[12:15]]))&gt;=INDEX(Tab_Data[],MATCH($B27,Tab_Data[[Resource]:[Resource]],0),COLUMN(Tab_Data[[Pause2_Start]:[Pause2_Start]])),TIME(HOUR(Tab_Parametr[[#Headers],[12:15]]),MINUTE(Tab_Parametr[[#Headers],[12:15]]),SECOND(Tab_Parametr[[#Headers],[12:15]]))&lt;INDEX(Tab_Data[],MATCH($B27,Tab_Data[[Resource]:[Resource]],0),COLUMN(Tab_Data[[Pause2_Ende]:[Pause2_Ende]]))),"",
IF(TIME(HOUR(Tab_Parametr[[#Headers],[12:15]]),MINUTE(Tab_Parametr[[#Headers],[12:15]]),SECOND(Tab_Parametr[[#Headers],[12:15]]))&gt;=INDEX(Tab_Data[],MATCH($B27,Tab_Data[[Resource]:[Resource]],0),COLUMN(Tab_Data[[Ende ]:[Ende ]])),"","X")))))</f>
        <v>X</v>
      </c>
      <c r="AH27" t="str" cm="1">
        <f t="array" ref="AH27">IF($E27=FALSE,"",
IF(TIME(HOUR(Tab_Parametr[[#Headers],[12:30]]),MINUTE(Tab_Parametr[[#Headers],[12:30]]),SECOND(Tab_Parametr[[#Headers],[12:30]]))&lt;INDEX(Tab_Data[],MATCH($B27,Tab_Data[[Resource]:[Resource]],0),COLUMN(Tab_Data[[Start ]:[Start ]])),"",
IF(AND(TIME(HOUR(Tab_Parametr[[#Headers],[12:30]]),MINUTE(Tab_Parametr[[#Headers],[12:30]]),SECOND(Tab_Parametr[[#Headers],[12:30]]))&gt;=INDEX(Tab_Data[],MATCH($B27,Tab_Data[[Resource]:[Resource]],0),COLUMN(Tab_Data[[Pause1_Start]:[Pause1_Start]])),TIME(HOUR(Tab_Parametr[[#Headers],[12:30]]),MINUTE(Tab_Parametr[[#Headers],[12:30]]),SECOND(Tab_Parametr[[#Headers],[12:30]]))&lt;INDEX(Tab_Data[],MATCH($B27,Tab_Data[[Resource]:[Resource]],0),COLUMN(Tab_Data[[Pause1_Ende]:[Pause1_Ende]]))),"",
IF(AND(TIME(HOUR(Tab_Parametr[[#Headers],[12:30]]),MINUTE(Tab_Parametr[[#Headers],[12:30]]),SECOND(Tab_Parametr[[#Headers],[12:30]]))&gt;=INDEX(Tab_Data[],MATCH($B27,Tab_Data[[Resource]:[Resource]],0),COLUMN(Tab_Data[[Pause2_Start]:[Pause2_Start]])),TIME(HOUR(Tab_Parametr[[#Headers],[12:30]]),MINUTE(Tab_Parametr[[#Headers],[12:30]]),SECOND(Tab_Parametr[[#Headers],[12:30]]))&lt;INDEX(Tab_Data[],MATCH($B27,Tab_Data[[Resource]:[Resource]],0),COLUMN(Tab_Data[[Pause2_Ende]:[Pause2_Ende]]))),"",
IF(TIME(HOUR(Tab_Parametr[[#Headers],[12:30]]),MINUTE(Tab_Parametr[[#Headers],[12:30]]),SECOND(Tab_Parametr[[#Headers],[12:30]]))&gt;=INDEX(Tab_Data[],MATCH($B27,Tab_Data[[Resource]:[Resource]],0),COLUMN(Tab_Data[[Ende ]:[Ende ]])),"","X")))))</f>
        <v>X</v>
      </c>
      <c r="AI27" t="str" cm="1">
        <f t="array" ref="AI27">IF($E27=FALSE,"",
IF(TIME(HOUR(Tab_Parametr[[#Headers],[12:45]]),MINUTE(Tab_Parametr[[#Headers],[12:45]]),SECOND(Tab_Parametr[[#Headers],[12:45]]))&lt;INDEX(Tab_Data[],MATCH($B27,Tab_Data[[Resource]:[Resource]],0),COLUMN(Tab_Data[[Start ]:[Start ]])),"",
IF(AND(TIME(HOUR(Tab_Parametr[[#Headers],[12:45]]),MINUTE(Tab_Parametr[[#Headers],[12:45]]),SECOND(Tab_Parametr[[#Headers],[12:45]]))&gt;=INDEX(Tab_Data[],MATCH($B27,Tab_Data[[Resource]:[Resource]],0),COLUMN(Tab_Data[[Pause1_Start]:[Pause1_Start]])),TIME(HOUR(Tab_Parametr[[#Headers],[12:45]]),MINUTE(Tab_Parametr[[#Headers],[12:45]]),SECOND(Tab_Parametr[[#Headers],[12:45]]))&lt;INDEX(Tab_Data[],MATCH($B27,Tab_Data[[Resource]:[Resource]],0),COLUMN(Tab_Data[[Pause1_Ende]:[Pause1_Ende]]))),"",
IF(AND(TIME(HOUR(Tab_Parametr[[#Headers],[12:45]]),MINUTE(Tab_Parametr[[#Headers],[12:45]]),SECOND(Tab_Parametr[[#Headers],[12:45]]))&gt;=INDEX(Tab_Data[],MATCH($B27,Tab_Data[[Resource]:[Resource]],0),COLUMN(Tab_Data[[Pause2_Start]:[Pause2_Start]])),TIME(HOUR(Tab_Parametr[[#Headers],[12:45]]),MINUTE(Tab_Parametr[[#Headers],[12:45]]),SECOND(Tab_Parametr[[#Headers],[12:45]]))&lt;INDEX(Tab_Data[],MATCH($B27,Tab_Data[[Resource]:[Resource]],0),COLUMN(Tab_Data[[Pause2_Ende]:[Pause2_Ende]]))),"",
IF(TIME(HOUR(Tab_Parametr[[#Headers],[12:45]]),MINUTE(Tab_Parametr[[#Headers],[12:45]]),SECOND(Tab_Parametr[[#Headers],[12:45]]))&gt;=INDEX(Tab_Data[],MATCH($B27,Tab_Data[[Resource]:[Resource]],0),COLUMN(Tab_Data[[Ende ]:[Ende ]])),"","X")))))</f>
        <v>X</v>
      </c>
      <c r="AJ27" t="str" cm="1">
        <f t="array" ref="AJ27">IF($E27=FALSE,"",
IF(TIME(HOUR(Tab_Parametr[[#Headers],[13:00]]),MINUTE(Tab_Parametr[[#Headers],[13:00]]),SECOND(Tab_Parametr[[#Headers],[13:00]]))&lt;INDEX(Tab_Data[],MATCH($B27,Tab_Data[[Resource]:[Resource]],0),COLUMN(Tab_Data[[Start ]:[Start ]])),"",
IF(AND(TIME(HOUR(Tab_Parametr[[#Headers],[13:00]]),MINUTE(Tab_Parametr[[#Headers],[13:00]]),SECOND(Tab_Parametr[[#Headers],[13:00]]))&gt;=INDEX(Tab_Data[],MATCH($B27,Tab_Data[[Resource]:[Resource]],0),COLUMN(Tab_Data[[Pause1_Start]:[Pause1_Start]])),TIME(HOUR(Tab_Parametr[[#Headers],[13:00]]),MINUTE(Tab_Parametr[[#Headers],[13:00]]),SECOND(Tab_Parametr[[#Headers],[13:00]]))&lt;INDEX(Tab_Data[],MATCH($B27,Tab_Data[[Resource]:[Resource]],0),COLUMN(Tab_Data[[Pause1_Ende]:[Pause1_Ende]]))),"",
IF(AND(TIME(HOUR(Tab_Parametr[[#Headers],[13:00]]),MINUTE(Tab_Parametr[[#Headers],[13:00]]),SECOND(Tab_Parametr[[#Headers],[13:00]]))&gt;=INDEX(Tab_Data[],MATCH($B27,Tab_Data[[Resource]:[Resource]],0),COLUMN(Tab_Data[[Pause2_Start]:[Pause2_Start]])),TIME(HOUR(Tab_Parametr[[#Headers],[13:00]]),MINUTE(Tab_Parametr[[#Headers],[13:00]]),SECOND(Tab_Parametr[[#Headers],[13:00]]))&lt;INDEX(Tab_Data[],MATCH($B27,Tab_Data[[Resource]:[Resource]],0),COLUMN(Tab_Data[[Pause2_Ende]:[Pause2_Ende]]))),"",
IF(TIME(HOUR(Tab_Parametr[[#Headers],[13:00]]),MINUTE(Tab_Parametr[[#Headers],[13:00]]),SECOND(Tab_Parametr[[#Headers],[13:00]]))&gt;=INDEX(Tab_Data[],MATCH($B27,Tab_Data[[Resource]:[Resource]],0),COLUMN(Tab_Data[[Ende ]:[Ende ]])),"","X")))))</f>
        <v>X</v>
      </c>
      <c r="AK27" t="str" cm="1">
        <f t="array" ref="AK27">IF($E27=FALSE,"",
IF(TIME(HOUR(Tab_Parametr[[#Headers],[13:15]]),MINUTE(Tab_Parametr[[#Headers],[13:15]]),SECOND(Tab_Parametr[[#Headers],[13:15]]))&lt;INDEX(Tab_Data[],MATCH($B27,Tab_Data[[Resource]:[Resource]],0),COLUMN(Tab_Data[[Start ]:[Start ]])),"",
IF(AND(TIME(HOUR(Tab_Parametr[[#Headers],[13:15]]),MINUTE(Tab_Parametr[[#Headers],[13:15]]),SECOND(Tab_Parametr[[#Headers],[13:15]]))&gt;=INDEX(Tab_Data[],MATCH($B27,Tab_Data[[Resource]:[Resource]],0),COLUMN(Tab_Data[[Pause1_Start]:[Pause1_Start]])),TIME(HOUR(Tab_Parametr[[#Headers],[13:15]]),MINUTE(Tab_Parametr[[#Headers],[13:15]]),SECOND(Tab_Parametr[[#Headers],[13:15]]))&lt;INDEX(Tab_Data[],MATCH($B27,Tab_Data[[Resource]:[Resource]],0),COLUMN(Tab_Data[[Pause1_Ende]:[Pause1_Ende]]))),"",
IF(AND(TIME(HOUR(Tab_Parametr[[#Headers],[13:15]]),MINUTE(Tab_Parametr[[#Headers],[13:15]]),SECOND(Tab_Parametr[[#Headers],[13:15]]))&gt;=INDEX(Tab_Data[],MATCH($B27,Tab_Data[[Resource]:[Resource]],0),COLUMN(Tab_Data[[Pause2_Start]:[Pause2_Start]])),TIME(HOUR(Tab_Parametr[[#Headers],[13:15]]),MINUTE(Tab_Parametr[[#Headers],[13:15]]),SECOND(Tab_Parametr[[#Headers],[13:15]]))&lt;INDEX(Tab_Data[],MATCH($B27,Tab_Data[[Resource]:[Resource]],0),COLUMN(Tab_Data[[Pause2_Ende]:[Pause2_Ende]]))),"",
IF(TIME(HOUR(Tab_Parametr[[#Headers],[13:15]]),MINUTE(Tab_Parametr[[#Headers],[13:15]]),SECOND(Tab_Parametr[[#Headers],[13:15]]))&gt;=INDEX(Tab_Data[],MATCH($B27,Tab_Data[[Resource]:[Resource]],0),COLUMN(Tab_Data[[Ende ]:[Ende ]])),"","X")))))</f>
        <v>X</v>
      </c>
      <c r="AL27" t="str" cm="1">
        <f t="array" ref="AL27">IF($E27=FALSE,"",
IF(TIME(HOUR(Tab_Parametr[[#Headers],[13:30]]),MINUTE(Tab_Parametr[[#Headers],[13:30]]),SECOND(Tab_Parametr[[#Headers],[13:30]]))&lt;INDEX(Tab_Data[],MATCH($B27,Tab_Data[[Resource]:[Resource]],0),COLUMN(Tab_Data[[Start ]:[Start ]])),"",
IF(AND(TIME(HOUR(Tab_Parametr[[#Headers],[13:30]]),MINUTE(Tab_Parametr[[#Headers],[13:30]]),SECOND(Tab_Parametr[[#Headers],[13:30]]))&gt;=INDEX(Tab_Data[],MATCH($B27,Tab_Data[[Resource]:[Resource]],0),COLUMN(Tab_Data[[Pause1_Start]:[Pause1_Start]])),TIME(HOUR(Tab_Parametr[[#Headers],[13:30]]),MINUTE(Tab_Parametr[[#Headers],[13:30]]),SECOND(Tab_Parametr[[#Headers],[13:30]]))&lt;INDEX(Tab_Data[],MATCH($B27,Tab_Data[[Resource]:[Resource]],0),COLUMN(Tab_Data[[Pause1_Ende]:[Pause1_Ende]]))),"",
IF(AND(TIME(HOUR(Tab_Parametr[[#Headers],[13:30]]),MINUTE(Tab_Parametr[[#Headers],[13:30]]),SECOND(Tab_Parametr[[#Headers],[13:30]]))&gt;=INDEX(Tab_Data[],MATCH($B27,Tab_Data[[Resource]:[Resource]],0),COLUMN(Tab_Data[[Pause2_Start]:[Pause2_Start]])),TIME(HOUR(Tab_Parametr[[#Headers],[13:30]]),MINUTE(Tab_Parametr[[#Headers],[13:30]]),SECOND(Tab_Parametr[[#Headers],[13:30]]))&lt;INDEX(Tab_Data[],MATCH($B27,Tab_Data[[Resource]:[Resource]],0),COLUMN(Tab_Data[[Pause2_Ende]:[Pause2_Ende]]))),"",
IF(TIME(HOUR(Tab_Parametr[[#Headers],[13:30]]),MINUTE(Tab_Parametr[[#Headers],[13:30]]),SECOND(Tab_Parametr[[#Headers],[13:30]]))&gt;=INDEX(Tab_Data[],MATCH($B27,Tab_Data[[Resource]:[Resource]],0),COLUMN(Tab_Data[[Ende ]:[Ende ]])),"","X")))))</f>
        <v>X</v>
      </c>
      <c r="AM27" t="str" cm="1">
        <f t="array" ref="AM27">IF($E27=FALSE,"",
IF(TIME(HOUR(Tab_Parametr[[#Headers],[13:45]]),MINUTE(Tab_Parametr[[#Headers],[13:45]]),SECOND(Tab_Parametr[[#Headers],[13:45]]))&lt;INDEX(Tab_Data[],MATCH($B27,Tab_Data[[Resource]:[Resource]],0),COLUMN(Tab_Data[[Start ]:[Start ]])),"",
IF(AND(TIME(HOUR(Tab_Parametr[[#Headers],[13:45]]),MINUTE(Tab_Parametr[[#Headers],[13:45]]),SECOND(Tab_Parametr[[#Headers],[13:45]]))&gt;=INDEX(Tab_Data[],MATCH($B27,Tab_Data[[Resource]:[Resource]],0),COLUMN(Tab_Data[[Pause1_Start]:[Pause1_Start]])),TIME(HOUR(Tab_Parametr[[#Headers],[13:45]]),MINUTE(Tab_Parametr[[#Headers],[13:45]]),SECOND(Tab_Parametr[[#Headers],[13:45]]))&lt;INDEX(Tab_Data[],MATCH($B27,Tab_Data[[Resource]:[Resource]],0),COLUMN(Tab_Data[[Pause1_Ende]:[Pause1_Ende]]))),"",
IF(AND(TIME(HOUR(Tab_Parametr[[#Headers],[13:45]]),MINUTE(Tab_Parametr[[#Headers],[13:45]]),SECOND(Tab_Parametr[[#Headers],[13:45]]))&gt;=INDEX(Tab_Data[],MATCH($B27,Tab_Data[[Resource]:[Resource]],0),COLUMN(Tab_Data[[Pause2_Start]:[Pause2_Start]])),TIME(HOUR(Tab_Parametr[[#Headers],[13:45]]),MINUTE(Tab_Parametr[[#Headers],[13:45]]),SECOND(Tab_Parametr[[#Headers],[13:45]]))&lt;INDEX(Tab_Data[],MATCH($B27,Tab_Data[[Resource]:[Resource]],0),COLUMN(Tab_Data[[Pause2_Ende]:[Pause2_Ende]]))),"",
IF(TIME(HOUR(Tab_Parametr[[#Headers],[13:45]]),MINUTE(Tab_Parametr[[#Headers],[13:45]]),SECOND(Tab_Parametr[[#Headers],[13:45]]))&gt;=INDEX(Tab_Data[],MATCH($B27,Tab_Data[[Resource]:[Resource]],0),COLUMN(Tab_Data[[Ende ]:[Ende ]])),"","X")))))</f>
        <v>X</v>
      </c>
      <c r="AN27" t="str" cm="1">
        <f t="array" ref="AN27">IF($E27=FALSE,"",
IF(TIME(HOUR(Tab_Parametr[[#Headers],[14:00]]),MINUTE(Tab_Parametr[[#Headers],[14:00]]),SECOND(Tab_Parametr[[#Headers],[14:00]]))&lt;INDEX(Tab_Data[],MATCH($B27,Tab_Data[[Resource]:[Resource]],0),COLUMN(Tab_Data[[Start ]:[Start ]])),"",
IF(AND(TIME(HOUR(Tab_Parametr[[#Headers],[14:00]]),MINUTE(Tab_Parametr[[#Headers],[14:00]]),SECOND(Tab_Parametr[[#Headers],[14:00]]))&gt;=INDEX(Tab_Data[],MATCH($B27,Tab_Data[[Resource]:[Resource]],0),COLUMN(Tab_Data[[Pause1_Start]:[Pause1_Start]])),TIME(HOUR(Tab_Parametr[[#Headers],[14:00]]),MINUTE(Tab_Parametr[[#Headers],[14:00]]),SECOND(Tab_Parametr[[#Headers],[14:00]]))&lt;INDEX(Tab_Data[],MATCH($B27,Tab_Data[[Resource]:[Resource]],0),COLUMN(Tab_Data[[Pause1_Ende]:[Pause1_Ende]]))),"",
IF(AND(TIME(HOUR(Tab_Parametr[[#Headers],[14:00]]),MINUTE(Tab_Parametr[[#Headers],[14:00]]),SECOND(Tab_Parametr[[#Headers],[14:00]]))&gt;=INDEX(Tab_Data[],MATCH($B27,Tab_Data[[Resource]:[Resource]],0),COLUMN(Tab_Data[[Pause2_Start]:[Pause2_Start]])),TIME(HOUR(Tab_Parametr[[#Headers],[14:00]]),MINUTE(Tab_Parametr[[#Headers],[14:00]]),SECOND(Tab_Parametr[[#Headers],[14:00]]))&lt;INDEX(Tab_Data[],MATCH($B27,Tab_Data[[Resource]:[Resource]],0),COLUMN(Tab_Data[[Pause2_Ende]:[Pause2_Ende]]))),"",
IF(TIME(HOUR(Tab_Parametr[[#Headers],[14:00]]),MINUTE(Tab_Parametr[[#Headers],[14:00]]),SECOND(Tab_Parametr[[#Headers],[14:00]]))&gt;=INDEX(Tab_Data[],MATCH($B27,Tab_Data[[Resource]:[Resource]],0),COLUMN(Tab_Data[[Ende ]:[Ende ]])),"","X")))))</f>
        <v/>
      </c>
      <c r="AO27" t="str" cm="1">
        <f t="array" ref="AO27">IF($E27=FALSE,"",
IF(TIME(HOUR(Tab_Parametr[[#Headers],[14:15]]),MINUTE(Tab_Parametr[[#Headers],[14:15]]),SECOND(Tab_Parametr[[#Headers],[14:15]]))&lt;INDEX(Tab_Data[],MATCH($B27,Tab_Data[[Resource]:[Resource]],0),COLUMN(Tab_Data[[Start ]:[Start ]])),"",
IF(AND(TIME(HOUR(Tab_Parametr[[#Headers],[14:15]]),MINUTE(Tab_Parametr[[#Headers],[14:15]]),SECOND(Tab_Parametr[[#Headers],[14:15]]))&gt;=INDEX(Tab_Data[],MATCH($B27,Tab_Data[[Resource]:[Resource]],0),COLUMN(Tab_Data[[Pause1_Start]:[Pause1_Start]])),TIME(HOUR(Tab_Parametr[[#Headers],[14:15]]),MINUTE(Tab_Parametr[[#Headers],[14:15]]),SECOND(Tab_Parametr[[#Headers],[14:15]]))&lt;INDEX(Tab_Data[],MATCH($B27,Tab_Data[[Resource]:[Resource]],0),COLUMN(Tab_Data[[Pause1_Ende]:[Pause1_Ende]]))),"",
IF(AND(TIME(HOUR(Tab_Parametr[[#Headers],[14:15]]),MINUTE(Tab_Parametr[[#Headers],[14:15]]),SECOND(Tab_Parametr[[#Headers],[14:15]]))&gt;=INDEX(Tab_Data[],MATCH($B27,Tab_Data[[Resource]:[Resource]],0),COLUMN(Tab_Data[[Pause2_Start]:[Pause2_Start]])),TIME(HOUR(Tab_Parametr[[#Headers],[14:15]]),MINUTE(Tab_Parametr[[#Headers],[14:15]]),SECOND(Tab_Parametr[[#Headers],[14:15]]))&lt;INDEX(Tab_Data[],MATCH($B27,Tab_Data[[Resource]:[Resource]],0),COLUMN(Tab_Data[[Pause2_Ende]:[Pause2_Ende]]))),"",
IF(TIME(HOUR(Tab_Parametr[[#Headers],[14:15]]),MINUTE(Tab_Parametr[[#Headers],[14:15]]),SECOND(Tab_Parametr[[#Headers],[14:15]]))&gt;=INDEX(Tab_Data[],MATCH($B27,Tab_Data[[Resource]:[Resource]],0),COLUMN(Tab_Data[[Ende ]:[Ende ]])),"","X")))))</f>
        <v>X</v>
      </c>
      <c r="AP27" t="str" cm="1">
        <f t="array" ref="AP27">IF($E27=FALSE,"",
IF(TIME(HOUR(Tab_Parametr[[#Headers],[14:30]]),MINUTE(Tab_Parametr[[#Headers],[14:30]]),SECOND(Tab_Parametr[[#Headers],[14:30]]))&lt;INDEX(Tab_Data[],MATCH($B27,Tab_Data[[Resource]:[Resource]],0),COLUMN(Tab_Data[[Start ]:[Start ]])),"",
IF(AND(TIME(HOUR(Tab_Parametr[[#Headers],[14:30]]),MINUTE(Tab_Parametr[[#Headers],[14:30]]),SECOND(Tab_Parametr[[#Headers],[14:30]]))&gt;=INDEX(Tab_Data[],MATCH($B27,Tab_Data[[Resource]:[Resource]],0),COLUMN(Tab_Data[[Pause1_Start]:[Pause1_Start]])),TIME(HOUR(Tab_Parametr[[#Headers],[14:30]]),MINUTE(Tab_Parametr[[#Headers],[14:30]]),SECOND(Tab_Parametr[[#Headers],[14:30]]))&lt;INDEX(Tab_Data[],MATCH($B27,Tab_Data[[Resource]:[Resource]],0),COLUMN(Tab_Data[[Pause1_Ende]:[Pause1_Ende]]))),"",
IF(AND(TIME(HOUR(Tab_Parametr[[#Headers],[14:30]]),MINUTE(Tab_Parametr[[#Headers],[14:30]]),SECOND(Tab_Parametr[[#Headers],[14:30]]))&gt;=INDEX(Tab_Data[],MATCH($B27,Tab_Data[[Resource]:[Resource]],0),COLUMN(Tab_Data[[Pause2_Start]:[Pause2_Start]])),TIME(HOUR(Tab_Parametr[[#Headers],[14:30]]),MINUTE(Tab_Parametr[[#Headers],[14:30]]),SECOND(Tab_Parametr[[#Headers],[14:30]]))&lt;INDEX(Tab_Data[],MATCH($B27,Tab_Data[[Resource]:[Resource]],0),COLUMN(Tab_Data[[Pause2_Ende]:[Pause2_Ende]]))),"",
IF(TIME(HOUR(Tab_Parametr[[#Headers],[14:30]]),MINUTE(Tab_Parametr[[#Headers],[14:30]]),SECOND(Tab_Parametr[[#Headers],[14:30]]))&gt;=INDEX(Tab_Data[],MATCH($B27,Tab_Data[[Resource]:[Resource]],0),COLUMN(Tab_Data[[Ende ]:[Ende ]])),"","X")))))</f>
        <v>X</v>
      </c>
      <c r="AQ27" t="str" cm="1">
        <f t="array" ref="AQ27">IF($E27=FALSE,"",
IF(TIME(HOUR(Tab_Parametr[[#Headers],[14:45]]),MINUTE(Tab_Parametr[[#Headers],[14:45]]),SECOND(Tab_Parametr[[#Headers],[14:45]]))&lt;INDEX(Tab_Data[],MATCH($B27,Tab_Data[[Resource]:[Resource]],0),COLUMN(Tab_Data[[Start ]:[Start ]])),"",
IF(AND(TIME(HOUR(Tab_Parametr[[#Headers],[14:45]]),MINUTE(Tab_Parametr[[#Headers],[14:45]]),SECOND(Tab_Parametr[[#Headers],[14:45]]))&gt;=INDEX(Tab_Data[],MATCH($B27,Tab_Data[[Resource]:[Resource]],0),COLUMN(Tab_Data[[Pause1_Start]:[Pause1_Start]])),TIME(HOUR(Tab_Parametr[[#Headers],[14:45]]),MINUTE(Tab_Parametr[[#Headers],[14:45]]),SECOND(Tab_Parametr[[#Headers],[14:45]]))&lt;INDEX(Tab_Data[],MATCH($B27,Tab_Data[[Resource]:[Resource]],0),COLUMN(Tab_Data[[Pause1_Ende]:[Pause1_Ende]]))),"",
IF(AND(TIME(HOUR(Tab_Parametr[[#Headers],[14:45]]),MINUTE(Tab_Parametr[[#Headers],[14:45]]),SECOND(Tab_Parametr[[#Headers],[14:45]]))&gt;=INDEX(Tab_Data[],MATCH($B27,Tab_Data[[Resource]:[Resource]],0),COLUMN(Tab_Data[[Pause2_Start]:[Pause2_Start]])),TIME(HOUR(Tab_Parametr[[#Headers],[14:45]]),MINUTE(Tab_Parametr[[#Headers],[14:45]]),SECOND(Tab_Parametr[[#Headers],[14:45]]))&lt;INDEX(Tab_Data[],MATCH($B27,Tab_Data[[Resource]:[Resource]],0),COLUMN(Tab_Data[[Pause2_Ende]:[Pause2_Ende]]))),"",
IF(TIME(HOUR(Tab_Parametr[[#Headers],[14:45]]),MINUTE(Tab_Parametr[[#Headers],[14:45]]),SECOND(Tab_Parametr[[#Headers],[14:45]]))&gt;=INDEX(Tab_Data[],MATCH($B27,Tab_Data[[Resource]:[Resource]],0),COLUMN(Tab_Data[[Ende ]:[Ende ]])),"","X")))))</f>
        <v>X</v>
      </c>
      <c r="AR27" t="str" cm="1">
        <f t="array" ref="AR27">IF($E27=FALSE,"",
IF(TIME(HOUR(Tab_Parametr[[#Headers],[15:00]]),MINUTE(Tab_Parametr[[#Headers],[15:00]]),SECOND(Tab_Parametr[[#Headers],[15:00]]))&lt;INDEX(Tab_Data[],MATCH($B27,Tab_Data[[Resource]:[Resource]],0),COLUMN(Tab_Data[[Start ]:[Start ]])),"",
IF(AND(TIME(HOUR(Tab_Parametr[[#Headers],[15:00]]),MINUTE(Tab_Parametr[[#Headers],[15:00]]),SECOND(Tab_Parametr[[#Headers],[15:00]]))&gt;=INDEX(Tab_Data[],MATCH($B27,Tab_Data[[Resource]:[Resource]],0),COLUMN(Tab_Data[[Pause1_Start]:[Pause1_Start]])),TIME(HOUR(Tab_Parametr[[#Headers],[15:00]]),MINUTE(Tab_Parametr[[#Headers],[15:00]]),SECOND(Tab_Parametr[[#Headers],[15:00]]))&lt;INDEX(Tab_Data[],MATCH($B27,Tab_Data[[Resource]:[Resource]],0),COLUMN(Tab_Data[[Pause1_Ende]:[Pause1_Ende]]))),"",
IF(AND(TIME(HOUR(Tab_Parametr[[#Headers],[15:00]]),MINUTE(Tab_Parametr[[#Headers],[15:00]]),SECOND(Tab_Parametr[[#Headers],[15:00]]))&gt;=INDEX(Tab_Data[],MATCH($B27,Tab_Data[[Resource]:[Resource]],0),COLUMN(Tab_Data[[Pause2_Start]:[Pause2_Start]])),TIME(HOUR(Tab_Parametr[[#Headers],[15:00]]),MINUTE(Tab_Parametr[[#Headers],[15:00]]),SECOND(Tab_Parametr[[#Headers],[15:00]]))&lt;INDEX(Tab_Data[],MATCH($B27,Tab_Data[[Resource]:[Resource]],0),COLUMN(Tab_Data[[Pause2_Ende]:[Pause2_Ende]]))),"",
IF(TIME(HOUR(Tab_Parametr[[#Headers],[15:00]]),MINUTE(Tab_Parametr[[#Headers],[15:00]]),SECOND(Tab_Parametr[[#Headers],[15:00]]))&gt;=INDEX(Tab_Data[],MATCH($B27,Tab_Data[[Resource]:[Resource]],0),COLUMN(Tab_Data[[Ende ]:[Ende ]])),"","X")))))</f>
        <v>X</v>
      </c>
      <c r="AS27" t="str" cm="1">
        <f t="array" ref="AS27">IF($E27=FALSE,"",
IF(TIME(HOUR(Tab_Parametr[[#Headers],[15:15]]),MINUTE(Tab_Parametr[[#Headers],[15:15]]),SECOND(Tab_Parametr[[#Headers],[15:15]]))&lt;INDEX(Tab_Data[],MATCH($B27,Tab_Data[[Resource]:[Resource]],0),COLUMN(Tab_Data[[Start ]:[Start ]])),"",
IF(AND(TIME(HOUR(Tab_Parametr[[#Headers],[15:15]]),MINUTE(Tab_Parametr[[#Headers],[15:15]]),SECOND(Tab_Parametr[[#Headers],[15:15]]))&gt;=INDEX(Tab_Data[],MATCH($B27,Tab_Data[[Resource]:[Resource]],0),COLUMN(Tab_Data[[Pause1_Start]:[Pause1_Start]])),TIME(HOUR(Tab_Parametr[[#Headers],[15:15]]),MINUTE(Tab_Parametr[[#Headers],[15:15]]),SECOND(Tab_Parametr[[#Headers],[15:15]]))&lt;INDEX(Tab_Data[],MATCH($B27,Tab_Data[[Resource]:[Resource]],0),COLUMN(Tab_Data[[Pause1_Ende]:[Pause1_Ende]]))),"",
IF(AND(TIME(HOUR(Tab_Parametr[[#Headers],[15:15]]),MINUTE(Tab_Parametr[[#Headers],[15:15]]),SECOND(Tab_Parametr[[#Headers],[15:15]]))&gt;=INDEX(Tab_Data[],MATCH($B27,Tab_Data[[Resource]:[Resource]],0),COLUMN(Tab_Data[[Pause2_Start]:[Pause2_Start]])),TIME(HOUR(Tab_Parametr[[#Headers],[15:15]]),MINUTE(Tab_Parametr[[#Headers],[15:15]]),SECOND(Tab_Parametr[[#Headers],[15:15]]))&lt;INDEX(Tab_Data[],MATCH($B27,Tab_Data[[Resource]:[Resource]],0),COLUMN(Tab_Data[[Pause2_Ende]:[Pause2_Ende]]))),"",
IF(TIME(HOUR(Tab_Parametr[[#Headers],[15:15]]),MINUTE(Tab_Parametr[[#Headers],[15:15]]),SECOND(Tab_Parametr[[#Headers],[15:15]]))&gt;=INDEX(Tab_Data[],MATCH($B27,Tab_Data[[Resource]:[Resource]],0),COLUMN(Tab_Data[[Ende ]:[Ende ]])),"","X")))))</f>
        <v>X</v>
      </c>
      <c r="AT27" t="str" cm="1">
        <f t="array" ref="AT27">IF($E27=FALSE,"",
IF(TIME(HOUR(Tab_Parametr[[#Headers],[15:30]]),MINUTE(Tab_Parametr[[#Headers],[15:30]]),SECOND(Tab_Parametr[[#Headers],[15:30]]))&lt;INDEX(Tab_Data[],MATCH($B27,Tab_Data[[Resource]:[Resource]],0),COLUMN(Tab_Data[[Start ]:[Start ]])),"",
IF(AND(TIME(HOUR(Tab_Parametr[[#Headers],[15:30]]),MINUTE(Tab_Parametr[[#Headers],[15:30]]),SECOND(Tab_Parametr[[#Headers],[15:30]]))&gt;=INDEX(Tab_Data[],MATCH($B27,Tab_Data[[Resource]:[Resource]],0),COLUMN(Tab_Data[[Pause1_Start]:[Pause1_Start]])),TIME(HOUR(Tab_Parametr[[#Headers],[15:30]]),MINUTE(Tab_Parametr[[#Headers],[15:30]]),SECOND(Tab_Parametr[[#Headers],[15:30]]))&lt;INDEX(Tab_Data[],MATCH($B27,Tab_Data[[Resource]:[Resource]],0),COLUMN(Tab_Data[[Pause1_Ende]:[Pause1_Ende]]))),"",
IF(AND(TIME(HOUR(Tab_Parametr[[#Headers],[15:30]]),MINUTE(Tab_Parametr[[#Headers],[15:30]]),SECOND(Tab_Parametr[[#Headers],[15:30]]))&gt;=INDEX(Tab_Data[],MATCH($B27,Tab_Data[[Resource]:[Resource]],0),COLUMN(Tab_Data[[Pause2_Start]:[Pause2_Start]])),TIME(HOUR(Tab_Parametr[[#Headers],[15:30]]),MINUTE(Tab_Parametr[[#Headers],[15:30]]),SECOND(Tab_Parametr[[#Headers],[15:30]]))&lt;INDEX(Tab_Data[],MATCH($B27,Tab_Data[[Resource]:[Resource]],0),COLUMN(Tab_Data[[Pause2_Ende]:[Pause2_Ende]]))),"",
IF(TIME(HOUR(Tab_Parametr[[#Headers],[15:30]]),MINUTE(Tab_Parametr[[#Headers],[15:30]]),SECOND(Tab_Parametr[[#Headers],[15:30]]))&gt;=INDEX(Tab_Data[],MATCH($B27,Tab_Data[[Resource]:[Resource]],0),COLUMN(Tab_Data[[Ende ]:[Ende ]])),"","X")))))</f>
        <v>X</v>
      </c>
      <c r="AU27" t="str" cm="1">
        <f t="array" ref="AU27">IF($E27=FALSE,"",
IF(TIME(HOUR(Tab_Parametr[[#Headers],[15:45]]),MINUTE(Tab_Parametr[[#Headers],[15:45]]),SECOND(Tab_Parametr[[#Headers],[15:45]]))&lt;INDEX(Tab_Data[],MATCH($B27,Tab_Data[[Resource]:[Resource]],0),COLUMN(Tab_Data[[Start ]:[Start ]])),"",
IF(AND(TIME(HOUR(Tab_Parametr[[#Headers],[15:45]]),MINUTE(Tab_Parametr[[#Headers],[15:45]]),SECOND(Tab_Parametr[[#Headers],[15:45]]))&gt;=INDEX(Tab_Data[],MATCH($B27,Tab_Data[[Resource]:[Resource]],0),COLUMN(Tab_Data[[Pause1_Start]:[Pause1_Start]])),TIME(HOUR(Tab_Parametr[[#Headers],[15:45]]),MINUTE(Tab_Parametr[[#Headers],[15:45]]),SECOND(Tab_Parametr[[#Headers],[15:45]]))&lt;INDEX(Tab_Data[],MATCH($B27,Tab_Data[[Resource]:[Resource]],0),COLUMN(Tab_Data[[Pause1_Ende]:[Pause1_Ende]]))),"",
IF(AND(TIME(HOUR(Tab_Parametr[[#Headers],[15:45]]),MINUTE(Tab_Parametr[[#Headers],[15:45]]),SECOND(Tab_Parametr[[#Headers],[15:45]]))&gt;=INDEX(Tab_Data[],MATCH($B27,Tab_Data[[Resource]:[Resource]],0),COLUMN(Tab_Data[[Pause2_Start]:[Pause2_Start]])),TIME(HOUR(Tab_Parametr[[#Headers],[15:45]]),MINUTE(Tab_Parametr[[#Headers],[15:45]]),SECOND(Tab_Parametr[[#Headers],[15:45]]))&lt;INDEX(Tab_Data[],MATCH($B27,Tab_Data[[Resource]:[Resource]],0),COLUMN(Tab_Data[[Pause2_Ende]:[Pause2_Ende]]))),"",
IF(TIME(HOUR(Tab_Parametr[[#Headers],[15:45]]),MINUTE(Tab_Parametr[[#Headers],[15:45]]),SECOND(Tab_Parametr[[#Headers],[15:45]]))&gt;=INDEX(Tab_Data[],MATCH($B27,Tab_Data[[Resource]:[Resource]],0),COLUMN(Tab_Data[[Ende ]:[Ende ]])),"","X")))))</f>
        <v>X</v>
      </c>
      <c r="AV27" t="str" cm="1">
        <f t="array" ref="AV27">IF($E27=FALSE,"",
IF(TIME(HOUR(Tab_Parametr[[#Headers],[16:00]]),MINUTE(Tab_Parametr[[#Headers],[16:00]]),SECOND(Tab_Parametr[[#Headers],[16:00]]))&lt;INDEX(Tab_Data[],MATCH($B27,Tab_Data[[Resource]:[Resource]],0),COLUMN(Tab_Data[[Start ]:[Start ]])),"",
IF(AND(TIME(HOUR(Tab_Parametr[[#Headers],[16:00]]),MINUTE(Tab_Parametr[[#Headers],[16:00]]),SECOND(Tab_Parametr[[#Headers],[16:00]]))&gt;=INDEX(Tab_Data[],MATCH($B27,Tab_Data[[Resource]:[Resource]],0),COLUMN(Tab_Data[[Pause1_Start]:[Pause1_Start]])),TIME(HOUR(Tab_Parametr[[#Headers],[16:00]]),MINUTE(Tab_Parametr[[#Headers],[16:00]]),SECOND(Tab_Parametr[[#Headers],[16:00]]))&lt;INDEX(Tab_Data[],MATCH($B27,Tab_Data[[Resource]:[Resource]],0),COLUMN(Tab_Data[[Pause1_Ende]:[Pause1_Ende]]))),"",
IF(AND(TIME(HOUR(Tab_Parametr[[#Headers],[16:00]]),MINUTE(Tab_Parametr[[#Headers],[16:00]]),SECOND(Tab_Parametr[[#Headers],[16:00]]))&gt;=INDEX(Tab_Data[],MATCH($B27,Tab_Data[[Resource]:[Resource]],0),COLUMN(Tab_Data[[Pause2_Start]:[Pause2_Start]])),TIME(HOUR(Tab_Parametr[[#Headers],[16:00]]),MINUTE(Tab_Parametr[[#Headers],[16:00]]),SECOND(Tab_Parametr[[#Headers],[16:00]]))&lt;INDEX(Tab_Data[],MATCH($B27,Tab_Data[[Resource]:[Resource]],0),COLUMN(Tab_Data[[Pause2_Ende]:[Pause2_Ende]]))),"",
IF(TIME(HOUR(Tab_Parametr[[#Headers],[16:00]]),MINUTE(Tab_Parametr[[#Headers],[16:00]]),SECOND(Tab_Parametr[[#Headers],[16:00]]))&gt;=INDEX(Tab_Data[],MATCH($B27,Tab_Data[[Resource]:[Resource]],0),COLUMN(Tab_Data[[Ende ]:[Ende ]])),"","X")))))</f>
        <v>X</v>
      </c>
      <c r="AW27" t="str" cm="1">
        <f t="array" ref="AW27">IF($E27=FALSE,"",
IF(TIME(HOUR(Tab_Parametr[[#Headers],[16:15]]),MINUTE(Tab_Parametr[[#Headers],[16:15]]),SECOND(Tab_Parametr[[#Headers],[16:15]]))&lt;INDEX(Tab_Data[],MATCH($B27,Tab_Data[[Resource]:[Resource]],0),COLUMN(Tab_Data[[Start ]:[Start ]])),"",
IF(AND(TIME(HOUR(Tab_Parametr[[#Headers],[16:15]]),MINUTE(Tab_Parametr[[#Headers],[16:15]]),SECOND(Tab_Parametr[[#Headers],[16:15]]))&gt;=INDEX(Tab_Data[],MATCH($B27,Tab_Data[[Resource]:[Resource]],0),COLUMN(Tab_Data[[Pause1_Start]:[Pause1_Start]])),TIME(HOUR(Tab_Parametr[[#Headers],[16:15]]),MINUTE(Tab_Parametr[[#Headers],[16:15]]),SECOND(Tab_Parametr[[#Headers],[16:15]]))&lt;INDEX(Tab_Data[],MATCH($B27,Tab_Data[[Resource]:[Resource]],0),COLUMN(Tab_Data[[Pause1_Ende]:[Pause1_Ende]]))),"",
IF(AND(TIME(HOUR(Tab_Parametr[[#Headers],[16:15]]),MINUTE(Tab_Parametr[[#Headers],[16:15]]),SECOND(Tab_Parametr[[#Headers],[16:15]]))&gt;=INDEX(Tab_Data[],MATCH($B27,Tab_Data[[Resource]:[Resource]],0),COLUMN(Tab_Data[[Pause2_Start]:[Pause2_Start]])),TIME(HOUR(Tab_Parametr[[#Headers],[16:15]]),MINUTE(Tab_Parametr[[#Headers],[16:15]]),SECOND(Tab_Parametr[[#Headers],[16:15]]))&lt;INDEX(Tab_Data[],MATCH($B27,Tab_Data[[Resource]:[Resource]],0),COLUMN(Tab_Data[[Pause2_Ende]:[Pause2_Ende]]))),"",
IF(TIME(HOUR(Tab_Parametr[[#Headers],[16:15]]),MINUTE(Tab_Parametr[[#Headers],[16:15]]),SECOND(Tab_Parametr[[#Headers],[16:15]]))&gt;=INDEX(Tab_Data[],MATCH($B27,Tab_Data[[Resource]:[Resource]],0),COLUMN(Tab_Data[[Ende ]:[Ende ]])),"","X")))))</f>
        <v>X</v>
      </c>
      <c r="AX27" t="str" cm="1">
        <f t="array" ref="AX27">IF($E27=FALSE,"",
IF(TIME(HOUR(Tab_Parametr[[#Headers],[16:30]]),MINUTE(Tab_Parametr[[#Headers],[16:30]]),SECOND(Tab_Parametr[[#Headers],[16:30]]))&lt;INDEX(Tab_Data[],MATCH($B27,Tab_Data[[Resource]:[Resource]],0),COLUMN(Tab_Data[[Start ]:[Start ]])),"",
IF(AND(TIME(HOUR(Tab_Parametr[[#Headers],[16:30]]),MINUTE(Tab_Parametr[[#Headers],[16:30]]),SECOND(Tab_Parametr[[#Headers],[16:30]]))&gt;=INDEX(Tab_Data[],MATCH($B27,Tab_Data[[Resource]:[Resource]],0),COLUMN(Tab_Data[[Pause1_Start]:[Pause1_Start]])),TIME(HOUR(Tab_Parametr[[#Headers],[16:30]]),MINUTE(Tab_Parametr[[#Headers],[16:30]]),SECOND(Tab_Parametr[[#Headers],[16:30]]))&lt;INDEX(Tab_Data[],MATCH($B27,Tab_Data[[Resource]:[Resource]],0),COLUMN(Tab_Data[[Pause1_Ende]:[Pause1_Ende]]))),"",
IF(AND(TIME(HOUR(Tab_Parametr[[#Headers],[16:30]]),MINUTE(Tab_Parametr[[#Headers],[16:30]]),SECOND(Tab_Parametr[[#Headers],[16:30]]))&gt;=INDEX(Tab_Data[],MATCH($B27,Tab_Data[[Resource]:[Resource]],0),COLUMN(Tab_Data[[Pause2_Start]:[Pause2_Start]])),TIME(HOUR(Tab_Parametr[[#Headers],[16:30]]),MINUTE(Tab_Parametr[[#Headers],[16:30]]),SECOND(Tab_Parametr[[#Headers],[16:30]]))&lt;INDEX(Tab_Data[],MATCH($B27,Tab_Data[[Resource]:[Resource]],0),COLUMN(Tab_Data[[Pause2_Ende]:[Pause2_Ende]]))),"",
IF(TIME(HOUR(Tab_Parametr[[#Headers],[16:30]]),MINUTE(Tab_Parametr[[#Headers],[16:30]]),SECOND(Tab_Parametr[[#Headers],[16:30]]))&gt;=INDEX(Tab_Data[],MATCH($B27,Tab_Data[[Resource]:[Resource]],0),COLUMN(Tab_Data[[Ende ]:[Ende ]])),"","X")))))</f>
        <v>X</v>
      </c>
      <c r="AY27" t="str" cm="1">
        <f t="array" ref="AY27">IF($E27=FALSE,"",
IF(TIME(HOUR(Tab_Parametr[[#Headers],[16:45]]),MINUTE(Tab_Parametr[[#Headers],[16:45]]),SECOND(Tab_Parametr[[#Headers],[16:45]]))&lt;INDEX(Tab_Data[],MATCH($B27,Tab_Data[[Resource]:[Resource]],0),COLUMN(Tab_Data[[Start ]:[Start ]])),"",
IF(AND(TIME(HOUR(Tab_Parametr[[#Headers],[16:45]]),MINUTE(Tab_Parametr[[#Headers],[16:45]]),SECOND(Tab_Parametr[[#Headers],[16:45]]))&gt;=INDEX(Tab_Data[],MATCH($B27,Tab_Data[[Resource]:[Resource]],0),COLUMN(Tab_Data[[Pause1_Start]:[Pause1_Start]])),TIME(HOUR(Tab_Parametr[[#Headers],[16:45]]),MINUTE(Tab_Parametr[[#Headers],[16:45]]),SECOND(Tab_Parametr[[#Headers],[16:45]]))&lt;INDEX(Tab_Data[],MATCH($B27,Tab_Data[[Resource]:[Resource]],0),COLUMN(Tab_Data[[Pause1_Ende]:[Pause1_Ende]]))),"",
IF(AND(TIME(HOUR(Tab_Parametr[[#Headers],[16:45]]),MINUTE(Tab_Parametr[[#Headers],[16:45]]),SECOND(Tab_Parametr[[#Headers],[16:45]]))&gt;=INDEX(Tab_Data[],MATCH($B27,Tab_Data[[Resource]:[Resource]],0),COLUMN(Tab_Data[[Pause2_Start]:[Pause2_Start]])),TIME(HOUR(Tab_Parametr[[#Headers],[16:45]]),MINUTE(Tab_Parametr[[#Headers],[16:45]]),SECOND(Tab_Parametr[[#Headers],[16:45]]))&lt;INDEX(Tab_Data[],MATCH($B27,Tab_Data[[Resource]:[Resource]],0),COLUMN(Tab_Data[[Pause2_Ende]:[Pause2_Ende]]))),"",
IF(TIME(HOUR(Tab_Parametr[[#Headers],[16:45]]),MINUTE(Tab_Parametr[[#Headers],[16:45]]),SECOND(Tab_Parametr[[#Headers],[16:45]]))&gt;=INDEX(Tab_Data[],MATCH($B27,Tab_Data[[Resource]:[Resource]],0),COLUMN(Tab_Data[[Ende ]:[Ende ]])),"","X")))))</f>
        <v>X</v>
      </c>
      <c r="AZ27" t="str" cm="1">
        <f t="array" ref="AZ27">IF($E27=FALSE,"",
IF(TIME(HOUR(Tab_Parametr[[#Headers],[17:00]]),MINUTE(Tab_Parametr[[#Headers],[17:00]]),SECOND(Tab_Parametr[[#Headers],[17:00]]))&lt;INDEX(Tab_Data[],MATCH($B27,Tab_Data[[Resource]:[Resource]],0),COLUMN(Tab_Data[[Start ]:[Start ]])),"",
IF(AND(TIME(HOUR(Tab_Parametr[[#Headers],[17:00]]),MINUTE(Tab_Parametr[[#Headers],[17:00]]),SECOND(Tab_Parametr[[#Headers],[17:00]]))&gt;=INDEX(Tab_Data[],MATCH($B27,Tab_Data[[Resource]:[Resource]],0),COLUMN(Tab_Data[[Pause1_Start]:[Pause1_Start]])),TIME(HOUR(Tab_Parametr[[#Headers],[17:00]]),MINUTE(Tab_Parametr[[#Headers],[17:00]]),SECOND(Tab_Parametr[[#Headers],[17:00]]))&lt;INDEX(Tab_Data[],MATCH($B27,Tab_Data[[Resource]:[Resource]],0),COLUMN(Tab_Data[[Pause1_Ende]:[Pause1_Ende]]))),"",
IF(AND(TIME(HOUR(Tab_Parametr[[#Headers],[17:00]]),MINUTE(Tab_Parametr[[#Headers],[17:00]]),SECOND(Tab_Parametr[[#Headers],[17:00]]))&gt;=INDEX(Tab_Data[],MATCH($B27,Tab_Data[[Resource]:[Resource]],0),COLUMN(Tab_Data[[Pause2_Start]:[Pause2_Start]])),TIME(HOUR(Tab_Parametr[[#Headers],[17:00]]),MINUTE(Tab_Parametr[[#Headers],[17:00]]),SECOND(Tab_Parametr[[#Headers],[17:00]]))&lt;INDEX(Tab_Data[],MATCH($B27,Tab_Data[[Resource]:[Resource]],0),COLUMN(Tab_Data[[Pause2_Ende]:[Pause2_Ende]]))),"",
IF(TIME(HOUR(Tab_Parametr[[#Headers],[17:00]]),MINUTE(Tab_Parametr[[#Headers],[17:00]]),SECOND(Tab_Parametr[[#Headers],[17:00]]))&gt;=INDEX(Tab_Data[],MATCH($B27,Tab_Data[[Resource]:[Resource]],0),COLUMN(Tab_Data[[Ende ]:[Ende ]])),"","X")))))</f>
        <v>X</v>
      </c>
      <c r="BA27" t="str" cm="1">
        <f t="array" ref="BA27">IF($E27=FALSE,"",
IF(TIME(HOUR(Tab_Parametr[[#Headers],[17:15]]),MINUTE(Tab_Parametr[[#Headers],[17:15]]),SECOND(Tab_Parametr[[#Headers],[17:15]]))&lt;INDEX(Tab_Data[],MATCH($B27,Tab_Data[[Resource]:[Resource]],0),COLUMN(Tab_Data[[Start ]:[Start ]])),"",
IF(AND(TIME(HOUR(Tab_Parametr[[#Headers],[17:15]]),MINUTE(Tab_Parametr[[#Headers],[17:15]]),SECOND(Tab_Parametr[[#Headers],[17:15]]))&gt;=INDEX(Tab_Data[],MATCH($B27,Tab_Data[[Resource]:[Resource]],0),COLUMN(Tab_Data[[Pause1_Start]:[Pause1_Start]])),TIME(HOUR(Tab_Parametr[[#Headers],[17:15]]),MINUTE(Tab_Parametr[[#Headers],[17:15]]),SECOND(Tab_Parametr[[#Headers],[17:15]]))&lt;INDEX(Tab_Data[],MATCH($B27,Tab_Data[[Resource]:[Resource]],0),COLUMN(Tab_Data[[Pause1_Ende]:[Pause1_Ende]]))),"",
IF(AND(TIME(HOUR(Tab_Parametr[[#Headers],[17:15]]),MINUTE(Tab_Parametr[[#Headers],[17:15]]),SECOND(Tab_Parametr[[#Headers],[17:15]]))&gt;=INDEX(Tab_Data[],MATCH($B27,Tab_Data[[Resource]:[Resource]],0),COLUMN(Tab_Data[[Pause2_Start]:[Pause2_Start]])),TIME(HOUR(Tab_Parametr[[#Headers],[17:15]]),MINUTE(Tab_Parametr[[#Headers],[17:15]]),SECOND(Tab_Parametr[[#Headers],[17:15]]))&lt;INDEX(Tab_Data[],MATCH($B27,Tab_Data[[Resource]:[Resource]],0),COLUMN(Tab_Data[[Pause2_Ende]:[Pause2_Ende]]))),"",
IF(TIME(HOUR(Tab_Parametr[[#Headers],[17:15]]),MINUTE(Tab_Parametr[[#Headers],[17:15]]),SECOND(Tab_Parametr[[#Headers],[17:15]]))&gt;=INDEX(Tab_Data[],MATCH($B27,Tab_Data[[Resource]:[Resource]],0),COLUMN(Tab_Data[[Ende ]:[Ende ]])),"","X")))))</f>
        <v>X</v>
      </c>
      <c r="BB27" t="str" cm="1">
        <f t="array" ref="BB27">IF($E27=FALSE,"",
IF(TIME(HOUR(Tab_Parametr[[#Headers],[17:30]]),MINUTE(Tab_Parametr[[#Headers],[17:30]]),SECOND(Tab_Parametr[[#Headers],[17:30]]))&lt;INDEX(Tab_Data[],MATCH($B27,Tab_Data[[Resource]:[Resource]],0),COLUMN(Tab_Data[[Start ]:[Start ]])),"",
IF(AND(TIME(HOUR(Tab_Parametr[[#Headers],[17:30]]),MINUTE(Tab_Parametr[[#Headers],[17:30]]),SECOND(Tab_Parametr[[#Headers],[17:30]]))&gt;=INDEX(Tab_Data[],MATCH($B27,Tab_Data[[Resource]:[Resource]],0),COLUMN(Tab_Data[[Pause1_Start]:[Pause1_Start]])),TIME(HOUR(Tab_Parametr[[#Headers],[17:30]]),MINUTE(Tab_Parametr[[#Headers],[17:30]]),SECOND(Tab_Parametr[[#Headers],[17:30]]))&lt;INDEX(Tab_Data[],MATCH($B27,Tab_Data[[Resource]:[Resource]],0),COLUMN(Tab_Data[[Pause1_Ende]:[Pause1_Ende]]))),"",
IF(AND(TIME(HOUR(Tab_Parametr[[#Headers],[17:30]]),MINUTE(Tab_Parametr[[#Headers],[17:30]]),SECOND(Tab_Parametr[[#Headers],[17:30]]))&gt;=INDEX(Tab_Data[],MATCH($B27,Tab_Data[[Resource]:[Resource]],0),COLUMN(Tab_Data[[Pause2_Start]:[Pause2_Start]])),TIME(HOUR(Tab_Parametr[[#Headers],[17:30]]),MINUTE(Tab_Parametr[[#Headers],[17:30]]),SECOND(Tab_Parametr[[#Headers],[17:30]]))&lt;INDEX(Tab_Data[],MATCH($B27,Tab_Data[[Resource]:[Resource]],0),COLUMN(Tab_Data[[Pause2_Ende]:[Pause2_Ende]]))),"",
IF(TIME(HOUR(Tab_Parametr[[#Headers],[17:30]]),MINUTE(Tab_Parametr[[#Headers],[17:30]]),SECOND(Tab_Parametr[[#Headers],[17:30]]))&gt;=INDEX(Tab_Data[],MATCH($B27,Tab_Data[[Resource]:[Resource]],0),COLUMN(Tab_Data[[Ende ]:[Ende ]])),"","X")))))</f>
        <v>X</v>
      </c>
      <c r="BC27" t="str" cm="1">
        <f t="array" ref="BC27">IF($E27=FALSE,"",
IF(TIME(HOUR(Tab_Parametr[[#Headers],[17:45]]),MINUTE(Tab_Parametr[[#Headers],[17:45]]),SECOND(Tab_Parametr[[#Headers],[17:45]]))&lt;INDEX(Tab_Data[],MATCH($B27,Tab_Data[[Resource]:[Resource]],0),COLUMN(Tab_Data[[Start ]:[Start ]])),"",
IF(AND(TIME(HOUR(Tab_Parametr[[#Headers],[17:45]]),MINUTE(Tab_Parametr[[#Headers],[17:45]]),SECOND(Tab_Parametr[[#Headers],[17:45]]))&gt;=INDEX(Tab_Data[],MATCH($B27,Tab_Data[[Resource]:[Resource]],0),COLUMN(Tab_Data[[Pause1_Start]:[Pause1_Start]])),TIME(HOUR(Tab_Parametr[[#Headers],[17:45]]),MINUTE(Tab_Parametr[[#Headers],[17:45]]),SECOND(Tab_Parametr[[#Headers],[17:45]]))&lt;INDEX(Tab_Data[],MATCH($B27,Tab_Data[[Resource]:[Resource]],0),COLUMN(Tab_Data[[Pause1_Ende]:[Pause1_Ende]]))),"",
IF(AND(TIME(HOUR(Tab_Parametr[[#Headers],[17:45]]),MINUTE(Tab_Parametr[[#Headers],[17:45]]),SECOND(Tab_Parametr[[#Headers],[17:45]]))&gt;=INDEX(Tab_Data[],MATCH($B27,Tab_Data[[Resource]:[Resource]],0),COLUMN(Tab_Data[[Pause2_Start]:[Pause2_Start]])),TIME(HOUR(Tab_Parametr[[#Headers],[17:45]]),MINUTE(Tab_Parametr[[#Headers],[17:45]]),SECOND(Tab_Parametr[[#Headers],[17:45]]))&lt;INDEX(Tab_Data[],MATCH($B27,Tab_Data[[Resource]:[Resource]],0),COLUMN(Tab_Data[[Pause2_Ende]:[Pause2_Ende]]))),"",
IF(TIME(HOUR(Tab_Parametr[[#Headers],[17:45]]),MINUTE(Tab_Parametr[[#Headers],[17:45]]),SECOND(Tab_Parametr[[#Headers],[17:45]]))&gt;=INDEX(Tab_Data[],MATCH($B27,Tab_Data[[Resource]:[Resource]],0),COLUMN(Tab_Data[[Ende ]:[Ende ]])),"","X")))))</f>
        <v>X</v>
      </c>
      <c r="BD27" t="str" cm="1">
        <f t="array" ref="BD27">IF($E27=FALSE,"",
IF(TIME(HOUR(Tab_Parametr[[#Headers],[18:00]]),MINUTE(Tab_Parametr[[#Headers],[18:00]]),SECOND(Tab_Parametr[[#Headers],[18:00]]))&lt;INDEX(Tab_Data[],MATCH($B27,Tab_Data[[Resource]:[Resource]],0),COLUMN(Tab_Data[[Start ]:[Start ]])),"",
IF(AND(TIME(HOUR(Tab_Parametr[[#Headers],[18:00]]),MINUTE(Tab_Parametr[[#Headers],[18:00]]),SECOND(Tab_Parametr[[#Headers],[18:00]]))&gt;=INDEX(Tab_Data[],MATCH($B27,Tab_Data[[Resource]:[Resource]],0),COLUMN(Tab_Data[[Pause1_Start]:[Pause1_Start]])),TIME(HOUR(Tab_Parametr[[#Headers],[18:00]]),MINUTE(Tab_Parametr[[#Headers],[18:00]]),SECOND(Tab_Parametr[[#Headers],[18:00]]))&lt;INDEX(Tab_Data[],MATCH($B27,Tab_Data[[Resource]:[Resource]],0),COLUMN(Tab_Data[[Pause1_Ende]:[Pause1_Ende]]))),"",
IF(AND(TIME(HOUR(Tab_Parametr[[#Headers],[18:00]]),MINUTE(Tab_Parametr[[#Headers],[18:00]]),SECOND(Tab_Parametr[[#Headers],[18:00]]))&gt;=INDEX(Tab_Data[],MATCH($B27,Tab_Data[[Resource]:[Resource]],0),COLUMN(Tab_Data[[Pause2_Start]:[Pause2_Start]])),TIME(HOUR(Tab_Parametr[[#Headers],[18:00]]),MINUTE(Tab_Parametr[[#Headers],[18:00]]),SECOND(Tab_Parametr[[#Headers],[18:00]]))&lt;INDEX(Tab_Data[],MATCH($B27,Tab_Data[[Resource]:[Resource]],0),COLUMN(Tab_Data[[Pause2_Ende]:[Pause2_Ende]]))),"",
IF(TIME(HOUR(Tab_Parametr[[#Headers],[18:00]]),MINUTE(Tab_Parametr[[#Headers],[18:00]]),SECOND(Tab_Parametr[[#Headers],[18:00]]))&gt;=INDEX(Tab_Data[],MATCH($B27,Tab_Data[[Resource]:[Resource]],0),COLUMN(Tab_Data[[Ende ]:[Ende ]])),"","X")))))</f>
        <v>X</v>
      </c>
      <c r="BE27" t="str" cm="1">
        <f t="array" ref="BE27">IF($E27=FALSE,"",
IF(TIME(HOUR(Tab_Parametr[[#Headers],[18:15]]),MINUTE(Tab_Parametr[[#Headers],[18:15]]),SECOND(Tab_Parametr[[#Headers],[18:15]]))&lt;INDEX(Tab_Data[],MATCH($B27,Tab_Data[[Resource]:[Resource]],0),COLUMN(Tab_Data[[Start ]:[Start ]])),"",
IF(AND(TIME(HOUR(Tab_Parametr[[#Headers],[18:15]]),MINUTE(Tab_Parametr[[#Headers],[18:15]]),SECOND(Tab_Parametr[[#Headers],[18:15]]))&gt;=INDEX(Tab_Data[],MATCH($B27,Tab_Data[[Resource]:[Resource]],0),COLUMN(Tab_Data[[Pause1_Start]:[Pause1_Start]])),TIME(HOUR(Tab_Parametr[[#Headers],[18:15]]),MINUTE(Tab_Parametr[[#Headers],[18:15]]),SECOND(Tab_Parametr[[#Headers],[18:15]]))&lt;INDEX(Tab_Data[],MATCH($B27,Tab_Data[[Resource]:[Resource]],0),COLUMN(Tab_Data[[Pause1_Ende]:[Pause1_Ende]]))),"",
IF(AND(TIME(HOUR(Tab_Parametr[[#Headers],[18:15]]),MINUTE(Tab_Parametr[[#Headers],[18:15]]),SECOND(Tab_Parametr[[#Headers],[18:15]]))&gt;=INDEX(Tab_Data[],MATCH($B27,Tab_Data[[Resource]:[Resource]],0),COLUMN(Tab_Data[[Pause2_Start]:[Pause2_Start]])),TIME(HOUR(Tab_Parametr[[#Headers],[18:15]]),MINUTE(Tab_Parametr[[#Headers],[18:15]]),SECOND(Tab_Parametr[[#Headers],[18:15]]))&lt;INDEX(Tab_Data[],MATCH($B27,Tab_Data[[Resource]:[Resource]],0),COLUMN(Tab_Data[[Pause2_Ende]:[Pause2_Ende]]))),"",
IF(TIME(HOUR(Tab_Parametr[[#Headers],[18:15]]),MINUTE(Tab_Parametr[[#Headers],[18:15]]),SECOND(Tab_Parametr[[#Headers],[18:15]]))&gt;=INDEX(Tab_Data[],MATCH($B27,Tab_Data[[Resource]:[Resource]],0),COLUMN(Tab_Data[[Ende ]:[Ende ]])),"","X")))))</f>
        <v>X</v>
      </c>
      <c r="BF27" t="str" cm="1">
        <f t="array" ref="BF27">IF($E27=FALSE,"",
IF(TIME(HOUR(Tab_Parametr[[#Headers],[18:30]]),MINUTE(Tab_Parametr[[#Headers],[18:30]]),SECOND(Tab_Parametr[[#Headers],[18:30]]))&lt;INDEX(Tab_Data[],MATCH($B27,Tab_Data[[Resource]:[Resource]],0),COLUMN(Tab_Data[[Start ]:[Start ]])),"",
IF(AND(TIME(HOUR(Tab_Parametr[[#Headers],[18:30]]),MINUTE(Tab_Parametr[[#Headers],[18:30]]),SECOND(Tab_Parametr[[#Headers],[18:30]]))&gt;=INDEX(Tab_Data[],MATCH($B27,Tab_Data[[Resource]:[Resource]],0),COLUMN(Tab_Data[[Pause1_Start]:[Pause1_Start]])),TIME(HOUR(Tab_Parametr[[#Headers],[18:30]]),MINUTE(Tab_Parametr[[#Headers],[18:30]]),SECOND(Tab_Parametr[[#Headers],[18:30]]))&lt;INDEX(Tab_Data[],MATCH($B27,Tab_Data[[Resource]:[Resource]],0),COLUMN(Tab_Data[[Pause1_Ende]:[Pause1_Ende]]))),"",
IF(AND(TIME(HOUR(Tab_Parametr[[#Headers],[18:30]]),MINUTE(Tab_Parametr[[#Headers],[18:30]]),SECOND(Tab_Parametr[[#Headers],[18:30]]))&gt;=INDEX(Tab_Data[],MATCH($B27,Tab_Data[[Resource]:[Resource]],0),COLUMN(Tab_Data[[Pause2_Start]:[Pause2_Start]])),TIME(HOUR(Tab_Parametr[[#Headers],[18:30]]),MINUTE(Tab_Parametr[[#Headers],[18:30]]),SECOND(Tab_Parametr[[#Headers],[18:30]]))&lt;INDEX(Tab_Data[],MATCH($B27,Tab_Data[[Resource]:[Resource]],0),COLUMN(Tab_Data[[Pause2_Ende]:[Pause2_Ende]]))),"",
IF(TIME(HOUR(Tab_Parametr[[#Headers],[18:30]]),MINUTE(Tab_Parametr[[#Headers],[18:30]]),SECOND(Tab_Parametr[[#Headers],[18:30]]))&gt;=INDEX(Tab_Data[],MATCH($B27,Tab_Data[[Resource]:[Resource]],0),COLUMN(Tab_Data[[Ende ]:[Ende ]])),"","X")))))</f>
        <v>X</v>
      </c>
      <c r="BG27" t="str" cm="1">
        <f t="array" ref="BG27">IF($E27=FALSE,"",
IF(TIME(HOUR(Tab_Parametr[[#Headers],[18:45]]),MINUTE(Tab_Parametr[[#Headers],[18:45]]),SECOND(Tab_Parametr[[#Headers],[18:45]]))&lt;INDEX(Tab_Data[],MATCH($B27,Tab_Data[[Resource]:[Resource]],0),COLUMN(Tab_Data[[Start ]:[Start ]])),"",
IF(AND(TIME(HOUR(Tab_Parametr[[#Headers],[18:45]]),MINUTE(Tab_Parametr[[#Headers],[18:45]]),SECOND(Tab_Parametr[[#Headers],[18:45]]))&gt;=INDEX(Tab_Data[],MATCH($B27,Tab_Data[[Resource]:[Resource]],0),COLUMN(Tab_Data[[Pause1_Start]:[Pause1_Start]])),TIME(HOUR(Tab_Parametr[[#Headers],[18:45]]),MINUTE(Tab_Parametr[[#Headers],[18:45]]),SECOND(Tab_Parametr[[#Headers],[18:45]]))&lt;INDEX(Tab_Data[],MATCH($B27,Tab_Data[[Resource]:[Resource]],0),COLUMN(Tab_Data[[Pause1_Ende]:[Pause1_Ende]]))),"",
IF(AND(TIME(HOUR(Tab_Parametr[[#Headers],[18:45]]),MINUTE(Tab_Parametr[[#Headers],[18:45]]),SECOND(Tab_Parametr[[#Headers],[18:45]]))&gt;=INDEX(Tab_Data[],MATCH($B27,Tab_Data[[Resource]:[Resource]],0),COLUMN(Tab_Data[[Pause2_Start]:[Pause2_Start]])),TIME(HOUR(Tab_Parametr[[#Headers],[18:45]]),MINUTE(Tab_Parametr[[#Headers],[18:45]]),SECOND(Tab_Parametr[[#Headers],[18:45]]))&lt;INDEX(Tab_Data[],MATCH($B27,Tab_Data[[Resource]:[Resource]],0),COLUMN(Tab_Data[[Pause2_Ende]:[Pause2_Ende]]))),"",
IF(TIME(HOUR(Tab_Parametr[[#Headers],[18:45]]),MINUTE(Tab_Parametr[[#Headers],[18:45]]),SECOND(Tab_Parametr[[#Headers],[18:45]]))&gt;=INDEX(Tab_Data[],MATCH($B27,Tab_Data[[Resource]:[Resource]],0),COLUMN(Tab_Data[[Ende ]:[Ende ]])),"","X")))))</f>
        <v>X</v>
      </c>
      <c r="BH27" t="str" cm="1">
        <f t="array" ref="BH27">IF($E27=FALSE,"",
IF(TIME(HOUR(Tab_Parametr[[#Headers],[19:00]]),MINUTE(Tab_Parametr[[#Headers],[19:00]]),SECOND(Tab_Parametr[[#Headers],[19:00]]))&lt;INDEX(Tab_Data[],MATCH($B27,Tab_Data[[Resource]:[Resource]],0),COLUMN(Tab_Data[[Start ]:[Start ]])),"",
IF(AND(TIME(HOUR(Tab_Parametr[[#Headers],[19:00]]),MINUTE(Tab_Parametr[[#Headers],[19:00]]),SECOND(Tab_Parametr[[#Headers],[19:00]]))&gt;=INDEX(Tab_Data[],MATCH($B27,Tab_Data[[Resource]:[Resource]],0),COLUMN(Tab_Data[[Pause1_Start]:[Pause1_Start]])),TIME(HOUR(Tab_Parametr[[#Headers],[19:00]]),MINUTE(Tab_Parametr[[#Headers],[19:00]]),SECOND(Tab_Parametr[[#Headers],[19:00]]))&lt;INDEX(Tab_Data[],MATCH($B27,Tab_Data[[Resource]:[Resource]],0),COLUMN(Tab_Data[[Pause1_Ende]:[Pause1_Ende]]))),"",
IF(AND(TIME(HOUR(Tab_Parametr[[#Headers],[19:00]]),MINUTE(Tab_Parametr[[#Headers],[19:00]]),SECOND(Tab_Parametr[[#Headers],[19:00]]))&gt;=INDEX(Tab_Data[],MATCH($B27,Tab_Data[[Resource]:[Resource]],0),COLUMN(Tab_Data[[Pause2_Start]:[Pause2_Start]])),TIME(HOUR(Tab_Parametr[[#Headers],[19:00]]),MINUTE(Tab_Parametr[[#Headers],[19:00]]),SECOND(Tab_Parametr[[#Headers],[19:00]]))&lt;INDEX(Tab_Data[],MATCH($B27,Tab_Data[[Resource]:[Resource]],0),COLUMN(Tab_Data[[Pause2_Ende]:[Pause2_Ende]]))),"",
IF(TIME(HOUR(Tab_Parametr[[#Headers],[19:00]]),MINUTE(Tab_Parametr[[#Headers],[19:00]]),SECOND(Tab_Parametr[[#Headers],[19:00]]))&gt;=INDEX(Tab_Data[],MATCH($B27,Tab_Data[[Resource]:[Resource]],0),COLUMN(Tab_Data[[Ende ]:[Ende ]])),"","X")))))</f>
        <v>X</v>
      </c>
      <c r="BI27" t="str" cm="1">
        <f t="array" ref="BI27">IF($E27=FALSE,"",
IF(TIME(HOUR(Tab_Parametr[[#Headers],[19:15]]),MINUTE(Tab_Parametr[[#Headers],[19:15]]),SECOND(Tab_Parametr[[#Headers],[19:15]]))&lt;INDEX(Tab_Data[],MATCH($B27,Tab_Data[[Resource]:[Resource]],0),COLUMN(Tab_Data[[Start ]:[Start ]])),"",
IF(AND(TIME(HOUR(Tab_Parametr[[#Headers],[19:15]]),MINUTE(Tab_Parametr[[#Headers],[19:15]]),SECOND(Tab_Parametr[[#Headers],[19:15]]))&gt;=INDEX(Tab_Data[],MATCH($B27,Tab_Data[[Resource]:[Resource]],0),COLUMN(Tab_Data[[Pause1_Start]:[Pause1_Start]])),TIME(HOUR(Tab_Parametr[[#Headers],[19:15]]),MINUTE(Tab_Parametr[[#Headers],[19:15]]),SECOND(Tab_Parametr[[#Headers],[19:15]]))&lt;INDEX(Tab_Data[],MATCH($B27,Tab_Data[[Resource]:[Resource]],0),COLUMN(Tab_Data[[Pause1_Ende]:[Pause1_Ende]]))),"",
IF(AND(TIME(HOUR(Tab_Parametr[[#Headers],[19:15]]),MINUTE(Tab_Parametr[[#Headers],[19:15]]),SECOND(Tab_Parametr[[#Headers],[19:15]]))&gt;=INDEX(Tab_Data[],MATCH($B27,Tab_Data[[Resource]:[Resource]],0),COLUMN(Tab_Data[[Pause2_Start]:[Pause2_Start]])),TIME(HOUR(Tab_Parametr[[#Headers],[19:15]]),MINUTE(Tab_Parametr[[#Headers],[19:15]]),SECOND(Tab_Parametr[[#Headers],[19:15]]))&lt;INDEX(Tab_Data[],MATCH($B27,Tab_Data[[Resource]:[Resource]],0),COLUMN(Tab_Data[[Pause2_Ende]:[Pause2_Ende]]))),"",
IF(TIME(HOUR(Tab_Parametr[[#Headers],[19:15]]),MINUTE(Tab_Parametr[[#Headers],[19:15]]),SECOND(Tab_Parametr[[#Headers],[19:15]]))&gt;=INDEX(Tab_Data[],MATCH($B27,Tab_Data[[Resource]:[Resource]],0),COLUMN(Tab_Data[[Ende ]:[Ende ]])),"","X")))))</f>
        <v>X</v>
      </c>
      <c r="BJ27" t="str" cm="1">
        <f t="array" ref="BJ27">IF($E27=FALSE,"",
IF(TIME(HOUR(Tab_Parametr[[#Headers],[19:30]]),MINUTE(Tab_Parametr[[#Headers],[19:30]]),SECOND(Tab_Parametr[[#Headers],[19:30]]))&lt;INDEX(Tab_Data[],MATCH($B27,Tab_Data[[Resource]:[Resource]],0),COLUMN(Tab_Data[[Start ]:[Start ]])),"",
IF(AND(TIME(HOUR(Tab_Parametr[[#Headers],[19:30]]),MINUTE(Tab_Parametr[[#Headers],[19:30]]),SECOND(Tab_Parametr[[#Headers],[19:30]]))&gt;=INDEX(Tab_Data[],MATCH($B27,Tab_Data[[Resource]:[Resource]],0),COLUMN(Tab_Data[[Pause1_Start]:[Pause1_Start]])),TIME(HOUR(Tab_Parametr[[#Headers],[19:30]]),MINUTE(Tab_Parametr[[#Headers],[19:30]]),SECOND(Tab_Parametr[[#Headers],[19:30]]))&lt;INDEX(Tab_Data[],MATCH($B27,Tab_Data[[Resource]:[Resource]],0),COLUMN(Tab_Data[[Pause1_Ende]:[Pause1_Ende]]))),"",
IF(AND(TIME(HOUR(Tab_Parametr[[#Headers],[19:30]]),MINUTE(Tab_Parametr[[#Headers],[19:30]]),SECOND(Tab_Parametr[[#Headers],[19:30]]))&gt;=INDEX(Tab_Data[],MATCH($B27,Tab_Data[[Resource]:[Resource]],0),COLUMN(Tab_Data[[Pause2_Start]:[Pause2_Start]])),TIME(HOUR(Tab_Parametr[[#Headers],[19:30]]),MINUTE(Tab_Parametr[[#Headers],[19:30]]),SECOND(Tab_Parametr[[#Headers],[19:30]]))&lt;INDEX(Tab_Data[],MATCH($B27,Tab_Data[[Resource]:[Resource]],0),COLUMN(Tab_Data[[Pause2_Ende]:[Pause2_Ende]]))),"",
IF(TIME(HOUR(Tab_Parametr[[#Headers],[19:30]]),MINUTE(Tab_Parametr[[#Headers],[19:30]]),SECOND(Tab_Parametr[[#Headers],[19:30]]))&gt;=INDEX(Tab_Data[],MATCH($B27,Tab_Data[[Resource]:[Resource]],0),COLUMN(Tab_Data[[Ende ]:[Ende ]])),"","X")))))</f>
        <v>X</v>
      </c>
      <c r="BK27" t="str" cm="1">
        <f t="array" ref="BK27">IF($E27=FALSE,"",
IF(TIME(HOUR(Tab_Parametr[[#Headers],[19:45]]),MINUTE(Tab_Parametr[[#Headers],[19:45]]),SECOND(Tab_Parametr[[#Headers],[19:45]]))&lt;INDEX(Tab_Data[],MATCH($B27,Tab_Data[[Resource]:[Resource]],0),COLUMN(Tab_Data[[Start ]:[Start ]])),"",
IF(AND(TIME(HOUR(Tab_Parametr[[#Headers],[19:45]]),MINUTE(Tab_Parametr[[#Headers],[19:45]]),SECOND(Tab_Parametr[[#Headers],[19:45]]))&gt;=INDEX(Tab_Data[],MATCH($B27,Tab_Data[[Resource]:[Resource]],0),COLUMN(Tab_Data[[Pause1_Start]:[Pause1_Start]])),TIME(HOUR(Tab_Parametr[[#Headers],[19:45]]),MINUTE(Tab_Parametr[[#Headers],[19:45]]),SECOND(Tab_Parametr[[#Headers],[19:45]]))&lt;INDEX(Tab_Data[],MATCH($B27,Tab_Data[[Resource]:[Resource]],0),COLUMN(Tab_Data[[Pause1_Ende]:[Pause1_Ende]]))),"",
IF(AND(TIME(HOUR(Tab_Parametr[[#Headers],[19:45]]),MINUTE(Tab_Parametr[[#Headers],[19:45]]),SECOND(Tab_Parametr[[#Headers],[19:45]]))&gt;=INDEX(Tab_Data[],MATCH($B27,Tab_Data[[Resource]:[Resource]],0),COLUMN(Tab_Data[[Pause2_Start]:[Pause2_Start]])),TIME(HOUR(Tab_Parametr[[#Headers],[19:45]]),MINUTE(Tab_Parametr[[#Headers],[19:45]]),SECOND(Tab_Parametr[[#Headers],[19:45]]))&lt;INDEX(Tab_Data[],MATCH($B27,Tab_Data[[Resource]:[Resource]],0),COLUMN(Tab_Data[[Pause2_Ende]:[Pause2_Ende]]))),"",
IF(TIME(HOUR(Tab_Parametr[[#Headers],[19:45]]),MINUTE(Tab_Parametr[[#Headers],[19:45]]),SECOND(Tab_Parametr[[#Headers],[19:45]]))&gt;=INDEX(Tab_Data[],MATCH($B27,Tab_Data[[Resource]:[Resource]],0),COLUMN(Tab_Data[[Ende ]:[Ende ]])),"","X")))))</f>
        <v>X</v>
      </c>
      <c r="BL27" t="str" cm="1">
        <f t="array" ref="BL27">IF($E27=FALSE,"",
IF(TIME(HOUR(Tab_Parametr[[#Headers],[20:00]]),MINUTE(Tab_Parametr[[#Headers],[20:00]]),SECOND(Tab_Parametr[[#Headers],[20:00]]))&lt;INDEX(Tab_Data[],MATCH($B27,Tab_Data[[Resource]:[Resource]],0),COLUMN(Tab_Data[[Start ]:[Start ]])),"",
IF(AND(TIME(HOUR(Tab_Parametr[[#Headers],[20:00]]),MINUTE(Tab_Parametr[[#Headers],[20:00]]),SECOND(Tab_Parametr[[#Headers],[20:00]]))&gt;=INDEX(Tab_Data[],MATCH($B27,Tab_Data[[Resource]:[Resource]],0),COLUMN(Tab_Data[[Pause1_Start]:[Pause1_Start]])),TIME(HOUR(Tab_Parametr[[#Headers],[20:00]]),MINUTE(Tab_Parametr[[#Headers],[20:00]]),SECOND(Tab_Parametr[[#Headers],[20:00]]))&lt;INDEX(Tab_Data[],MATCH($B27,Tab_Data[[Resource]:[Resource]],0),COLUMN(Tab_Data[[Pause1_Ende]:[Pause1_Ende]]))),"",
IF(AND(TIME(HOUR(Tab_Parametr[[#Headers],[20:00]]),MINUTE(Tab_Parametr[[#Headers],[20:00]]),SECOND(Tab_Parametr[[#Headers],[20:00]]))&gt;=INDEX(Tab_Data[],MATCH($B27,Tab_Data[[Resource]:[Resource]],0),COLUMN(Tab_Data[[Pause2_Start]:[Pause2_Start]])),TIME(HOUR(Tab_Parametr[[#Headers],[20:00]]),MINUTE(Tab_Parametr[[#Headers],[20:00]]),SECOND(Tab_Parametr[[#Headers],[20:00]]))&lt;INDEX(Tab_Data[],MATCH($B27,Tab_Data[[Resource]:[Resource]],0),COLUMN(Tab_Data[[Pause2_Ende]:[Pause2_Ende]]))),"",
IF(TIME(HOUR(Tab_Parametr[[#Headers],[20:00]]),MINUTE(Tab_Parametr[[#Headers],[20:00]]),SECOND(Tab_Parametr[[#Headers],[20:00]]))&gt;=INDEX(Tab_Data[],MATCH($B27,Tab_Data[[Resource]:[Resource]],0),COLUMN(Tab_Data[[Ende ]:[Ende ]])),"","X")))))</f>
        <v>X</v>
      </c>
      <c r="BM27" t="str" cm="1">
        <f t="array" ref="BM27">IF($E27=FALSE,"",
IF(TIME(HOUR(Tab_Parametr[[#Headers],[20:15]]),MINUTE(Tab_Parametr[[#Headers],[20:15]]),SECOND(Tab_Parametr[[#Headers],[20:15]]))&lt;INDEX(Tab_Data[],MATCH($B27,Tab_Data[[Resource]:[Resource]],0),COLUMN(Tab_Data[[Start ]:[Start ]])),"",
IF(AND(TIME(HOUR(Tab_Parametr[[#Headers],[20:15]]),MINUTE(Tab_Parametr[[#Headers],[20:15]]),SECOND(Tab_Parametr[[#Headers],[20:15]]))&gt;=INDEX(Tab_Data[],MATCH($B27,Tab_Data[[Resource]:[Resource]],0),COLUMN(Tab_Data[[Pause1_Start]:[Pause1_Start]])),TIME(HOUR(Tab_Parametr[[#Headers],[20:15]]),MINUTE(Tab_Parametr[[#Headers],[20:15]]),SECOND(Tab_Parametr[[#Headers],[20:15]]))&lt;INDEX(Tab_Data[],MATCH($B27,Tab_Data[[Resource]:[Resource]],0),COLUMN(Tab_Data[[Pause1_Ende]:[Pause1_Ende]]))),"",
IF(AND(TIME(HOUR(Tab_Parametr[[#Headers],[20:15]]),MINUTE(Tab_Parametr[[#Headers],[20:15]]),SECOND(Tab_Parametr[[#Headers],[20:15]]))&gt;=INDEX(Tab_Data[],MATCH($B27,Tab_Data[[Resource]:[Resource]],0),COLUMN(Tab_Data[[Pause2_Start]:[Pause2_Start]])),TIME(HOUR(Tab_Parametr[[#Headers],[20:15]]),MINUTE(Tab_Parametr[[#Headers],[20:15]]),SECOND(Tab_Parametr[[#Headers],[20:15]]))&lt;INDEX(Tab_Data[],MATCH($B27,Tab_Data[[Resource]:[Resource]],0),COLUMN(Tab_Data[[Pause2_Ende]:[Pause2_Ende]]))),"",
IF(TIME(HOUR(Tab_Parametr[[#Headers],[20:15]]),MINUTE(Tab_Parametr[[#Headers],[20:15]]),SECOND(Tab_Parametr[[#Headers],[20:15]]))&gt;=INDEX(Tab_Data[],MATCH($B27,Tab_Data[[Resource]:[Resource]],0),COLUMN(Tab_Data[[Ende ]:[Ende ]])),"","X")))))</f>
        <v>X</v>
      </c>
      <c r="BN27" t="str" cm="1">
        <f t="array" ref="BN27">IF($E27=FALSE,"",
IF(TIME(HOUR(Tab_Parametr[[#Headers],[20:30]]),MINUTE(Tab_Parametr[[#Headers],[20:30]]),SECOND(Tab_Parametr[[#Headers],[20:30]]))&lt;INDEX(Tab_Data[],MATCH($B27,Tab_Data[[Resource]:[Resource]],0),COLUMN(Tab_Data[[Start ]:[Start ]])),"",
IF(AND(TIME(HOUR(Tab_Parametr[[#Headers],[20:30]]),MINUTE(Tab_Parametr[[#Headers],[20:30]]),SECOND(Tab_Parametr[[#Headers],[20:30]]))&gt;=INDEX(Tab_Data[],MATCH($B27,Tab_Data[[Resource]:[Resource]],0),COLUMN(Tab_Data[[Pause1_Start]:[Pause1_Start]])),TIME(HOUR(Tab_Parametr[[#Headers],[20:30]]),MINUTE(Tab_Parametr[[#Headers],[20:30]]),SECOND(Tab_Parametr[[#Headers],[20:30]]))&lt;INDEX(Tab_Data[],MATCH($B27,Tab_Data[[Resource]:[Resource]],0),COLUMN(Tab_Data[[Pause1_Ende]:[Pause1_Ende]]))),"",
IF(AND(TIME(HOUR(Tab_Parametr[[#Headers],[20:30]]),MINUTE(Tab_Parametr[[#Headers],[20:30]]),SECOND(Tab_Parametr[[#Headers],[20:30]]))&gt;=INDEX(Tab_Data[],MATCH($B27,Tab_Data[[Resource]:[Resource]],0),COLUMN(Tab_Data[[Pause2_Start]:[Pause2_Start]])),TIME(HOUR(Tab_Parametr[[#Headers],[20:30]]),MINUTE(Tab_Parametr[[#Headers],[20:30]]),SECOND(Tab_Parametr[[#Headers],[20:30]]))&lt;INDEX(Tab_Data[],MATCH($B27,Tab_Data[[Resource]:[Resource]],0),COLUMN(Tab_Data[[Pause2_Ende]:[Pause2_Ende]]))),"",
IF(TIME(HOUR(Tab_Parametr[[#Headers],[20:30]]),MINUTE(Tab_Parametr[[#Headers],[20:30]]),SECOND(Tab_Parametr[[#Headers],[20:30]]))&gt;=INDEX(Tab_Data[],MATCH($B27,Tab_Data[[Resource]:[Resource]],0),COLUMN(Tab_Data[[Ende ]:[Ende ]])),"","X")))))</f>
        <v>X</v>
      </c>
      <c r="BO27" t="str" cm="1">
        <f t="array" ref="BO27">IF($E27=FALSE,"",
IF(TIME(HOUR(Tab_Parametr[[#Headers],[20:45]]),MINUTE(Tab_Parametr[[#Headers],[20:45]]),SECOND(Tab_Parametr[[#Headers],[20:45]]))&lt;INDEX(Tab_Data[],MATCH($B27,Tab_Data[[Resource]:[Resource]],0),COLUMN(Tab_Data[[Start ]:[Start ]])),"",
IF(AND(TIME(HOUR(Tab_Parametr[[#Headers],[20:45]]),MINUTE(Tab_Parametr[[#Headers],[20:45]]),SECOND(Tab_Parametr[[#Headers],[20:45]]))&gt;=INDEX(Tab_Data[],MATCH($B27,Tab_Data[[Resource]:[Resource]],0),COLUMN(Tab_Data[[Pause1_Start]:[Pause1_Start]])),TIME(HOUR(Tab_Parametr[[#Headers],[20:45]]),MINUTE(Tab_Parametr[[#Headers],[20:45]]),SECOND(Tab_Parametr[[#Headers],[20:45]]))&lt;INDEX(Tab_Data[],MATCH($B27,Tab_Data[[Resource]:[Resource]],0),COLUMN(Tab_Data[[Pause1_Ende]:[Pause1_Ende]]))),"",
IF(AND(TIME(HOUR(Tab_Parametr[[#Headers],[20:45]]),MINUTE(Tab_Parametr[[#Headers],[20:45]]),SECOND(Tab_Parametr[[#Headers],[20:45]]))&gt;=INDEX(Tab_Data[],MATCH($B27,Tab_Data[[Resource]:[Resource]],0),COLUMN(Tab_Data[[Pause2_Start]:[Pause2_Start]])),TIME(HOUR(Tab_Parametr[[#Headers],[20:45]]),MINUTE(Tab_Parametr[[#Headers],[20:45]]),SECOND(Tab_Parametr[[#Headers],[20:45]]))&lt;INDEX(Tab_Data[],MATCH($B27,Tab_Data[[Resource]:[Resource]],0),COLUMN(Tab_Data[[Pause2_Ende]:[Pause2_Ende]]))),"",
IF(TIME(HOUR(Tab_Parametr[[#Headers],[20:45]]),MINUTE(Tab_Parametr[[#Headers],[20:45]]),SECOND(Tab_Parametr[[#Headers],[20:45]]))&gt;=INDEX(Tab_Data[],MATCH($B27,Tab_Data[[Resource]:[Resource]],0),COLUMN(Tab_Data[[Ende ]:[Ende ]])),"","X")))))</f>
        <v>X</v>
      </c>
      <c r="BP27" t="str" cm="1">
        <f t="array" ref="BP27">IF($E27=FALSE,"",
IF(TIME(HOUR(Tab_Parametr[[#Headers],[21:00]]),MINUTE(Tab_Parametr[[#Headers],[21:00]]),SECOND(Tab_Parametr[[#Headers],[21:00]]))&lt;INDEX(Tab_Data[],MATCH($B27,Tab_Data[[Resource]:[Resource]],0),COLUMN(Tab_Data[[Start ]:[Start ]])),"",
IF(AND(TIME(HOUR(Tab_Parametr[[#Headers],[21:00]]),MINUTE(Tab_Parametr[[#Headers],[21:00]]),SECOND(Tab_Parametr[[#Headers],[21:00]]))&gt;=INDEX(Tab_Data[],MATCH($B27,Tab_Data[[Resource]:[Resource]],0),COLUMN(Tab_Data[[Pause1_Start]:[Pause1_Start]])),TIME(HOUR(Tab_Parametr[[#Headers],[21:00]]),MINUTE(Tab_Parametr[[#Headers],[21:00]]),SECOND(Tab_Parametr[[#Headers],[21:00]]))&lt;INDEX(Tab_Data[],MATCH($B27,Tab_Data[[Resource]:[Resource]],0),COLUMN(Tab_Data[[Pause1_Ende]:[Pause1_Ende]]))),"",
IF(AND(TIME(HOUR(Tab_Parametr[[#Headers],[21:00]]),MINUTE(Tab_Parametr[[#Headers],[21:00]]),SECOND(Tab_Parametr[[#Headers],[21:00]]))&gt;=INDEX(Tab_Data[],MATCH($B27,Tab_Data[[Resource]:[Resource]],0),COLUMN(Tab_Data[[Pause2_Start]:[Pause2_Start]])),TIME(HOUR(Tab_Parametr[[#Headers],[21:00]]),MINUTE(Tab_Parametr[[#Headers],[21:00]]),SECOND(Tab_Parametr[[#Headers],[21:00]]))&lt;INDEX(Tab_Data[],MATCH($B27,Tab_Data[[Resource]:[Resource]],0),COLUMN(Tab_Data[[Pause2_Ende]:[Pause2_Ende]]))),"",
IF(TIME(HOUR(Tab_Parametr[[#Headers],[21:00]]),MINUTE(Tab_Parametr[[#Headers],[21:00]]),SECOND(Tab_Parametr[[#Headers],[21:00]]))&gt;=INDEX(Tab_Data[],MATCH($B27,Tab_Data[[Resource]:[Resource]],0),COLUMN(Tab_Data[[Ende ]:[Ende ]])),"","X")))))</f>
        <v/>
      </c>
      <c r="BQ27" t="str" cm="1">
        <f t="array" ref="BQ27">IF($E27=FALSE,"",
IF(TIME(HOUR(Tab_Parametr[[#Headers],[21:15]]),MINUTE(Tab_Parametr[[#Headers],[21:15]]),SECOND(Tab_Parametr[[#Headers],[21:15]]))&lt;INDEX(Tab_Data[],MATCH($B27,Tab_Data[[Resource]:[Resource]],0),COLUMN(Tab_Data[[Start ]:[Start ]])),"",
IF(AND(TIME(HOUR(Tab_Parametr[[#Headers],[21:15]]),MINUTE(Tab_Parametr[[#Headers],[21:15]]),SECOND(Tab_Parametr[[#Headers],[21:15]]))&gt;=INDEX(Tab_Data[],MATCH($B27,Tab_Data[[Resource]:[Resource]],0),COLUMN(Tab_Data[[Pause1_Start]:[Pause1_Start]])),TIME(HOUR(Tab_Parametr[[#Headers],[21:15]]),MINUTE(Tab_Parametr[[#Headers],[21:15]]),SECOND(Tab_Parametr[[#Headers],[21:15]]))&lt;INDEX(Tab_Data[],MATCH($B27,Tab_Data[[Resource]:[Resource]],0),COLUMN(Tab_Data[[Pause1_Ende]:[Pause1_Ende]]))),"",
IF(AND(TIME(HOUR(Tab_Parametr[[#Headers],[21:15]]),MINUTE(Tab_Parametr[[#Headers],[21:15]]),SECOND(Tab_Parametr[[#Headers],[21:15]]))&gt;=INDEX(Tab_Data[],MATCH($B27,Tab_Data[[Resource]:[Resource]],0),COLUMN(Tab_Data[[Pause2_Start]:[Pause2_Start]])),TIME(HOUR(Tab_Parametr[[#Headers],[21:15]]),MINUTE(Tab_Parametr[[#Headers],[21:15]]),SECOND(Tab_Parametr[[#Headers],[21:15]]))&lt;INDEX(Tab_Data[],MATCH($B27,Tab_Data[[Resource]:[Resource]],0),COLUMN(Tab_Data[[Pause2_Ende]:[Pause2_Ende]]))),"",
IF(TIME(HOUR(Tab_Parametr[[#Headers],[21:15]]),MINUTE(Tab_Parametr[[#Headers],[21:15]]),SECOND(Tab_Parametr[[#Headers],[21:15]]))&gt;=INDEX(Tab_Data[],MATCH($B27,Tab_Data[[Resource]:[Resource]],0),COLUMN(Tab_Data[[Ende ]:[Ende ]])),"","X")))))</f>
        <v/>
      </c>
      <c r="BR27" t="str" cm="1">
        <f t="array" ref="BR27">IF($E27=FALSE,"",
IF(TIME(HOUR(Tab_Parametr[[#Headers],[21:30]]),MINUTE(Tab_Parametr[[#Headers],[21:30]]),SECOND(Tab_Parametr[[#Headers],[21:30]]))&lt;INDEX(Tab_Data[],MATCH($B27,Tab_Data[[Resource]:[Resource]],0),COLUMN(Tab_Data[[Start ]:[Start ]])),"",
IF(AND(TIME(HOUR(Tab_Parametr[[#Headers],[21:30]]),MINUTE(Tab_Parametr[[#Headers],[21:30]]),SECOND(Tab_Parametr[[#Headers],[21:30]]))&gt;=INDEX(Tab_Data[],MATCH($B27,Tab_Data[[Resource]:[Resource]],0),COLUMN(Tab_Data[[Pause1_Start]:[Pause1_Start]])),TIME(HOUR(Tab_Parametr[[#Headers],[21:30]]),MINUTE(Tab_Parametr[[#Headers],[21:30]]),SECOND(Tab_Parametr[[#Headers],[21:30]]))&lt;INDEX(Tab_Data[],MATCH($B27,Tab_Data[[Resource]:[Resource]],0),COLUMN(Tab_Data[[Pause1_Ende]:[Pause1_Ende]]))),"",
IF(AND(TIME(HOUR(Tab_Parametr[[#Headers],[21:30]]),MINUTE(Tab_Parametr[[#Headers],[21:30]]),SECOND(Tab_Parametr[[#Headers],[21:30]]))&gt;=INDEX(Tab_Data[],MATCH($B27,Tab_Data[[Resource]:[Resource]],0),COLUMN(Tab_Data[[Pause2_Start]:[Pause2_Start]])),TIME(HOUR(Tab_Parametr[[#Headers],[21:30]]),MINUTE(Tab_Parametr[[#Headers],[21:30]]),SECOND(Tab_Parametr[[#Headers],[21:30]]))&lt;INDEX(Tab_Data[],MATCH($B27,Tab_Data[[Resource]:[Resource]],0),COLUMN(Tab_Data[[Pause2_Ende]:[Pause2_Ende]]))),"",
IF(TIME(HOUR(Tab_Parametr[[#Headers],[21:30]]),MINUTE(Tab_Parametr[[#Headers],[21:30]]),SECOND(Tab_Parametr[[#Headers],[21:30]]))&gt;=INDEX(Tab_Data[],MATCH($B27,Tab_Data[[Resource]:[Resource]],0),COLUMN(Tab_Data[[Ende ]:[Ende ]])),"","X")))))</f>
        <v/>
      </c>
      <c r="BS27" t="str" cm="1">
        <f t="array" ref="BS27">IF($E27=FALSE,"",
IF(TIME(HOUR(Tab_Parametr[[#Headers],[21:45]]),MINUTE(Tab_Parametr[[#Headers],[21:45]]),SECOND(Tab_Parametr[[#Headers],[21:45]]))&lt;INDEX(Tab_Data[],MATCH($B27,Tab_Data[[Resource]:[Resource]],0),COLUMN(Tab_Data[[Start ]:[Start ]])),"",
IF(AND(TIME(HOUR(Tab_Parametr[[#Headers],[21:45]]),MINUTE(Tab_Parametr[[#Headers],[21:45]]),SECOND(Tab_Parametr[[#Headers],[21:45]]))&gt;=INDEX(Tab_Data[],MATCH($B27,Tab_Data[[Resource]:[Resource]],0),COLUMN(Tab_Data[[Pause1_Start]:[Pause1_Start]])),TIME(HOUR(Tab_Parametr[[#Headers],[21:45]]),MINUTE(Tab_Parametr[[#Headers],[21:45]]),SECOND(Tab_Parametr[[#Headers],[21:45]]))&lt;INDEX(Tab_Data[],MATCH($B27,Tab_Data[[Resource]:[Resource]],0),COLUMN(Tab_Data[[Pause1_Ende]:[Pause1_Ende]]))),"",
IF(AND(TIME(HOUR(Tab_Parametr[[#Headers],[21:45]]),MINUTE(Tab_Parametr[[#Headers],[21:45]]),SECOND(Tab_Parametr[[#Headers],[21:45]]))&gt;=INDEX(Tab_Data[],MATCH($B27,Tab_Data[[Resource]:[Resource]],0),COLUMN(Tab_Data[[Pause2_Start]:[Pause2_Start]])),TIME(HOUR(Tab_Parametr[[#Headers],[21:45]]),MINUTE(Tab_Parametr[[#Headers],[21:45]]),SECOND(Tab_Parametr[[#Headers],[21:45]]))&lt;INDEX(Tab_Data[],MATCH($B27,Tab_Data[[Resource]:[Resource]],0),COLUMN(Tab_Data[[Pause2_Ende]:[Pause2_Ende]]))),"",
IF(TIME(HOUR(Tab_Parametr[[#Headers],[21:45]]),MINUTE(Tab_Parametr[[#Headers],[21:45]]),SECOND(Tab_Parametr[[#Headers],[21:45]]))&gt;=INDEX(Tab_Data[],MATCH($B27,Tab_Data[[Resource]:[Resource]],0),COLUMN(Tab_Data[[Ende ]:[Ende ]])),"","X")))))</f>
        <v/>
      </c>
      <c r="BT27" t="str" cm="1">
        <f t="array" ref="BT27">IF($E27=FALSE,"",
IF(TIME(HOUR(Tab_Parametr[[#Headers],[22:00]]),MINUTE(Tab_Parametr[[#Headers],[22:00]]),SECOND(Tab_Parametr[[#Headers],[22:00]]))&lt;INDEX(Tab_Data[],MATCH($B27,Tab_Data[[Resource]:[Resource]],0),COLUMN(Tab_Data[[Start ]:[Start ]])),"",
IF(AND(TIME(HOUR(Tab_Parametr[[#Headers],[22:00]]),MINUTE(Tab_Parametr[[#Headers],[22:00]]),SECOND(Tab_Parametr[[#Headers],[22:00]]))&gt;=INDEX(Tab_Data[],MATCH($B27,Tab_Data[[Resource]:[Resource]],0),COLUMN(Tab_Data[[Pause1_Start]:[Pause1_Start]])),TIME(HOUR(Tab_Parametr[[#Headers],[22:00]]),MINUTE(Tab_Parametr[[#Headers],[22:00]]),SECOND(Tab_Parametr[[#Headers],[22:00]]))&lt;INDEX(Tab_Data[],MATCH($B27,Tab_Data[[Resource]:[Resource]],0),COLUMN(Tab_Data[[Pause1_Ende]:[Pause1_Ende]]))),"",
IF(AND(TIME(HOUR(Tab_Parametr[[#Headers],[22:00]]),MINUTE(Tab_Parametr[[#Headers],[22:00]]),SECOND(Tab_Parametr[[#Headers],[22:00]]))&gt;=INDEX(Tab_Data[],MATCH($B27,Tab_Data[[Resource]:[Resource]],0),COLUMN(Tab_Data[[Pause2_Start]:[Pause2_Start]])),TIME(HOUR(Tab_Parametr[[#Headers],[22:00]]),MINUTE(Tab_Parametr[[#Headers],[22:00]]),SECOND(Tab_Parametr[[#Headers],[22:00]]))&lt;INDEX(Tab_Data[],MATCH($B27,Tab_Data[[Resource]:[Resource]],0),COLUMN(Tab_Data[[Pause2_Ende]:[Pause2_Ende]]))),"",
IF(TIME(HOUR(Tab_Parametr[[#Headers],[22:00]]),MINUTE(Tab_Parametr[[#Headers],[22:00]]),SECOND(Tab_Parametr[[#Headers],[22:00]]))&gt;=INDEX(Tab_Data[],MATCH($B27,Tab_Data[[Resource]:[Resource]],0),COLUMN(Tab_Data[[Ende ]:[Ende ]])),"","X")))))</f>
        <v/>
      </c>
    </row>
    <row r="28" spans="1:72" x14ac:dyDescent="0.25">
      <c r="A28">
        <v>27</v>
      </c>
      <c r="B28" t="str" cm="1">
        <f t="array" ref="B28">IFERROR(INDEX(Tab_Data[],Tab_Parametr[[#This Row],[No.]],MATCH($B$1,Tab_Data[#Headers],0)),"")</f>
        <v/>
      </c>
      <c r="C28" t="str">
        <f>IF(Tab_Parametr[[#This Row],[Resource]]="","",INDEX(Tab_Data[],MATCH(Tab_Parametr[[#This Row],[Resource]],Tab_Data[Resource],0),MATCH(Tab_Parametr[[#Headers],[Division]],Tab_Data[#Headers],0)))</f>
        <v/>
      </c>
      <c r="D28" s="5" t="b">
        <v>0</v>
      </c>
      <c r="E28" s="6" t="b">
        <f>IF(AND(Tab_Parametr[[#This Row],[Resource]]&lt;&gt;"",Tab_Parametr[[#This Row],[Planung]]=TRUE),TRUE,FALSE)</f>
        <v>0</v>
      </c>
      <c r="F28" t="str">
        <f>IF(Tab_Parametr[[#This Row],[Resource]]="","",INDEX(Tab_Data[],MATCH(Tab_Parametr[[#This Row],[Resource]],Tab_Data[Resource],0),MATCH(Tab_Parametr[[#Headers],[Efficiency/Speed]],Tab_Data[#Headers],0)))</f>
        <v/>
      </c>
      <c r="G28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0</v>
      </c>
      <c r="H28" t="str" cm="1">
        <f t="array" ref="H28">IF($E28=FALSE,"",
IF(TIME(HOUR(Tab_Parametr[[#Headers],[06:00]]),MINUTE(Tab_Parametr[[#Headers],[06:00]]),SECOND(Tab_Parametr[[#Headers],[06:00]]))&lt;INDEX(Tab_Data[],MATCH($B28,Tab_Data[[Resource]:[Resource]],0),COLUMN(Tab_Data[[Start ]:[Start ]])),"",
IF(AND(TIME(HOUR(Tab_Parametr[[#Headers],[06:00]]),MINUTE(Tab_Parametr[[#Headers],[06:00]]),SECOND(Tab_Parametr[[#Headers],[06:00]]))&gt;=INDEX(Tab_Data[],MATCH($B28,Tab_Data[[Resource]:[Resource]],0),COLUMN(Tab_Data[[Pause1_Start]:[Pause1_Start]])),TIME(HOUR(Tab_Parametr[[#Headers],[06:00]]),MINUTE(Tab_Parametr[[#Headers],[06:00]]),SECOND(Tab_Parametr[[#Headers],[06:00]]))&lt;INDEX(Tab_Data[],MATCH($B28,Tab_Data[[Resource]:[Resource]],0),COLUMN(Tab_Data[[Pause1_Ende]:[Pause1_Ende]]))),"",
IF(AND(TIME(HOUR(Tab_Parametr[[#Headers],[06:00]]),MINUTE(Tab_Parametr[[#Headers],[06:00]]),SECOND(Tab_Parametr[[#Headers],[06:00]]))&gt;=INDEX(Tab_Data[],MATCH($B28,Tab_Data[[Resource]:[Resource]],0),COLUMN(Tab_Data[[Pause2_Start]:[Pause2_Start]])),TIME(HOUR(Tab_Parametr[[#Headers],[06:00]]),MINUTE(Tab_Parametr[[#Headers],[06:00]]),SECOND(Tab_Parametr[[#Headers],[06:00]]))&lt;INDEX(Tab_Data[],MATCH($B28,Tab_Data[[Resource]:[Resource]],0),COLUMN(Tab_Data[[Pause2_Ende]:[Pause2_Ende]]))),"",
IF(TIME(HOUR(Tab_Parametr[[#Headers],[06:00]]),MINUTE(Tab_Parametr[[#Headers],[06:00]]),SECOND(Tab_Parametr[[#Headers],[06:00]]))&gt;=INDEX(Tab_Data[],MATCH($B28,Tab_Data[[Resource]:[Resource]],0),COLUMN(Tab_Data[[Ende ]:[Ende ]])),"","X")))))</f>
        <v/>
      </c>
      <c r="I28" t="str" cm="1">
        <f t="array" ref="I28">IF($E28=FALSE,"",
IF(TIME(HOUR(Tab_Parametr[[#Headers],[6:15]]),MINUTE(Tab_Parametr[[#Headers],[6:15]]),SECOND(Tab_Parametr[[#Headers],[6:15]]))&lt;INDEX(Tab_Data[],MATCH($B28,Tab_Data[[Resource]:[Resource]],0),COLUMN(Tab_Data[[Start ]:[Start ]])),"",
IF(AND(TIME(HOUR(Tab_Parametr[[#Headers],[6:15]]),MINUTE(Tab_Parametr[[#Headers],[6:15]]),SECOND(Tab_Parametr[[#Headers],[6:15]]))&gt;=INDEX(Tab_Data[],MATCH($B28,Tab_Data[[Resource]:[Resource]],0),COLUMN(Tab_Data[[Pause1_Start]:[Pause1_Start]])),TIME(HOUR(Tab_Parametr[[#Headers],[6:15]]),MINUTE(Tab_Parametr[[#Headers],[6:15]]),SECOND(Tab_Parametr[[#Headers],[6:15]]))&lt;INDEX(Tab_Data[],MATCH($B28,Tab_Data[[Resource]:[Resource]],0),COLUMN(Tab_Data[[Pause1_Ende]:[Pause1_Ende]]))),"",
IF(AND(TIME(HOUR(Tab_Parametr[[#Headers],[6:15]]),MINUTE(Tab_Parametr[[#Headers],[6:15]]),SECOND(Tab_Parametr[[#Headers],[6:15]]))&gt;=INDEX(Tab_Data[],MATCH($B28,Tab_Data[[Resource]:[Resource]],0),COLUMN(Tab_Data[[Pause2_Start]:[Pause2_Start]])),TIME(HOUR(Tab_Parametr[[#Headers],[6:15]]),MINUTE(Tab_Parametr[[#Headers],[6:15]]),SECOND(Tab_Parametr[[#Headers],[6:15]]))&lt;INDEX(Tab_Data[],MATCH($B28,Tab_Data[[Resource]:[Resource]],0),COLUMN(Tab_Data[[Pause2_Ende]:[Pause2_Ende]]))),"",
IF(TIME(HOUR(Tab_Parametr[[#Headers],[6:15]]),MINUTE(Tab_Parametr[[#Headers],[6:15]]),SECOND(Tab_Parametr[[#Headers],[6:15]]))&gt;=INDEX(Tab_Data[],MATCH($B28,Tab_Data[[Resource]:[Resource]],0),COLUMN(Tab_Data[[Ende ]:[Ende ]])),"","X")))))</f>
        <v/>
      </c>
      <c r="J28" t="str" cm="1">
        <f t="array" ref="J28">IF($E28=FALSE,"",
IF(TIME(HOUR(Tab_Parametr[[#Headers],[6:30]]),MINUTE(Tab_Parametr[[#Headers],[6:30]]),SECOND(Tab_Parametr[[#Headers],[6:30]]))&lt;INDEX(Tab_Data[],MATCH($B28,Tab_Data[[Resource]:[Resource]],0),COLUMN(Tab_Data[[Start ]:[Start ]])),"",
IF(AND(TIME(HOUR(Tab_Parametr[[#Headers],[6:30]]),MINUTE(Tab_Parametr[[#Headers],[6:30]]),SECOND(Tab_Parametr[[#Headers],[6:30]]))&gt;=INDEX(Tab_Data[],MATCH($B28,Tab_Data[[Resource]:[Resource]],0),COLUMN(Tab_Data[[Pause1_Start]:[Pause1_Start]])),TIME(HOUR(Tab_Parametr[[#Headers],[6:30]]),MINUTE(Tab_Parametr[[#Headers],[6:30]]),SECOND(Tab_Parametr[[#Headers],[6:30]]))&lt;INDEX(Tab_Data[],MATCH($B28,Tab_Data[[Resource]:[Resource]],0),COLUMN(Tab_Data[[Pause1_Ende]:[Pause1_Ende]]))),"",
IF(AND(TIME(HOUR(Tab_Parametr[[#Headers],[6:30]]),MINUTE(Tab_Parametr[[#Headers],[6:30]]),SECOND(Tab_Parametr[[#Headers],[6:30]]))&gt;=INDEX(Tab_Data[],MATCH($B28,Tab_Data[[Resource]:[Resource]],0),COLUMN(Tab_Data[[Pause2_Start]:[Pause2_Start]])),TIME(HOUR(Tab_Parametr[[#Headers],[6:30]]),MINUTE(Tab_Parametr[[#Headers],[6:30]]),SECOND(Tab_Parametr[[#Headers],[6:30]]))&lt;INDEX(Tab_Data[],MATCH($B28,Tab_Data[[Resource]:[Resource]],0),COLUMN(Tab_Data[[Pause2_Ende]:[Pause2_Ende]]))),"",
IF(TIME(HOUR(Tab_Parametr[[#Headers],[6:30]]),MINUTE(Tab_Parametr[[#Headers],[6:30]]),SECOND(Tab_Parametr[[#Headers],[6:30]]))&gt;=INDEX(Tab_Data[],MATCH($B28,Tab_Data[[Resource]:[Resource]],0),COLUMN(Tab_Data[[Ende ]:[Ende ]])),"","X")))))</f>
        <v/>
      </c>
      <c r="K28" t="str" cm="1">
        <f t="array" ref="K28">IF($E28=FALSE,"",
IF(TIME(HOUR(Tab_Parametr[[#Headers],[6:45]]),MINUTE(Tab_Parametr[[#Headers],[6:45]]),SECOND(Tab_Parametr[[#Headers],[6:45]]))&lt;INDEX(Tab_Data[],MATCH($B28,Tab_Data[[Resource]:[Resource]],0),COLUMN(Tab_Data[[Start ]:[Start ]])),"",
IF(AND(TIME(HOUR(Tab_Parametr[[#Headers],[6:45]]),MINUTE(Tab_Parametr[[#Headers],[6:45]]),SECOND(Tab_Parametr[[#Headers],[6:45]]))&gt;=INDEX(Tab_Data[],MATCH($B28,Tab_Data[[Resource]:[Resource]],0),COLUMN(Tab_Data[[Pause1_Start]:[Pause1_Start]])),TIME(HOUR(Tab_Parametr[[#Headers],[6:45]]),MINUTE(Tab_Parametr[[#Headers],[6:45]]),SECOND(Tab_Parametr[[#Headers],[6:45]]))&lt;INDEX(Tab_Data[],MATCH($B28,Tab_Data[[Resource]:[Resource]],0),COLUMN(Tab_Data[[Pause1_Ende]:[Pause1_Ende]]))),"",
IF(AND(TIME(HOUR(Tab_Parametr[[#Headers],[6:45]]),MINUTE(Tab_Parametr[[#Headers],[6:45]]),SECOND(Tab_Parametr[[#Headers],[6:45]]))&gt;=INDEX(Tab_Data[],MATCH($B28,Tab_Data[[Resource]:[Resource]],0),COLUMN(Tab_Data[[Pause2_Start]:[Pause2_Start]])),TIME(HOUR(Tab_Parametr[[#Headers],[6:45]]),MINUTE(Tab_Parametr[[#Headers],[6:45]]),SECOND(Tab_Parametr[[#Headers],[6:45]]))&lt;INDEX(Tab_Data[],MATCH($B28,Tab_Data[[Resource]:[Resource]],0),COLUMN(Tab_Data[[Pause2_Ende]:[Pause2_Ende]]))),"",
IF(TIME(HOUR(Tab_Parametr[[#Headers],[6:45]]),MINUTE(Tab_Parametr[[#Headers],[6:45]]),SECOND(Tab_Parametr[[#Headers],[6:45]]))&gt;=INDEX(Tab_Data[],MATCH($B28,Tab_Data[[Resource]:[Resource]],0),COLUMN(Tab_Data[[Ende ]:[Ende ]])),"","X")))))</f>
        <v/>
      </c>
      <c r="L28" t="str" cm="1">
        <f t="array" ref="L28">IF($E28=FALSE,"",
IF(TIME(HOUR(Tab_Parametr[[#Headers],[7:00]]),MINUTE(Tab_Parametr[[#Headers],[7:00]]),SECOND(Tab_Parametr[[#Headers],[7:00]]))&lt;INDEX(Tab_Data[],MATCH($B28,Tab_Data[[Resource]:[Resource]],0),COLUMN(Tab_Data[[Start ]:[Start ]])),"",
IF(AND(TIME(HOUR(Tab_Parametr[[#Headers],[7:00]]),MINUTE(Tab_Parametr[[#Headers],[7:00]]),SECOND(Tab_Parametr[[#Headers],[7:00]]))&gt;=INDEX(Tab_Data[],MATCH($B28,Tab_Data[[Resource]:[Resource]],0),COLUMN(Tab_Data[[Pause1_Start]:[Pause1_Start]])),TIME(HOUR(Tab_Parametr[[#Headers],[7:00]]),MINUTE(Tab_Parametr[[#Headers],[7:00]]),SECOND(Tab_Parametr[[#Headers],[7:00]]))&lt;INDEX(Tab_Data[],MATCH($B28,Tab_Data[[Resource]:[Resource]],0),COLUMN(Tab_Data[[Pause1_Ende]:[Pause1_Ende]]))),"",
IF(AND(TIME(HOUR(Tab_Parametr[[#Headers],[7:00]]),MINUTE(Tab_Parametr[[#Headers],[7:00]]),SECOND(Tab_Parametr[[#Headers],[7:00]]))&gt;=INDEX(Tab_Data[],MATCH($B28,Tab_Data[[Resource]:[Resource]],0),COLUMN(Tab_Data[[Pause2_Start]:[Pause2_Start]])),TIME(HOUR(Tab_Parametr[[#Headers],[7:00]]),MINUTE(Tab_Parametr[[#Headers],[7:00]]),SECOND(Tab_Parametr[[#Headers],[7:00]]))&lt;INDEX(Tab_Data[],MATCH($B28,Tab_Data[[Resource]:[Resource]],0),COLUMN(Tab_Data[[Pause2_Ende]:[Pause2_Ende]]))),"",
IF(TIME(HOUR(Tab_Parametr[[#Headers],[7:00]]),MINUTE(Tab_Parametr[[#Headers],[7:00]]),SECOND(Tab_Parametr[[#Headers],[7:00]]))&gt;=INDEX(Tab_Data[],MATCH($B28,Tab_Data[[Resource]:[Resource]],0),COLUMN(Tab_Data[[Ende ]:[Ende ]])),"","X")))))</f>
        <v/>
      </c>
      <c r="M28" t="str" cm="1">
        <f t="array" ref="M28">IF($E28=FALSE,"",
IF(TIME(HOUR(Tab_Parametr[[#Headers],[7:15]]),MINUTE(Tab_Parametr[[#Headers],[7:15]]),SECOND(Tab_Parametr[[#Headers],[7:15]]))&lt;INDEX(Tab_Data[],MATCH($B28,Tab_Data[[Resource]:[Resource]],0),COLUMN(Tab_Data[[Start ]:[Start ]])),"",
IF(AND(TIME(HOUR(Tab_Parametr[[#Headers],[7:15]]),MINUTE(Tab_Parametr[[#Headers],[7:15]]),SECOND(Tab_Parametr[[#Headers],[7:15]]))&gt;=INDEX(Tab_Data[],MATCH($B28,Tab_Data[[Resource]:[Resource]],0),COLUMN(Tab_Data[[Pause1_Start]:[Pause1_Start]])),TIME(HOUR(Tab_Parametr[[#Headers],[7:15]]),MINUTE(Tab_Parametr[[#Headers],[7:15]]),SECOND(Tab_Parametr[[#Headers],[7:15]]))&lt;INDEX(Tab_Data[],MATCH($B28,Tab_Data[[Resource]:[Resource]],0),COLUMN(Tab_Data[[Pause1_Ende]:[Pause1_Ende]]))),"",
IF(AND(TIME(HOUR(Tab_Parametr[[#Headers],[7:15]]),MINUTE(Tab_Parametr[[#Headers],[7:15]]),SECOND(Tab_Parametr[[#Headers],[7:15]]))&gt;=INDEX(Tab_Data[],MATCH($B28,Tab_Data[[Resource]:[Resource]],0),COLUMN(Tab_Data[[Pause2_Start]:[Pause2_Start]])),TIME(HOUR(Tab_Parametr[[#Headers],[7:15]]),MINUTE(Tab_Parametr[[#Headers],[7:15]]),SECOND(Tab_Parametr[[#Headers],[7:15]]))&lt;INDEX(Tab_Data[],MATCH($B28,Tab_Data[[Resource]:[Resource]],0),COLUMN(Tab_Data[[Pause2_Ende]:[Pause2_Ende]]))),"",
IF(TIME(HOUR(Tab_Parametr[[#Headers],[7:15]]),MINUTE(Tab_Parametr[[#Headers],[7:15]]),SECOND(Tab_Parametr[[#Headers],[7:15]]))&gt;=INDEX(Tab_Data[],MATCH($B28,Tab_Data[[Resource]:[Resource]],0),COLUMN(Tab_Data[[Ende ]:[Ende ]])),"","X")))))</f>
        <v/>
      </c>
      <c r="N28" t="str" cm="1">
        <f t="array" ref="N28">IF($E28=FALSE,"",
IF(TIME(HOUR(Tab_Parametr[[#Headers],[7:30]]),MINUTE(Tab_Parametr[[#Headers],[7:30]]),SECOND(Tab_Parametr[[#Headers],[7:30]]))&lt;INDEX(Tab_Data[],MATCH($B28,Tab_Data[[Resource]:[Resource]],0),COLUMN(Tab_Data[[Start ]:[Start ]])),"",
IF(AND(TIME(HOUR(Tab_Parametr[[#Headers],[7:30]]),MINUTE(Tab_Parametr[[#Headers],[7:30]]),SECOND(Tab_Parametr[[#Headers],[7:30]]))&gt;=INDEX(Tab_Data[],MATCH($B28,Tab_Data[[Resource]:[Resource]],0),COLUMN(Tab_Data[[Pause1_Start]:[Pause1_Start]])),TIME(HOUR(Tab_Parametr[[#Headers],[7:30]]),MINUTE(Tab_Parametr[[#Headers],[7:30]]),SECOND(Tab_Parametr[[#Headers],[7:30]]))&lt;INDEX(Tab_Data[],MATCH($B28,Tab_Data[[Resource]:[Resource]],0),COLUMN(Tab_Data[[Pause1_Ende]:[Pause1_Ende]]))),"",
IF(AND(TIME(HOUR(Tab_Parametr[[#Headers],[7:30]]),MINUTE(Tab_Parametr[[#Headers],[7:30]]),SECOND(Tab_Parametr[[#Headers],[7:30]]))&gt;=INDEX(Tab_Data[],MATCH($B28,Tab_Data[[Resource]:[Resource]],0),COLUMN(Tab_Data[[Pause2_Start]:[Pause2_Start]])),TIME(HOUR(Tab_Parametr[[#Headers],[7:30]]),MINUTE(Tab_Parametr[[#Headers],[7:30]]),SECOND(Tab_Parametr[[#Headers],[7:30]]))&lt;INDEX(Tab_Data[],MATCH($B28,Tab_Data[[Resource]:[Resource]],0),COLUMN(Tab_Data[[Pause2_Ende]:[Pause2_Ende]]))),"",
IF(TIME(HOUR(Tab_Parametr[[#Headers],[7:30]]),MINUTE(Tab_Parametr[[#Headers],[7:30]]),SECOND(Tab_Parametr[[#Headers],[7:30]]))&gt;=INDEX(Tab_Data[],MATCH($B28,Tab_Data[[Resource]:[Resource]],0),COLUMN(Tab_Data[[Ende ]:[Ende ]])),"","X")))))</f>
        <v/>
      </c>
      <c r="O28" t="str" cm="1">
        <f t="array" ref="O28">IF($E28=FALSE,"",
IF(TIME(HOUR(Tab_Parametr[[#Headers],[7:45]]),MINUTE(Tab_Parametr[[#Headers],[7:45]]),SECOND(Tab_Parametr[[#Headers],[7:45]]))&lt;INDEX(Tab_Data[],MATCH($B28,Tab_Data[[Resource]:[Resource]],0),COLUMN(Tab_Data[[Start ]:[Start ]])),"",
IF(AND(TIME(HOUR(Tab_Parametr[[#Headers],[7:45]]),MINUTE(Tab_Parametr[[#Headers],[7:45]]),SECOND(Tab_Parametr[[#Headers],[7:45]]))&gt;=INDEX(Tab_Data[],MATCH($B28,Tab_Data[[Resource]:[Resource]],0),COLUMN(Tab_Data[[Pause1_Start]:[Pause1_Start]])),TIME(HOUR(Tab_Parametr[[#Headers],[7:45]]),MINUTE(Tab_Parametr[[#Headers],[7:45]]),SECOND(Tab_Parametr[[#Headers],[7:45]]))&lt;INDEX(Tab_Data[],MATCH($B28,Tab_Data[[Resource]:[Resource]],0),COLUMN(Tab_Data[[Pause1_Ende]:[Pause1_Ende]]))),"",
IF(AND(TIME(HOUR(Tab_Parametr[[#Headers],[7:45]]),MINUTE(Tab_Parametr[[#Headers],[7:45]]),SECOND(Tab_Parametr[[#Headers],[7:45]]))&gt;=INDEX(Tab_Data[],MATCH($B28,Tab_Data[[Resource]:[Resource]],0),COLUMN(Tab_Data[[Pause2_Start]:[Pause2_Start]])),TIME(HOUR(Tab_Parametr[[#Headers],[7:45]]),MINUTE(Tab_Parametr[[#Headers],[7:45]]),SECOND(Tab_Parametr[[#Headers],[7:45]]))&lt;INDEX(Tab_Data[],MATCH($B28,Tab_Data[[Resource]:[Resource]],0),COLUMN(Tab_Data[[Pause2_Ende]:[Pause2_Ende]]))),"",
IF(TIME(HOUR(Tab_Parametr[[#Headers],[7:45]]),MINUTE(Tab_Parametr[[#Headers],[7:45]]),SECOND(Tab_Parametr[[#Headers],[7:45]]))&gt;=INDEX(Tab_Data[],MATCH($B28,Tab_Data[[Resource]:[Resource]],0),COLUMN(Tab_Data[[Ende ]:[Ende ]])),"","X")))))</f>
        <v/>
      </c>
      <c r="P28" t="str" cm="1">
        <f t="array" ref="P28">IF($E28=FALSE,"",
IF(TIME(HOUR(Tab_Parametr[[#Headers],[8:00]]),MINUTE(Tab_Parametr[[#Headers],[8:00]]),SECOND(Tab_Parametr[[#Headers],[8:00]]))&lt;INDEX(Tab_Data[],MATCH($B28,Tab_Data[[Resource]:[Resource]],0),COLUMN(Tab_Data[[Start ]:[Start ]])),"",
IF(AND(TIME(HOUR(Tab_Parametr[[#Headers],[8:00]]),MINUTE(Tab_Parametr[[#Headers],[8:00]]),SECOND(Tab_Parametr[[#Headers],[8:00]]))&gt;=INDEX(Tab_Data[],MATCH($B28,Tab_Data[[Resource]:[Resource]],0),COLUMN(Tab_Data[[Pause1_Start]:[Pause1_Start]])),TIME(HOUR(Tab_Parametr[[#Headers],[8:00]]),MINUTE(Tab_Parametr[[#Headers],[8:00]]),SECOND(Tab_Parametr[[#Headers],[8:00]]))&lt;INDEX(Tab_Data[],MATCH($B28,Tab_Data[[Resource]:[Resource]],0),COLUMN(Tab_Data[[Pause1_Ende]:[Pause1_Ende]]))),"",
IF(AND(TIME(HOUR(Tab_Parametr[[#Headers],[8:00]]),MINUTE(Tab_Parametr[[#Headers],[8:00]]),SECOND(Tab_Parametr[[#Headers],[8:00]]))&gt;=INDEX(Tab_Data[],MATCH($B28,Tab_Data[[Resource]:[Resource]],0),COLUMN(Tab_Data[[Pause2_Start]:[Pause2_Start]])),TIME(HOUR(Tab_Parametr[[#Headers],[8:00]]),MINUTE(Tab_Parametr[[#Headers],[8:00]]),SECOND(Tab_Parametr[[#Headers],[8:00]]))&lt;INDEX(Tab_Data[],MATCH($B28,Tab_Data[[Resource]:[Resource]],0),COLUMN(Tab_Data[[Pause2_Ende]:[Pause2_Ende]]))),"",
IF(TIME(HOUR(Tab_Parametr[[#Headers],[8:00]]),MINUTE(Tab_Parametr[[#Headers],[8:00]]),SECOND(Tab_Parametr[[#Headers],[8:00]]))&gt;=INDEX(Tab_Data[],MATCH($B28,Tab_Data[[Resource]:[Resource]],0),COLUMN(Tab_Data[[Ende ]:[Ende ]])),"","X")))))</f>
        <v/>
      </c>
      <c r="Q28" t="str" cm="1">
        <f t="array" ref="Q28">IF($E28=FALSE,"",
IF(TIME(HOUR(Tab_Parametr[[#Headers],[8:15]]),MINUTE(Tab_Parametr[[#Headers],[8:15]]),SECOND(Tab_Parametr[[#Headers],[8:15]]))&lt;INDEX(Tab_Data[],MATCH($B28,Tab_Data[[Resource]:[Resource]],0),COLUMN(Tab_Data[[Start ]:[Start ]])),"",
IF(AND(TIME(HOUR(Tab_Parametr[[#Headers],[8:15]]),MINUTE(Tab_Parametr[[#Headers],[8:15]]),SECOND(Tab_Parametr[[#Headers],[8:15]]))&gt;=INDEX(Tab_Data[],MATCH($B28,Tab_Data[[Resource]:[Resource]],0),COLUMN(Tab_Data[[Pause1_Start]:[Pause1_Start]])),TIME(HOUR(Tab_Parametr[[#Headers],[8:15]]),MINUTE(Tab_Parametr[[#Headers],[8:15]]),SECOND(Tab_Parametr[[#Headers],[8:15]]))&lt;INDEX(Tab_Data[],MATCH($B28,Tab_Data[[Resource]:[Resource]],0),COLUMN(Tab_Data[[Pause1_Ende]:[Pause1_Ende]]))),"",
IF(AND(TIME(HOUR(Tab_Parametr[[#Headers],[8:15]]),MINUTE(Tab_Parametr[[#Headers],[8:15]]),SECOND(Tab_Parametr[[#Headers],[8:15]]))&gt;=INDEX(Tab_Data[],MATCH($B28,Tab_Data[[Resource]:[Resource]],0),COLUMN(Tab_Data[[Pause2_Start]:[Pause2_Start]])),TIME(HOUR(Tab_Parametr[[#Headers],[8:15]]),MINUTE(Tab_Parametr[[#Headers],[8:15]]),SECOND(Tab_Parametr[[#Headers],[8:15]]))&lt;INDEX(Tab_Data[],MATCH($B28,Tab_Data[[Resource]:[Resource]],0),COLUMN(Tab_Data[[Pause2_Ende]:[Pause2_Ende]]))),"",
IF(TIME(HOUR(Tab_Parametr[[#Headers],[8:15]]),MINUTE(Tab_Parametr[[#Headers],[8:15]]),SECOND(Tab_Parametr[[#Headers],[8:15]]))&gt;=INDEX(Tab_Data[],MATCH($B28,Tab_Data[[Resource]:[Resource]],0),COLUMN(Tab_Data[[Ende ]:[Ende ]])),"","X")))))</f>
        <v/>
      </c>
      <c r="R28" t="str" cm="1">
        <f t="array" ref="R28">IF($E28=FALSE,"",
IF(TIME(HOUR(Tab_Parametr[[#Headers],[8:30]]),MINUTE(Tab_Parametr[[#Headers],[8:30]]),SECOND(Tab_Parametr[[#Headers],[8:30]]))&lt;INDEX(Tab_Data[],MATCH($B28,Tab_Data[[Resource]:[Resource]],0),COLUMN(Tab_Data[[Start ]:[Start ]])),"",
IF(AND(TIME(HOUR(Tab_Parametr[[#Headers],[8:30]]),MINUTE(Tab_Parametr[[#Headers],[8:30]]),SECOND(Tab_Parametr[[#Headers],[8:30]]))&gt;=INDEX(Tab_Data[],MATCH($B28,Tab_Data[[Resource]:[Resource]],0),COLUMN(Tab_Data[[Pause1_Start]:[Pause1_Start]])),TIME(HOUR(Tab_Parametr[[#Headers],[8:30]]),MINUTE(Tab_Parametr[[#Headers],[8:30]]),SECOND(Tab_Parametr[[#Headers],[8:30]]))&lt;INDEX(Tab_Data[],MATCH($B28,Tab_Data[[Resource]:[Resource]],0),COLUMN(Tab_Data[[Pause1_Ende]:[Pause1_Ende]]))),"",
IF(AND(TIME(HOUR(Tab_Parametr[[#Headers],[8:30]]),MINUTE(Tab_Parametr[[#Headers],[8:30]]),SECOND(Tab_Parametr[[#Headers],[8:30]]))&gt;=INDEX(Tab_Data[],MATCH($B28,Tab_Data[[Resource]:[Resource]],0),COLUMN(Tab_Data[[Pause2_Start]:[Pause2_Start]])),TIME(HOUR(Tab_Parametr[[#Headers],[8:30]]),MINUTE(Tab_Parametr[[#Headers],[8:30]]),SECOND(Tab_Parametr[[#Headers],[8:30]]))&lt;INDEX(Tab_Data[],MATCH($B28,Tab_Data[[Resource]:[Resource]],0),COLUMN(Tab_Data[[Pause2_Ende]:[Pause2_Ende]]))),"",
IF(TIME(HOUR(Tab_Parametr[[#Headers],[8:30]]),MINUTE(Tab_Parametr[[#Headers],[8:30]]),SECOND(Tab_Parametr[[#Headers],[8:30]]))&gt;=INDEX(Tab_Data[],MATCH($B28,Tab_Data[[Resource]:[Resource]],0),COLUMN(Tab_Data[[Ende ]:[Ende ]])),"","X")))))</f>
        <v/>
      </c>
      <c r="S28" t="str" cm="1">
        <f t="array" ref="S28">IF($E28=FALSE,"",
IF(TIME(HOUR(Tab_Parametr[[#Headers],[8:45]]),MINUTE(Tab_Parametr[[#Headers],[8:45]]),SECOND(Tab_Parametr[[#Headers],[8:45]]))&lt;INDEX(Tab_Data[],MATCH($B28,Tab_Data[[Resource]:[Resource]],0),COLUMN(Tab_Data[[Start ]:[Start ]])),"",
IF(AND(TIME(HOUR(Tab_Parametr[[#Headers],[8:45]]),MINUTE(Tab_Parametr[[#Headers],[8:45]]),SECOND(Tab_Parametr[[#Headers],[8:45]]))&gt;=INDEX(Tab_Data[],MATCH($B28,Tab_Data[[Resource]:[Resource]],0),COLUMN(Tab_Data[[Pause1_Start]:[Pause1_Start]])),TIME(HOUR(Tab_Parametr[[#Headers],[8:45]]),MINUTE(Tab_Parametr[[#Headers],[8:45]]),SECOND(Tab_Parametr[[#Headers],[8:45]]))&lt;INDEX(Tab_Data[],MATCH($B28,Tab_Data[[Resource]:[Resource]],0),COLUMN(Tab_Data[[Pause1_Ende]:[Pause1_Ende]]))),"",
IF(AND(TIME(HOUR(Tab_Parametr[[#Headers],[8:45]]),MINUTE(Tab_Parametr[[#Headers],[8:45]]),SECOND(Tab_Parametr[[#Headers],[8:45]]))&gt;=INDEX(Tab_Data[],MATCH($B28,Tab_Data[[Resource]:[Resource]],0),COLUMN(Tab_Data[[Pause2_Start]:[Pause2_Start]])),TIME(HOUR(Tab_Parametr[[#Headers],[8:45]]),MINUTE(Tab_Parametr[[#Headers],[8:45]]),SECOND(Tab_Parametr[[#Headers],[8:45]]))&lt;INDEX(Tab_Data[],MATCH($B28,Tab_Data[[Resource]:[Resource]],0),COLUMN(Tab_Data[[Pause2_Ende]:[Pause2_Ende]]))),"",
IF(TIME(HOUR(Tab_Parametr[[#Headers],[8:45]]),MINUTE(Tab_Parametr[[#Headers],[8:45]]),SECOND(Tab_Parametr[[#Headers],[8:45]]))&gt;=INDEX(Tab_Data[],MATCH($B28,Tab_Data[[Resource]:[Resource]],0),COLUMN(Tab_Data[[Ende ]:[Ende ]])),"","X")))))</f>
        <v/>
      </c>
      <c r="T28" t="str" cm="1">
        <f t="array" ref="T28">IF($E28=FALSE,"",
IF(TIME(HOUR(Tab_Parametr[[#Headers],[9:00]]),MINUTE(Tab_Parametr[[#Headers],[9:00]]),SECOND(Tab_Parametr[[#Headers],[9:00]]))&lt;INDEX(Tab_Data[],MATCH($B28,Tab_Data[[Resource]:[Resource]],0),COLUMN(Tab_Data[[Start ]:[Start ]])),"",
IF(AND(TIME(HOUR(Tab_Parametr[[#Headers],[9:00]]),MINUTE(Tab_Parametr[[#Headers],[9:00]]),SECOND(Tab_Parametr[[#Headers],[9:00]]))&gt;=INDEX(Tab_Data[],MATCH($B28,Tab_Data[[Resource]:[Resource]],0),COLUMN(Tab_Data[[Pause1_Start]:[Pause1_Start]])),TIME(HOUR(Tab_Parametr[[#Headers],[9:00]]),MINUTE(Tab_Parametr[[#Headers],[9:00]]),SECOND(Tab_Parametr[[#Headers],[9:00]]))&lt;INDEX(Tab_Data[],MATCH($B28,Tab_Data[[Resource]:[Resource]],0),COLUMN(Tab_Data[[Pause1_Ende]:[Pause1_Ende]]))),"",
IF(AND(TIME(HOUR(Tab_Parametr[[#Headers],[9:00]]),MINUTE(Tab_Parametr[[#Headers],[9:00]]),SECOND(Tab_Parametr[[#Headers],[9:00]]))&gt;=INDEX(Tab_Data[],MATCH($B28,Tab_Data[[Resource]:[Resource]],0),COLUMN(Tab_Data[[Pause2_Start]:[Pause2_Start]])),TIME(HOUR(Tab_Parametr[[#Headers],[9:00]]),MINUTE(Tab_Parametr[[#Headers],[9:00]]),SECOND(Tab_Parametr[[#Headers],[9:00]]))&lt;INDEX(Tab_Data[],MATCH($B28,Tab_Data[[Resource]:[Resource]],0),COLUMN(Tab_Data[[Pause2_Ende]:[Pause2_Ende]]))),"",
IF(TIME(HOUR(Tab_Parametr[[#Headers],[9:00]]),MINUTE(Tab_Parametr[[#Headers],[9:00]]),SECOND(Tab_Parametr[[#Headers],[9:00]]))&gt;=INDEX(Tab_Data[],MATCH($B28,Tab_Data[[Resource]:[Resource]],0),COLUMN(Tab_Data[[Ende ]:[Ende ]])),"","X")))))</f>
        <v/>
      </c>
      <c r="U28" t="str" cm="1">
        <f t="array" ref="U28">IF($E28=FALSE,"",
IF(TIME(HOUR(Tab_Parametr[[#Headers],[9:15]]),MINUTE(Tab_Parametr[[#Headers],[9:15]]),SECOND(Tab_Parametr[[#Headers],[9:15]]))&lt;INDEX(Tab_Data[],MATCH($B28,Tab_Data[[Resource]:[Resource]],0),COLUMN(Tab_Data[[Start ]:[Start ]])),"",
IF(AND(TIME(HOUR(Tab_Parametr[[#Headers],[9:15]]),MINUTE(Tab_Parametr[[#Headers],[9:15]]),SECOND(Tab_Parametr[[#Headers],[9:15]]))&gt;=INDEX(Tab_Data[],MATCH($B28,Tab_Data[[Resource]:[Resource]],0),COLUMN(Tab_Data[[Pause1_Start]:[Pause1_Start]])),TIME(HOUR(Tab_Parametr[[#Headers],[9:15]]),MINUTE(Tab_Parametr[[#Headers],[9:15]]),SECOND(Tab_Parametr[[#Headers],[9:15]]))&lt;INDEX(Tab_Data[],MATCH($B28,Tab_Data[[Resource]:[Resource]],0),COLUMN(Tab_Data[[Pause1_Ende]:[Pause1_Ende]]))),"",
IF(AND(TIME(HOUR(Tab_Parametr[[#Headers],[9:15]]),MINUTE(Tab_Parametr[[#Headers],[9:15]]),SECOND(Tab_Parametr[[#Headers],[9:15]]))&gt;=INDEX(Tab_Data[],MATCH($B28,Tab_Data[[Resource]:[Resource]],0),COLUMN(Tab_Data[[Pause2_Start]:[Pause2_Start]])),TIME(HOUR(Tab_Parametr[[#Headers],[9:15]]),MINUTE(Tab_Parametr[[#Headers],[9:15]]),SECOND(Tab_Parametr[[#Headers],[9:15]]))&lt;INDEX(Tab_Data[],MATCH($B28,Tab_Data[[Resource]:[Resource]],0),COLUMN(Tab_Data[[Pause2_Ende]:[Pause2_Ende]]))),"",
IF(TIME(HOUR(Tab_Parametr[[#Headers],[9:15]]),MINUTE(Tab_Parametr[[#Headers],[9:15]]),SECOND(Tab_Parametr[[#Headers],[9:15]]))&gt;=INDEX(Tab_Data[],MATCH($B28,Tab_Data[[Resource]:[Resource]],0),COLUMN(Tab_Data[[Ende ]:[Ende ]])),"","X")))))</f>
        <v/>
      </c>
      <c r="V28" t="str" cm="1">
        <f t="array" ref="V28">IF($E28=FALSE,"",
IF(TIME(HOUR(Tab_Parametr[[#Headers],[9:30]]),MINUTE(Tab_Parametr[[#Headers],[9:30]]),SECOND(Tab_Parametr[[#Headers],[9:30]]))&lt;INDEX(Tab_Data[],MATCH($B28,Tab_Data[[Resource]:[Resource]],0),COLUMN(Tab_Data[[Start ]:[Start ]])),"",
IF(AND(TIME(HOUR(Tab_Parametr[[#Headers],[9:30]]),MINUTE(Tab_Parametr[[#Headers],[9:30]]),SECOND(Tab_Parametr[[#Headers],[9:30]]))&gt;=INDEX(Tab_Data[],MATCH($B28,Tab_Data[[Resource]:[Resource]],0),COLUMN(Tab_Data[[Pause1_Start]:[Pause1_Start]])),TIME(HOUR(Tab_Parametr[[#Headers],[9:30]]),MINUTE(Tab_Parametr[[#Headers],[9:30]]),SECOND(Tab_Parametr[[#Headers],[9:30]]))&lt;INDEX(Tab_Data[],MATCH($B28,Tab_Data[[Resource]:[Resource]],0),COLUMN(Tab_Data[[Pause1_Ende]:[Pause1_Ende]]))),"",
IF(AND(TIME(HOUR(Tab_Parametr[[#Headers],[9:30]]),MINUTE(Tab_Parametr[[#Headers],[9:30]]),SECOND(Tab_Parametr[[#Headers],[9:30]]))&gt;=INDEX(Tab_Data[],MATCH($B28,Tab_Data[[Resource]:[Resource]],0),COLUMN(Tab_Data[[Pause2_Start]:[Pause2_Start]])),TIME(HOUR(Tab_Parametr[[#Headers],[9:30]]),MINUTE(Tab_Parametr[[#Headers],[9:30]]),SECOND(Tab_Parametr[[#Headers],[9:30]]))&lt;INDEX(Tab_Data[],MATCH($B28,Tab_Data[[Resource]:[Resource]],0),COLUMN(Tab_Data[[Pause2_Ende]:[Pause2_Ende]]))),"",
IF(TIME(HOUR(Tab_Parametr[[#Headers],[9:30]]),MINUTE(Tab_Parametr[[#Headers],[9:30]]),SECOND(Tab_Parametr[[#Headers],[9:30]]))&gt;=INDEX(Tab_Data[],MATCH($B28,Tab_Data[[Resource]:[Resource]],0),COLUMN(Tab_Data[[Ende ]:[Ende ]])),"","X")))))</f>
        <v/>
      </c>
      <c r="W28" t="str" cm="1">
        <f t="array" ref="W28">IF($E28=FALSE,"",
IF(TIME(HOUR(Tab_Parametr[[#Headers],[9:45]]),MINUTE(Tab_Parametr[[#Headers],[9:45]]),SECOND(Tab_Parametr[[#Headers],[9:45]]))&lt;INDEX(Tab_Data[],MATCH($B28,Tab_Data[[Resource]:[Resource]],0),COLUMN(Tab_Data[[Start ]:[Start ]])),"",
IF(AND(TIME(HOUR(Tab_Parametr[[#Headers],[9:45]]),MINUTE(Tab_Parametr[[#Headers],[9:45]]),SECOND(Tab_Parametr[[#Headers],[9:45]]))&gt;=INDEX(Tab_Data[],MATCH($B28,Tab_Data[[Resource]:[Resource]],0),COLUMN(Tab_Data[[Pause1_Start]:[Pause1_Start]])),TIME(HOUR(Tab_Parametr[[#Headers],[9:45]]),MINUTE(Tab_Parametr[[#Headers],[9:45]]),SECOND(Tab_Parametr[[#Headers],[9:45]]))&lt;INDEX(Tab_Data[],MATCH($B28,Tab_Data[[Resource]:[Resource]],0),COLUMN(Tab_Data[[Pause1_Ende]:[Pause1_Ende]]))),"",
IF(AND(TIME(HOUR(Tab_Parametr[[#Headers],[9:45]]),MINUTE(Tab_Parametr[[#Headers],[9:45]]),SECOND(Tab_Parametr[[#Headers],[9:45]]))&gt;=INDEX(Tab_Data[],MATCH($B28,Tab_Data[[Resource]:[Resource]],0),COLUMN(Tab_Data[[Pause2_Start]:[Pause2_Start]])),TIME(HOUR(Tab_Parametr[[#Headers],[9:45]]),MINUTE(Tab_Parametr[[#Headers],[9:45]]),SECOND(Tab_Parametr[[#Headers],[9:45]]))&lt;INDEX(Tab_Data[],MATCH($B28,Tab_Data[[Resource]:[Resource]],0),COLUMN(Tab_Data[[Pause2_Ende]:[Pause2_Ende]]))),"",
IF(TIME(HOUR(Tab_Parametr[[#Headers],[9:45]]),MINUTE(Tab_Parametr[[#Headers],[9:45]]),SECOND(Tab_Parametr[[#Headers],[9:45]]))&gt;=INDEX(Tab_Data[],MATCH($B28,Tab_Data[[Resource]:[Resource]],0),COLUMN(Tab_Data[[Ende ]:[Ende ]])),"","X")))))</f>
        <v/>
      </c>
      <c r="X28" t="str" cm="1">
        <f t="array" ref="X28">IF($E28=FALSE,"",
IF(TIME(HOUR(Tab_Parametr[[#Headers],[10:00]]),MINUTE(Tab_Parametr[[#Headers],[10:00]]),SECOND(Tab_Parametr[[#Headers],[10:00]]))&lt;INDEX(Tab_Data[],MATCH($B28,Tab_Data[[Resource]:[Resource]],0),COLUMN(Tab_Data[[Start ]:[Start ]])),"",
IF(AND(TIME(HOUR(Tab_Parametr[[#Headers],[10:00]]),MINUTE(Tab_Parametr[[#Headers],[10:00]]),SECOND(Tab_Parametr[[#Headers],[10:00]]))&gt;=INDEX(Tab_Data[],MATCH($B28,Tab_Data[[Resource]:[Resource]],0),COLUMN(Tab_Data[[Pause1_Start]:[Pause1_Start]])),TIME(HOUR(Tab_Parametr[[#Headers],[10:00]]),MINUTE(Tab_Parametr[[#Headers],[10:00]]),SECOND(Tab_Parametr[[#Headers],[10:00]]))&lt;INDEX(Tab_Data[],MATCH($B28,Tab_Data[[Resource]:[Resource]],0),COLUMN(Tab_Data[[Pause1_Ende]:[Pause1_Ende]]))),"",
IF(AND(TIME(HOUR(Tab_Parametr[[#Headers],[10:00]]),MINUTE(Tab_Parametr[[#Headers],[10:00]]),SECOND(Tab_Parametr[[#Headers],[10:00]]))&gt;=INDEX(Tab_Data[],MATCH($B28,Tab_Data[[Resource]:[Resource]],0),COLUMN(Tab_Data[[Pause2_Start]:[Pause2_Start]])),TIME(HOUR(Tab_Parametr[[#Headers],[10:00]]),MINUTE(Tab_Parametr[[#Headers],[10:00]]),SECOND(Tab_Parametr[[#Headers],[10:00]]))&lt;INDEX(Tab_Data[],MATCH($B28,Tab_Data[[Resource]:[Resource]],0),COLUMN(Tab_Data[[Pause2_Ende]:[Pause2_Ende]]))),"",
IF(TIME(HOUR(Tab_Parametr[[#Headers],[10:00]]),MINUTE(Tab_Parametr[[#Headers],[10:00]]),SECOND(Tab_Parametr[[#Headers],[10:00]]))&gt;=INDEX(Tab_Data[],MATCH($B28,Tab_Data[[Resource]:[Resource]],0),COLUMN(Tab_Data[[Ende ]:[Ende ]])),"","X")))))</f>
        <v/>
      </c>
      <c r="Y28" t="str" cm="1">
        <f t="array" ref="Y28">IF($E28=FALSE,"",
IF(TIME(HOUR(Tab_Parametr[[#Headers],[10:15]]),MINUTE(Tab_Parametr[[#Headers],[10:15]]),SECOND(Tab_Parametr[[#Headers],[10:15]]))&lt;INDEX(Tab_Data[],MATCH($B28,Tab_Data[[Resource]:[Resource]],0),COLUMN(Tab_Data[[Start ]:[Start ]])),"",
IF(AND(TIME(HOUR(Tab_Parametr[[#Headers],[10:15]]),MINUTE(Tab_Parametr[[#Headers],[10:15]]),SECOND(Tab_Parametr[[#Headers],[10:15]]))&gt;=INDEX(Tab_Data[],MATCH($B28,Tab_Data[[Resource]:[Resource]],0),COLUMN(Tab_Data[[Pause1_Start]:[Pause1_Start]])),TIME(HOUR(Tab_Parametr[[#Headers],[10:15]]),MINUTE(Tab_Parametr[[#Headers],[10:15]]),SECOND(Tab_Parametr[[#Headers],[10:15]]))&lt;INDEX(Tab_Data[],MATCH($B28,Tab_Data[[Resource]:[Resource]],0),COLUMN(Tab_Data[[Pause1_Ende]:[Pause1_Ende]]))),"",
IF(AND(TIME(HOUR(Tab_Parametr[[#Headers],[10:15]]),MINUTE(Tab_Parametr[[#Headers],[10:15]]),SECOND(Tab_Parametr[[#Headers],[10:15]]))&gt;=INDEX(Tab_Data[],MATCH($B28,Tab_Data[[Resource]:[Resource]],0),COLUMN(Tab_Data[[Pause2_Start]:[Pause2_Start]])),TIME(HOUR(Tab_Parametr[[#Headers],[10:15]]),MINUTE(Tab_Parametr[[#Headers],[10:15]]),SECOND(Tab_Parametr[[#Headers],[10:15]]))&lt;INDEX(Tab_Data[],MATCH($B28,Tab_Data[[Resource]:[Resource]],0),COLUMN(Tab_Data[[Pause2_Ende]:[Pause2_Ende]]))),"",
IF(TIME(HOUR(Tab_Parametr[[#Headers],[10:15]]),MINUTE(Tab_Parametr[[#Headers],[10:15]]),SECOND(Tab_Parametr[[#Headers],[10:15]]))&gt;=INDEX(Tab_Data[],MATCH($B28,Tab_Data[[Resource]:[Resource]],0),COLUMN(Tab_Data[[Ende ]:[Ende ]])),"","X")))))</f>
        <v/>
      </c>
      <c r="Z28" t="str" cm="1">
        <f t="array" ref="Z28">IF($E28=FALSE,"",
IF(TIME(HOUR(Tab_Parametr[[#Headers],[10:30]]),MINUTE(Tab_Parametr[[#Headers],[10:30]]),SECOND(Tab_Parametr[[#Headers],[10:30]]))&lt;INDEX(Tab_Data[],MATCH($B28,Tab_Data[[Resource]:[Resource]],0),COLUMN(Tab_Data[[Start ]:[Start ]])),"",
IF(AND(TIME(HOUR(Tab_Parametr[[#Headers],[10:30]]),MINUTE(Tab_Parametr[[#Headers],[10:30]]),SECOND(Tab_Parametr[[#Headers],[10:30]]))&gt;=INDEX(Tab_Data[],MATCH($B28,Tab_Data[[Resource]:[Resource]],0),COLUMN(Tab_Data[[Pause1_Start]:[Pause1_Start]])),TIME(HOUR(Tab_Parametr[[#Headers],[10:30]]),MINUTE(Tab_Parametr[[#Headers],[10:30]]),SECOND(Tab_Parametr[[#Headers],[10:30]]))&lt;INDEX(Tab_Data[],MATCH($B28,Tab_Data[[Resource]:[Resource]],0),COLUMN(Tab_Data[[Pause1_Ende]:[Pause1_Ende]]))),"",
IF(AND(TIME(HOUR(Tab_Parametr[[#Headers],[10:30]]),MINUTE(Tab_Parametr[[#Headers],[10:30]]),SECOND(Tab_Parametr[[#Headers],[10:30]]))&gt;=INDEX(Tab_Data[],MATCH($B28,Tab_Data[[Resource]:[Resource]],0),COLUMN(Tab_Data[[Pause2_Start]:[Pause2_Start]])),TIME(HOUR(Tab_Parametr[[#Headers],[10:30]]),MINUTE(Tab_Parametr[[#Headers],[10:30]]),SECOND(Tab_Parametr[[#Headers],[10:30]]))&lt;INDEX(Tab_Data[],MATCH($B28,Tab_Data[[Resource]:[Resource]],0),COLUMN(Tab_Data[[Pause2_Ende]:[Pause2_Ende]]))),"",
IF(TIME(HOUR(Tab_Parametr[[#Headers],[10:30]]),MINUTE(Tab_Parametr[[#Headers],[10:30]]),SECOND(Tab_Parametr[[#Headers],[10:30]]))&gt;=INDEX(Tab_Data[],MATCH($B28,Tab_Data[[Resource]:[Resource]],0),COLUMN(Tab_Data[[Ende ]:[Ende ]])),"","X")))))</f>
        <v/>
      </c>
      <c r="AA28" t="str" cm="1">
        <f t="array" ref="AA28">IF($E28=FALSE,"",
IF(TIME(HOUR(Tab_Parametr[[#Headers],[10:45]]),MINUTE(Tab_Parametr[[#Headers],[10:45]]),SECOND(Tab_Parametr[[#Headers],[10:45]]))&lt;INDEX(Tab_Data[],MATCH($B28,Tab_Data[[Resource]:[Resource]],0),COLUMN(Tab_Data[[Start ]:[Start ]])),"",
IF(AND(TIME(HOUR(Tab_Parametr[[#Headers],[10:45]]),MINUTE(Tab_Parametr[[#Headers],[10:45]]),SECOND(Tab_Parametr[[#Headers],[10:45]]))&gt;=INDEX(Tab_Data[],MATCH($B28,Tab_Data[[Resource]:[Resource]],0),COLUMN(Tab_Data[[Pause1_Start]:[Pause1_Start]])),TIME(HOUR(Tab_Parametr[[#Headers],[10:45]]),MINUTE(Tab_Parametr[[#Headers],[10:45]]),SECOND(Tab_Parametr[[#Headers],[10:45]]))&lt;INDEX(Tab_Data[],MATCH($B28,Tab_Data[[Resource]:[Resource]],0),COLUMN(Tab_Data[[Pause1_Ende]:[Pause1_Ende]]))),"",
IF(AND(TIME(HOUR(Tab_Parametr[[#Headers],[10:45]]),MINUTE(Tab_Parametr[[#Headers],[10:45]]),SECOND(Tab_Parametr[[#Headers],[10:45]]))&gt;=INDEX(Tab_Data[],MATCH($B28,Tab_Data[[Resource]:[Resource]],0),COLUMN(Tab_Data[[Pause2_Start]:[Pause2_Start]])),TIME(HOUR(Tab_Parametr[[#Headers],[10:45]]),MINUTE(Tab_Parametr[[#Headers],[10:45]]),SECOND(Tab_Parametr[[#Headers],[10:45]]))&lt;INDEX(Tab_Data[],MATCH($B28,Tab_Data[[Resource]:[Resource]],0),COLUMN(Tab_Data[[Pause2_Ende]:[Pause2_Ende]]))),"",
IF(TIME(HOUR(Tab_Parametr[[#Headers],[10:45]]),MINUTE(Tab_Parametr[[#Headers],[10:45]]),SECOND(Tab_Parametr[[#Headers],[10:45]]))&gt;=INDEX(Tab_Data[],MATCH($B28,Tab_Data[[Resource]:[Resource]],0),COLUMN(Tab_Data[[Ende ]:[Ende ]])),"","X")))))</f>
        <v/>
      </c>
      <c r="AB28" t="str" cm="1">
        <f t="array" ref="AB28">IF($E28=FALSE,"",
IF(TIME(HOUR(Tab_Parametr[[#Headers],[11:00]]),MINUTE(Tab_Parametr[[#Headers],[11:00]]),SECOND(Tab_Parametr[[#Headers],[11:00]]))&lt;INDEX(Tab_Data[],MATCH($B28,Tab_Data[[Resource]:[Resource]],0),COLUMN(Tab_Data[[Start ]:[Start ]])),"",
IF(AND(TIME(HOUR(Tab_Parametr[[#Headers],[11:00]]),MINUTE(Tab_Parametr[[#Headers],[11:00]]),SECOND(Tab_Parametr[[#Headers],[11:00]]))&gt;=INDEX(Tab_Data[],MATCH($B28,Tab_Data[[Resource]:[Resource]],0),COLUMN(Tab_Data[[Pause1_Start]:[Pause1_Start]])),TIME(HOUR(Tab_Parametr[[#Headers],[11:00]]),MINUTE(Tab_Parametr[[#Headers],[11:00]]),SECOND(Tab_Parametr[[#Headers],[11:00]]))&lt;INDEX(Tab_Data[],MATCH($B28,Tab_Data[[Resource]:[Resource]],0),COLUMN(Tab_Data[[Pause1_Ende]:[Pause1_Ende]]))),"",
IF(AND(TIME(HOUR(Tab_Parametr[[#Headers],[11:00]]),MINUTE(Tab_Parametr[[#Headers],[11:00]]),SECOND(Tab_Parametr[[#Headers],[11:00]]))&gt;=INDEX(Tab_Data[],MATCH($B28,Tab_Data[[Resource]:[Resource]],0),COLUMN(Tab_Data[[Pause2_Start]:[Pause2_Start]])),TIME(HOUR(Tab_Parametr[[#Headers],[11:00]]),MINUTE(Tab_Parametr[[#Headers],[11:00]]),SECOND(Tab_Parametr[[#Headers],[11:00]]))&lt;INDEX(Tab_Data[],MATCH($B28,Tab_Data[[Resource]:[Resource]],0),COLUMN(Tab_Data[[Pause2_Ende]:[Pause2_Ende]]))),"",
IF(TIME(HOUR(Tab_Parametr[[#Headers],[11:00]]),MINUTE(Tab_Parametr[[#Headers],[11:00]]),SECOND(Tab_Parametr[[#Headers],[11:00]]))&gt;=INDEX(Tab_Data[],MATCH($B28,Tab_Data[[Resource]:[Resource]],0),COLUMN(Tab_Data[[Ende ]:[Ende ]])),"","X")))))</f>
        <v/>
      </c>
      <c r="AC28" t="str" cm="1">
        <f t="array" ref="AC28">IF($E28=FALSE,"",
IF(TIME(HOUR(Tab_Parametr[[#Headers],[11:15]]),MINUTE(Tab_Parametr[[#Headers],[11:15]]),SECOND(Tab_Parametr[[#Headers],[11:15]]))&lt;INDEX(Tab_Data[],MATCH($B28,Tab_Data[[Resource]:[Resource]],0),COLUMN(Tab_Data[[Start ]:[Start ]])),"",
IF(AND(TIME(HOUR(Tab_Parametr[[#Headers],[11:15]]),MINUTE(Tab_Parametr[[#Headers],[11:15]]),SECOND(Tab_Parametr[[#Headers],[11:15]]))&gt;=INDEX(Tab_Data[],MATCH($B28,Tab_Data[[Resource]:[Resource]],0),COLUMN(Tab_Data[[Pause1_Start]:[Pause1_Start]])),TIME(HOUR(Tab_Parametr[[#Headers],[11:15]]),MINUTE(Tab_Parametr[[#Headers],[11:15]]),SECOND(Tab_Parametr[[#Headers],[11:15]]))&lt;INDEX(Tab_Data[],MATCH($B28,Tab_Data[[Resource]:[Resource]],0),COLUMN(Tab_Data[[Pause1_Ende]:[Pause1_Ende]]))),"",
IF(AND(TIME(HOUR(Tab_Parametr[[#Headers],[11:15]]),MINUTE(Tab_Parametr[[#Headers],[11:15]]),SECOND(Tab_Parametr[[#Headers],[11:15]]))&gt;=INDEX(Tab_Data[],MATCH($B28,Tab_Data[[Resource]:[Resource]],0),COLUMN(Tab_Data[[Pause2_Start]:[Pause2_Start]])),TIME(HOUR(Tab_Parametr[[#Headers],[11:15]]),MINUTE(Tab_Parametr[[#Headers],[11:15]]),SECOND(Tab_Parametr[[#Headers],[11:15]]))&lt;INDEX(Tab_Data[],MATCH($B28,Tab_Data[[Resource]:[Resource]],0),COLUMN(Tab_Data[[Pause2_Ende]:[Pause2_Ende]]))),"",
IF(TIME(HOUR(Tab_Parametr[[#Headers],[11:15]]),MINUTE(Tab_Parametr[[#Headers],[11:15]]),SECOND(Tab_Parametr[[#Headers],[11:15]]))&gt;=INDEX(Tab_Data[],MATCH($B28,Tab_Data[[Resource]:[Resource]],0),COLUMN(Tab_Data[[Ende ]:[Ende ]])),"","X")))))</f>
        <v/>
      </c>
      <c r="AD28" t="str" cm="1">
        <f t="array" ref="AD28">IF($E28=FALSE,"",
IF(TIME(HOUR(Tab_Parametr[[#Headers],[11:30]]),MINUTE(Tab_Parametr[[#Headers],[11:30]]),SECOND(Tab_Parametr[[#Headers],[11:30]]))&lt;INDEX(Tab_Data[],MATCH($B28,Tab_Data[[Resource]:[Resource]],0),COLUMN(Tab_Data[[Start ]:[Start ]])),"",
IF(AND(TIME(HOUR(Tab_Parametr[[#Headers],[11:30]]),MINUTE(Tab_Parametr[[#Headers],[11:30]]),SECOND(Tab_Parametr[[#Headers],[11:30]]))&gt;=INDEX(Tab_Data[],MATCH($B28,Tab_Data[[Resource]:[Resource]],0),COLUMN(Tab_Data[[Pause1_Start]:[Pause1_Start]])),TIME(HOUR(Tab_Parametr[[#Headers],[11:30]]),MINUTE(Tab_Parametr[[#Headers],[11:30]]),SECOND(Tab_Parametr[[#Headers],[11:30]]))&lt;INDEX(Tab_Data[],MATCH($B28,Tab_Data[[Resource]:[Resource]],0),COLUMN(Tab_Data[[Pause1_Ende]:[Pause1_Ende]]))),"",
IF(AND(TIME(HOUR(Tab_Parametr[[#Headers],[11:30]]),MINUTE(Tab_Parametr[[#Headers],[11:30]]),SECOND(Tab_Parametr[[#Headers],[11:30]]))&gt;=INDEX(Tab_Data[],MATCH($B28,Tab_Data[[Resource]:[Resource]],0),COLUMN(Tab_Data[[Pause2_Start]:[Pause2_Start]])),TIME(HOUR(Tab_Parametr[[#Headers],[11:30]]),MINUTE(Tab_Parametr[[#Headers],[11:30]]),SECOND(Tab_Parametr[[#Headers],[11:30]]))&lt;INDEX(Tab_Data[],MATCH($B28,Tab_Data[[Resource]:[Resource]],0),COLUMN(Tab_Data[[Pause2_Ende]:[Pause2_Ende]]))),"",
IF(TIME(HOUR(Tab_Parametr[[#Headers],[11:30]]),MINUTE(Tab_Parametr[[#Headers],[11:30]]),SECOND(Tab_Parametr[[#Headers],[11:30]]))&gt;=INDEX(Tab_Data[],MATCH($B28,Tab_Data[[Resource]:[Resource]],0),COLUMN(Tab_Data[[Ende ]:[Ende ]])),"","X")))))</f>
        <v/>
      </c>
      <c r="AE28" t="str" cm="1">
        <f t="array" ref="AE28">IF($E28=FALSE,"",
IF(TIME(HOUR(Tab_Parametr[[#Headers],[11:45]]),MINUTE(Tab_Parametr[[#Headers],[11:45]]),SECOND(Tab_Parametr[[#Headers],[11:45]]))&lt;INDEX(Tab_Data[],MATCH($B28,Tab_Data[[Resource]:[Resource]],0),COLUMN(Tab_Data[[Start ]:[Start ]])),"",
IF(AND(TIME(HOUR(Tab_Parametr[[#Headers],[11:45]]),MINUTE(Tab_Parametr[[#Headers],[11:45]]),SECOND(Tab_Parametr[[#Headers],[11:45]]))&gt;=INDEX(Tab_Data[],MATCH($B28,Tab_Data[[Resource]:[Resource]],0),COLUMN(Tab_Data[[Pause1_Start]:[Pause1_Start]])),TIME(HOUR(Tab_Parametr[[#Headers],[11:45]]),MINUTE(Tab_Parametr[[#Headers],[11:45]]),SECOND(Tab_Parametr[[#Headers],[11:45]]))&lt;INDEX(Tab_Data[],MATCH($B28,Tab_Data[[Resource]:[Resource]],0),COLUMN(Tab_Data[[Pause1_Ende]:[Pause1_Ende]]))),"",
IF(AND(TIME(HOUR(Tab_Parametr[[#Headers],[11:45]]),MINUTE(Tab_Parametr[[#Headers],[11:45]]),SECOND(Tab_Parametr[[#Headers],[11:45]]))&gt;=INDEX(Tab_Data[],MATCH($B28,Tab_Data[[Resource]:[Resource]],0),COLUMN(Tab_Data[[Pause2_Start]:[Pause2_Start]])),TIME(HOUR(Tab_Parametr[[#Headers],[11:45]]),MINUTE(Tab_Parametr[[#Headers],[11:45]]),SECOND(Tab_Parametr[[#Headers],[11:45]]))&lt;INDEX(Tab_Data[],MATCH($B28,Tab_Data[[Resource]:[Resource]],0),COLUMN(Tab_Data[[Pause2_Ende]:[Pause2_Ende]]))),"",
IF(TIME(HOUR(Tab_Parametr[[#Headers],[11:45]]),MINUTE(Tab_Parametr[[#Headers],[11:45]]),SECOND(Tab_Parametr[[#Headers],[11:45]]))&gt;=INDEX(Tab_Data[],MATCH($B28,Tab_Data[[Resource]:[Resource]],0),COLUMN(Tab_Data[[Ende ]:[Ende ]])),"","X")))))</f>
        <v/>
      </c>
      <c r="AF28" t="str" cm="1">
        <f t="array" ref="AF28">IF($E28=FALSE,"",
IF(TIME(HOUR(Tab_Parametr[[#Headers],[12:00]]),MINUTE(Tab_Parametr[[#Headers],[12:00]]),SECOND(Tab_Parametr[[#Headers],[12:00]]))&lt;INDEX(Tab_Data[],MATCH($B28,Tab_Data[[Resource]:[Resource]],0),COLUMN(Tab_Data[[Start ]:[Start ]])),"",
IF(AND(TIME(HOUR(Tab_Parametr[[#Headers],[12:00]]),MINUTE(Tab_Parametr[[#Headers],[12:00]]),SECOND(Tab_Parametr[[#Headers],[12:00]]))&gt;=INDEX(Tab_Data[],MATCH($B28,Tab_Data[[Resource]:[Resource]],0),COLUMN(Tab_Data[[Pause1_Start]:[Pause1_Start]])),TIME(HOUR(Tab_Parametr[[#Headers],[12:00]]),MINUTE(Tab_Parametr[[#Headers],[12:00]]),SECOND(Tab_Parametr[[#Headers],[12:00]]))&lt;INDEX(Tab_Data[],MATCH($B28,Tab_Data[[Resource]:[Resource]],0),COLUMN(Tab_Data[[Pause1_Ende]:[Pause1_Ende]]))),"",
IF(AND(TIME(HOUR(Tab_Parametr[[#Headers],[12:00]]),MINUTE(Tab_Parametr[[#Headers],[12:00]]),SECOND(Tab_Parametr[[#Headers],[12:00]]))&gt;=INDEX(Tab_Data[],MATCH($B28,Tab_Data[[Resource]:[Resource]],0),COLUMN(Tab_Data[[Pause2_Start]:[Pause2_Start]])),TIME(HOUR(Tab_Parametr[[#Headers],[12:00]]),MINUTE(Tab_Parametr[[#Headers],[12:00]]),SECOND(Tab_Parametr[[#Headers],[12:00]]))&lt;INDEX(Tab_Data[],MATCH($B28,Tab_Data[[Resource]:[Resource]],0),COLUMN(Tab_Data[[Pause2_Ende]:[Pause2_Ende]]))),"",
IF(TIME(HOUR(Tab_Parametr[[#Headers],[12:00]]),MINUTE(Tab_Parametr[[#Headers],[12:00]]),SECOND(Tab_Parametr[[#Headers],[12:00]]))&gt;=INDEX(Tab_Data[],MATCH($B28,Tab_Data[[Resource]:[Resource]],0),COLUMN(Tab_Data[[Ende ]:[Ende ]])),"","X")))))</f>
        <v/>
      </c>
      <c r="AG28" t="str" cm="1">
        <f t="array" ref="AG28">IF($E28=FALSE,"",
IF(TIME(HOUR(Tab_Parametr[[#Headers],[12:15]]),MINUTE(Tab_Parametr[[#Headers],[12:15]]),SECOND(Tab_Parametr[[#Headers],[12:15]]))&lt;INDEX(Tab_Data[],MATCH($B28,Tab_Data[[Resource]:[Resource]],0),COLUMN(Tab_Data[[Start ]:[Start ]])),"",
IF(AND(TIME(HOUR(Tab_Parametr[[#Headers],[12:15]]),MINUTE(Tab_Parametr[[#Headers],[12:15]]),SECOND(Tab_Parametr[[#Headers],[12:15]]))&gt;=INDEX(Tab_Data[],MATCH($B28,Tab_Data[[Resource]:[Resource]],0),COLUMN(Tab_Data[[Pause1_Start]:[Pause1_Start]])),TIME(HOUR(Tab_Parametr[[#Headers],[12:15]]),MINUTE(Tab_Parametr[[#Headers],[12:15]]),SECOND(Tab_Parametr[[#Headers],[12:15]]))&lt;INDEX(Tab_Data[],MATCH($B28,Tab_Data[[Resource]:[Resource]],0),COLUMN(Tab_Data[[Pause1_Ende]:[Pause1_Ende]]))),"",
IF(AND(TIME(HOUR(Tab_Parametr[[#Headers],[12:15]]),MINUTE(Tab_Parametr[[#Headers],[12:15]]),SECOND(Tab_Parametr[[#Headers],[12:15]]))&gt;=INDEX(Tab_Data[],MATCH($B28,Tab_Data[[Resource]:[Resource]],0),COLUMN(Tab_Data[[Pause2_Start]:[Pause2_Start]])),TIME(HOUR(Tab_Parametr[[#Headers],[12:15]]),MINUTE(Tab_Parametr[[#Headers],[12:15]]),SECOND(Tab_Parametr[[#Headers],[12:15]]))&lt;INDEX(Tab_Data[],MATCH($B28,Tab_Data[[Resource]:[Resource]],0),COLUMN(Tab_Data[[Pause2_Ende]:[Pause2_Ende]]))),"",
IF(TIME(HOUR(Tab_Parametr[[#Headers],[12:15]]),MINUTE(Tab_Parametr[[#Headers],[12:15]]),SECOND(Tab_Parametr[[#Headers],[12:15]]))&gt;=INDEX(Tab_Data[],MATCH($B28,Tab_Data[[Resource]:[Resource]],0),COLUMN(Tab_Data[[Ende ]:[Ende ]])),"","X")))))</f>
        <v/>
      </c>
      <c r="AH28" t="str" cm="1">
        <f t="array" ref="AH28">IF($E28=FALSE,"",
IF(TIME(HOUR(Tab_Parametr[[#Headers],[12:30]]),MINUTE(Tab_Parametr[[#Headers],[12:30]]),SECOND(Tab_Parametr[[#Headers],[12:30]]))&lt;INDEX(Tab_Data[],MATCH($B28,Tab_Data[[Resource]:[Resource]],0),COLUMN(Tab_Data[[Start ]:[Start ]])),"",
IF(AND(TIME(HOUR(Tab_Parametr[[#Headers],[12:30]]),MINUTE(Tab_Parametr[[#Headers],[12:30]]),SECOND(Tab_Parametr[[#Headers],[12:30]]))&gt;=INDEX(Tab_Data[],MATCH($B28,Tab_Data[[Resource]:[Resource]],0),COLUMN(Tab_Data[[Pause1_Start]:[Pause1_Start]])),TIME(HOUR(Tab_Parametr[[#Headers],[12:30]]),MINUTE(Tab_Parametr[[#Headers],[12:30]]),SECOND(Tab_Parametr[[#Headers],[12:30]]))&lt;INDEX(Tab_Data[],MATCH($B28,Tab_Data[[Resource]:[Resource]],0),COLUMN(Tab_Data[[Pause1_Ende]:[Pause1_Ende]]))),"",
IF(AND(TIME(HOUR(Tab_Parametr[[#Headers],[12:30]]),MINUTE(Tab_Parametr[[#Headers],[12:30]]),SECOND(Tab_Parametr[[#Headers],[12:30]]))&gt;=INDEX(Tab_Data[],MATCH($B28,Tab_Data[[Resource]:[Resource]],0),COLUMN(Tab_Data[[Pause2_Start]:[Pause2_Start]])),TIME(HOUR(Tab_Parametr[[#Headers],[12:30]]),MINUTE(Tab_Parametr[[#Headers],[12:30]]),SECOND(Tab_Parametr[[#Headers],[12:30]]))&lt;INDEX(Tab_Data[],MATCH($B28,Tab_Data[[Resource]:[Resource]],0),COLUMN(Tab_Data[[Pause2_Ende]:[Pause2_Ende]]))),"",
IF(TIME(HOUR(Tab_Parametr[[#Headers],[12:30]]),MINUTE(Tab_Parametr[[#Headers],[12:30]]),SECOND(Tab_Parametr[[#Headers],[12:30]]))&gt;=INDEX(Tab_Data[],MATCH($B28,Tab_Data[[Resource]:[Resource]],0),COLUMN(Tab_Data[[Ende ]:[Ende ]])),"","X")))))</f>
        <v/>
      </c>
      <c r="AI28" t="str" cm="1">
        <f t="array" ref="AI28">IF($E28=FALSE,"",
IF(TIME(HOUR(Tab_Parametr[[#Headers],[12:45]]),MINUTE(Tab_Parametr[[#Headers],[12:45]]),SECOND(Tab_Parametr[[#Headers],[12:45]]))&lt;INDEX(Tab_Data[],MATCH($B28,Tab_Data[[Resource]:[Resource]],0),COLUMN(Tab_Data[[Start ]:[Start ]])),"",
IF(AND(TIME(HOUR(Tab_Parametr[[#Headers],[12:45]]),MINUTE(Tab_Parametr[[#Headers],[12:45]]),SECOND(Tab_Parametr[[#Headers],[12:45]]))&gt;=INDEX(Tab_Data[],MATCH($B28,Tab_Data[[Resource]:[Resource]],0),COLUMN(Tab_Data[[Pause1_Start]:[Pause1_Start]])),TIME(HOUR(Tab_Parametr[[#Headers],[12:45]]),MINUTE(Tab_Parametr[[#Headers],[12:45]]),SECOND(Tab_Parametr[[#Headers],[12:45]]))&lt;INDEX(Tab_Data[],MATCH($B28,Tab_Data[[Resource]:[Resource]],0),COLUMN(Tab_Data[[Pause1_Ende]:[Pause1_Ende]]))),"",
IF(AND(TIME(HOUR(Tab_Parametr[[#Headers],[12:45]]),MINUTE(Tab_Parametr[[#Headers],[12:45]]),SECOND(Tab_Parametr[[#Headers],[12:45]]))&gt;=INDEX(Tab_Data[],MATCH($B28,Tab_Data[[Resource]:[Resource]],0),COLUMN(Tab_Data[[Pause2_Start]:[Pause2_Start]])),TIME(HOUR(Tab_Parametr[[#Headers],[12:45]]),MINUTE(Tab_Parametr[[#Headers],[12:45]]),SECOND(Tab_Parametr[[#Headers],[12:45]]))&lt;INDEX(Tab_Data[],MATCH($B28,Tab_Data[[Resource]:[Resource]],0),COLUMN(Tab_Data[[Pause2_Ende]:[Pause2_Ende]]))),"",
IF(TIME(HOUR(Tab_Parametr[[#Headers],[12:45]]),MINUTE(Tab_Parametr[[#Headers],[12:45]]),SECOND(Tab_Parametr[[#Headers],[12:45]]))&gt;=INDEX(Tab_Data[],MATCH($B28,Tab_Data[[Resource]:[Resource]],0),COLUMN(Tab_Data[[Ende ]:[Ende ]])),"","X")))))</f>
        <v/>
      </c>
      <c r="AJ28" t="str" cm="1">
        <f t="array" ref="AJ28">IF($E28=FALSE,"",
IF(TIME(HOUR(Tab_Parametr[[#Headers],[13:00]]),MINUTE(Tab_Parametr[[#Headers],[13:00]]),SECOND(Tab_Parametr[[#Headers],[13:00]]))&lt;INDEX(Tab_Data[],MATCH($B28,Tab_Data[[Resource]:[Resource]],0),COLUMN(Tab_Data[[Start ]:[Start ]])),"",
IF(AND(TIME(HOUR(Tab_Parametr[[#Headers],[13:00]]),MINUTE(Tab_Parametr[[#Headers],[13:00]]),SECOND(Tab_Parametr[[#Headers],[13:00]]))&gt;=INDEX(Tab_Data[],MATCH($B28,Tab_Data[[Resource]:[Resource]],0),COLUMN(Tab_Data[[Pause1_Start]:[Pause1_Start]])),TIME(HOUR(Tab_Parametr[[#Headers],[13:00]]),MINUTE(Tab_Parametr[[#Headers],[13:00]]),SECOND(Tab_Parametr[[#Headers],[13:00]]))&lt;INDEX(Tab_Data[],MATCH($B28,Tab_Data[[Resource]:[Resource]],0),COLUMN(Tab_Data[[Pause1_Ende]:[Pause1_Ende]]))),"",
IF(AND(TIME(HOUR(Tab_Parametr[[#Headers],[13:00]]),MINUTE(Tab_Parametr[[#Headers],[13:00]]),SECOND(Tab_Parametr[[#Headers],[13:00]]))&gt;=INDEX(Tab_Data[],MATCH($B28,Tab_Data[[Resource]:[Resource]],0),COLUMN(Tab_Data[[Pause2_Start]:[Pause2_Start]])),TIME(HOUR(Tab_Parametr[[#Headers],[13:00]]),MINUTE(Tab_Parametr[[#Headers],[13:00]]),SECOND(Tab_Parametr[[#Headers],[13:00]]))&lt;INDEX(Tab_Data[],MATCH($B28,Tab_Data[[Resource]:[Resource]],0),COLUMN(Tab_Data[[Pause2_Ende]:[Pause2_Ende]]))),"",
IF(TIME(HOUR(Tab_Parametr[[#Headers],[13:00]]),MINUTE(Tab_Parametr[[#Headers],[13:00]]),SECOND(Tab_Parametr[[#Headers],[13:00]]))&gt;=INDEX(Tab_Data[],MATCH($B28,Tab_Data[[Resource]:[Resource]],0),COLUMN(Tab_Data[[Ende ]:[Ende ]])),"","X")))))</f>
        <v/>
      </c>
      <c r="AK28" t="str" cm="1">
        <f t="array" ref="AK28">IF($E28=FALSE,"",
IF(TIME(HOUR(Tab_Parametr[[#Headers],[13:15]]),MINUTE(Tab_Parametr[[#Headers],[13:15]]),SECOND(Tab_Parametr[[#Headers],[13:15]]))&lt;INDEX(Tab_Data[],MATCH($B28,Tab_Data[[Resource]:[Resource]],0),COLUMN(Tab_Data[[Start ]:[Start ]])),"",
IF(AND(TIME(HOUR(Tab_Parametr[[#Headers],[13:15]]),MINUTE(Tab_Parametr[[#Headers],[13:15]]),SECOND(Tab_Parametr[[#Headers],[13:15]]))&gt;=INDEX(Tab_Data[],MATCH($B28,Tab_Data[[Resource]:[Resource]],0),COLUMN(Tab_Data[[Pause1_Start]:[Pause1_Start]])),TIME(HOUR(Tab_Parametr[[#Headers],[13:15]]),MINUTE(Tab_Parametr[[#Headers],[13:15]]),SECOND(Tab_Parametr[[#Headers],[13:15]]))&lt;INDEX(Tab_Data[],MATCH($B28,Tab_Data[[Resource]:[Resource]],0),COLUMN(Tab_Data[[Pause1_Ende]:[Pause1_Ende]]))),"",
IF(AND(TIME(HOUR(Tab_Parametr[[#Headers],[13:15]]),MINUTE(Tab_Parametr[[#Headers],[13:15]]),SECOND(Tab_Parametr[[#Headers],[13:15]]))&gt;=INDEX(Tab_Data[],MATCH($B28,Tab_Data[[Resource]:[Resource]],0),COLUMN(Tab_Data[[Pause2_Start]:[Pause2_Start]])),TIME(HOUR(Tab_Parametr[[#Headers],[13:15]]),MINUTE(Tab_Parametr[[#Headers],[13:15]]),SECOND(Tab_Parametr[[#Headers],[13:15]]))&lt;INDEX(Tab_Data[],MATCH($B28,Tab_Data[[Resource]:[Resource]],0),COLUMN(Tab_Data[[Pause2_Ende]:[Pause2_Ende]]))),"",
IF(TIME(HOUR(Tab_Parametr[[#Headers],[13:15]]),MINUTE(Tab_Parametr[[#Headers],[13:15]]),SECOND(Tab_Parametr[[#Headers],[13:15]]))&gt;=INDEX(Tab_Data[],MATCH($B28,Tab_Data[[Resource]:[Resource]],0),COLUMN(Tab_Data[[Ende ]:[Ende ]])),"","X")))))</f>
        <v/>
      </c>
      <c r="AL28" t="str" cm="1">
        <f t="array" ref="AL28">IF($E28=FALSE,"",
IF(TIME(HOUR(Tab_Parametr[[#Headers],[13:30]]),MINUTE(Tab_Parametr[[#Headers],[13:30]]),SECOND(Tab_Parametr[[#Headers],[13:30]]))&lt;INDEX(Tab_Data[],MATCH($B28,Tab_Data[[Resource]:[Resource]],0),COLUMN(Tab_Data[[Start ]:[Start ]])),"",
IF(AND(TIME(HOUR(Tab_Parametr[[#Headers],[13:30]]),MINUTE(Tab_Parametr[[#Headers],[13:30]]),SECOND(Tab_Parametr[[#Headers],[13:30]]))&gt;=INDEX(Tab_Data[],MATCH($B28,Tab_Data[[Resource]:[Resource]],0),COLUMN(Tab_Data[[Pause1_Start]:[Pause1_Start]])),TIME(HOUR(Tab_Parametr[[#Headers],[13:30]]),MINUTE(Tab_Parametr[[#Headers],[13:30]]),SECOND(Tab_Parametr[[#Headers],[13:30]]))&lt;INDEX(Tab_Data[],MATCH($B28,Tab_Data[[Resource]:[Resource]],0),COLUMN(Tab_Data[[Pause1_Ende]:[Pause1_Ende]]))),"",
IF(AND(TIME(HOUR(Tab_Parametr[[#Headers],[13:30]]),MINUTE(Tab_Parametr[[#Headers],[13:30]]),SECOND(Tab_Parametr[[#Headers],[13:30]]))&gt;=INDEX(Tab_Data[],MATCH($B28,Tab_Data[[Resource]:[Resource]],0),COLUMN(Tab_Data[[Pause2_Start]:[Pause2_Start]])),TIME(HOUR(Tab_Parametr[[#Headers],[13:30]]),MINUTE(Tab_Parametr[[#Headers],[13:30]]),SECOND(Tab_Parametr[[#Headers],[13:30]]))&lt;INDEX(Tab_Data[],MATCH($B28,Tab_Data[[Resource]:[Resource]],0),COLUMN(Tab_Data[[Pause2_Ende]:[Pause2_Ende]]))),"",
IF(TIME(HOUR(Tab_Parametr[[#Headers],[13:30]]),MINUTE(Tab_Parametr[[#Headers],[13:30]]),SECOND(Tab_Parametr[[#Headers],[13:30]]))&gt;=INDEX(Tab_Data[],MATCH($B28,Tab_Data[[Resource]:[Resource]],0),COLUMN(Tab_Data[[Ende ]:[Ende ]])),"","X")))))</f>
        <v/>
      </c>
      <c r="AM28" t="str" cm="1">
        <f t="array" ref="AM28">IF($E28=FALSE,"",
IF(TIME(HOUR(Tab_Parametr[[#Headers],[13:45]]),MINUTE(Tab_Parametr[[#Headers],[13:45]]),SECOND(Tab_Parametr[[#Headers],[13:45]]))&lt;INDEX(Tab_Data[],MATCH($B28,Tab_Data[[Resource]:[Resource]],0),COLUMN(Tab_Data[[Start ]:[Start ]])),"",
IF(AND(TIME(HOUR(Tab_Parametr[[#Headers],[13:45]]),MINUTE(Tab_Parametr[[#Headers],[13:45]]),SECOND(Tab_Parametr[[#Headers],[13:45]]))&gt;=INDEX(Tab_Data[],MATCH($B28,Tab_Data[[Resource]:[Resource]],0),COLUMN(Tab_Data[[Pause1_Start]:[Pause1_Start]])),TIME(HOUR(Tab_Parametr[[#Headers],[13:45]]),MINUTE(Tab_Parametr[[#Headers],[13:45]]),SECOND(Tab_Parametr[[#Headers],[13:45]]))&lt;INDEX(Tab_Data[],MATCH($B28,Tab_Data[[Resource]:[Resource]],0),COLUMN(Tab_Data[[Pause1_Ende]:[Pause1_Ende]]))),"",
IF(AND(TIME(HOUR(Tab_Parametr[[#Headers],[13:45]]),MINUTE(Tab_Parametr[[#Headers],[13:45]]),SECOND(Tab_Parametr[[#Headers],[13:45]]))&gt;=INDEX(Tab_Data[],MATCH($B28,Tab_Data[[Resource]:[Resource]],0),COLUMN(Tab_Data[[Pause2_Start]:[Pause2_Start]])),TIME(HOUR(Tab_Parametr[[#Headers],[13:45]]),MINUTE(Tab_Parametr[[#Headers],[13:45]]),SECOND(Tab_Parametr[[#Headers],[13:45]]))&lt;INDEX(Tab_Data[],MATCH($B28,Tab_Data[[Resource]:[Resource]],0),COLUMN(Tab_Data[[Pause2_Ende]:[Pause2_Ende]]))),"",
IF(TIME(HOUR(Tab_Parametr[[#Headers],[13:45]]),MINUTE(Tab_Parametr[[#Headers],[13:45]]),SECOND(Tab_Parametr[[#Headers],[13:45]]))&gt;=INDEX(Tab_Data[],MATCH($B28,Tab_Data[[Resource]:[Resource]],0),COLUMN(Tab_Data[[Ende ]:[Ende ]])),"","X")))))</f>
        <v/>
      </c>
      <c r="AN28" t="str" cm="1">
        <f t="array" ref="AN28">IF($E28=FALSE,"",
IF(TIME(HOUR(Tab_Parametr[[#Headers],[14:00]]),MINUTE(Tab_Parametr[[#Headers],[14:00]]),SECOND(Tab_Parametr[[#Headers],[14:00]]))&lt;INDEX(Tab_Data[],MATCH($B28,Tab_Data[[Resource]:[Resource]],0),COLUMN(Tab_Data[[Start ]:[Start ]])),"",
IF(AND(TIME(HOUR(Tab_Parametr[[#Headers],[14:00]]),MINUTE(Tab_Parametr[[#Headers],[14:00]]),SECOND(Tab_Parametr[[#Headers],[14:00]]))&gt;=INDEX(Tab_Data[],MATCH($B28,Tab_Data[[Resource]:[Resource]],0),COLUMN(Tab_Data[[Pause1_Start]:[Pause1_Start]])),TIME(HOUR(Tab_Parametr[[#Headers],[14:00]]),MINUTE(Tab_Parametr[[#Headers],[14:00]]),SECOND(Tab_Parametr[[#Headers],[14:00]]))&lt;INDEX(Tab_Data[],MATCH($B28,Tab_Data[[Resource]:[Resource]],0),COLUMN(Tab_Data[[Pause1_Ende]:[Pause1_Ende]]))),"",
IF(AND(TIME(HOUR(Tab_Parametr[[#Headers],[14:00]]),MINUTE(Tab_Parametr[[#Headers],[14:00]]),SECOND(Tab_Parametr[[#Headers],[14:00]]))&gt;=INDEX(Tab_Data[],MATCH($B28,Tab_Data[[Resource]:[Resource]],0),COLUMN(Tab_Data[[Pause2_Start]:[Pause2_Start]])),TIME(HOUR(Tab_Parametr[[#Headers],[14:00]]),MINUTE(Tab_Parametr[[#Headers],[14:00]]),SECOND(Tab_Parametr[[#Headers],[14:00]]))&lt;INDEX(Tab_Data[],MATCH($B28,Tab_Data[[Resource]:[Resource]],0),COLUMN(Tab_Data[[Pause2_Ende]:[Pause2_Ende]]))),"",
IF(TIME(HOUR(Tab_Parametr[[#Headers],[14:00]]),MINUTE(Tab_Parametr[[#Headers],[14:00]]),SECOND(Tab_Parametr[[#Headers],[14:00]]))&gt;=INDEX(Tab_Data[],MATCH($B28,Tab_Data[[Resource]:[Resource]],0),COLUMN(Tab_Data[[Ende ]:[Ende ]])),"","X")))))</f>
        <v/>
      </c>
      <c r="AO28" t="str" cm="1">
        <f t="array" ref="AO28">IF($E28=FALSE,"",
IF(TIME(HOUR(Tab_Parametr[[#Headers],[14:15]]),MINUTE(Tab_Parametr[[#Headers],[14:15]]),SECOND(Tab_Parametr[[#Headers],[14:15]]))&lt;INDEX(Tab_Data[],MATCH($B28,Tab_Data[[Resource]:[Resource]],0),COLUMN(Tab_Data[[Start ]:[Start ]])),"",
IF(AND(TIME(HOUR(Tab_Parametr[[#Headers],[14:15]]),MINUTE(Tab_Parametr[[#Headers],[14:15]]),SECOND(Tab_Parametr[[#Headers],[14:15]]))&gt;=INDEX(Tab_Data[],MATCH($B28,Tab_Data[[Resource]:[Resource]],0),COLUMN(Tab_Data[[Pause1_Start]:[Pause1_Start]])),TIME(HOUR(Tab_Parametr[[#Headers],[14:15]]),MINUTE(Tab_Parametr[[#Headers],[14:15]]),SECOND(Tab_Parametr[[#Headers],[14:15]]))&lt;INDEX(Tab_Data[],MATCH($B28,Tab_Data[[Resource]:[Resource]],0),COLUMN(Tab_Data[[Pause1_Ende]:[Pause1_Ende]]))),"",
IF(AND(TIME(HOUR(Tab_Parametr[[#Headers],[14:15]]),MINUTE(Tab_Parametr[[#Headers],[14:15]]),SECOND(Tab_Parametr[[#Headers],[14:15]]))&gt;=INDEX(Tab_Data[],MATCH($B28,Tab_Data[[Resource]:[Resource]],0),COLUMN(Tab_Data[[Pause2_Start]:[Pause2_Start]])),TIME(HOUR(Tab_Parametr[[#Headers],[14:15]]),MINUTE(Tab_Parametr[[#Headers],[14:15]]),SECOND(Tab_Parametr[[#Headers],[14:15]]))&lt;INDEX(Tab_Data[],MATCH($B28,Tab_Data[[Resource]:[Resource]],0),COLUMN(Tab_Data[[Pause2_Ende]:[Pause2_Ende]]))),"",
IF(TIME(HOUR(Tab_Parametr[[#Headers],[14:15]]),MINUTE(Tab_Parametr[[#Headers],[14:15]]),SECOND(Tab_Parametr[[#Headers],[14:15]]))&gt;=INDEX(Tab_Data[],MATCH($B28,Tab_Data[[Resource]:[Resource]],0),COLUMN(Tab_Data[[Ende ]:[Ende ]])),"","X")))))</f>
        <v/>
      </c>
      <c r="AP28" t="str" cm="1">
        <f t="array" ref="AP28">IF($E28=FALSE,"",
IF(TIME(HOUR(Tab_Parametr[[#Headers],[14:30]]),MINUTE(Tab_Parametr[[#Headers],[14:30]]),SECOND(Tab_Parametr[[#Headers],[14:30]]))&lt;INDEX(Tab_Data[],MATCH($B28,Tab_Data[[Resource]:[Resource]],0),COLUMN(Tab_Data[[Start ]:[Start ]])),"",
IF(AND(TIME(HOUR(Tab_Parametr[[#Headers],[14:30]]),MINUTE(Tab_Parametr[[#Headers],[14:30]]),SECOND(Tab_Parametr[[#Headers],[14:30]]))&gt;=INDEX(Tab_Data[],MATCH($B28,Tab_Data[[Resource]:[Resource]],0),COLUMN(Tab_Data[[Pause1_Start]:[Pause1_Start]])),TIME(HOUR(Tab_Parametr[[#Headers],[14:30]]),MINUTE(Tab_Parametr[[#Headers],[14:30]]),SECOND(Tab_Parametr[[#Headers],[14:30]]))&lt;INDEX(Tab_Data[],MATCH($B28,Tab_Data[[Resource]:[Resource]],0),COLUMN(Tab_Data[[Pause1_Ende]:[Pause1_Ende]]))),"",
IF(AND(TIME(HOUR(Tab_Parametr[[#Headers],[14:30]]),MINUTE(Tab_Parametr[[#Headers],[14:30]]),SECOND(Tab_Parametr[[#Headers],[14:30]]))&gt;=INDEX(Tab_Data[],MATCH($B28,Tab_Data[[Resource]:[Resource]],0),COLUMN(Tab_Data[[Pause2_Start]:[Pause2_Start]])),TIME(HOUR(Tab_Parametr[[#Headers],[14:30]]),MINUTE(Tab_Parametr[[#Headers],[14:30]]),SECOND(Tab_Parametr[[#Headers],[14:30]]))&lt;INDEX(Tab_Data[],MATCH($B28,Tab_Data[[Resource]:[Resource]],0),COLUMN(Tab_Data[[Pause2_Ende]:[Pause2_Ende]]))),"",
IF(TIME(HOUR(Tab_Parametr[[#Headers],[14:30]]),MINUTE(Tab_Parametr[[#Headers],[14:30]]),SECOND(Tab_Parametr[[#Headers],[14:30]]))&gt;=INDEX(Tab_Data[],MATCH($B28,Tab_Data[[Resource]:[Resource]],0),COLUMN(Tab_Data[[Ende ]:[Ende ]])),"","X")))))</f>
        <v/>
      </c>
      <c r="AQ28" t="str" cm="1">
        <f t="array" ref="AQ28">IF($E28=FALSE,"",
IF(TIME(HOUR(Tab_Parametr[[#Headers],[14:45]]),MINUTE(Tab_Parametr[[#Headers],[14:45]]),SECOND(Tab_Parametr[[#Headers],[14:45]]))&lt;INDEX(Tab_Data[],MATCH($B28,Tab_Data[[Resource]:[Resource]],0),COLUMN(Tab_Data[[Start ]:[Start ]])),"",
IF(AND(TIME(HOUR(Tab_Parametr[[#Headers],[14:45]]),MINUTE(Tab_Parametr[[#Headers],[14:45]]),SECOND(Tab_Parametr[[#Headers],[14:45]]))&gt;=INDEX(Tab_Data[],MATCH($B28,Tab_Data[[Resource]:[Resource]],0),COLUMN(Tab_Data[[Pause1_Start]:[Pause1_Start]])),TIME(HOUR(Tab_Parametr[[#Headers],[14:45]]),MINUTE(Tab_Parametr[[#Headers],[14:45]]),SECOND(Tab_Parametr[[#Headers],[14:45]]))&lt;INDEX(Tab_Data[],MATCH($B28,Tab_Data[[Resource]:[Resource]],0),COLUMN(Tab_Data[[Pause1_Ende]:[Pause1_Ende]]))),"",
IF(AND(TIME(HOUR(Tab_Parametr[[#Headers],[14:45]]),MINUTE(Tab_Parametr[[#Headers],[14:45]]),SECOND(Tab_Parametr[[#Headers],[14:45]]))&gt;=INDEX(Tab_Data[],MATCH($B28,Tab_Data[[Resource]:[Resource]],0),COLUMN(Tab_Data[[Pause2_Start]:[Pause2_Start]])),TIME(HOUR(Tab_Parametr[[#Headers],[14:45]]),MINUTE(Tab_Parametr[[#Headers],[14:45]]),SECOND(Tab_Parametr[[#Headers],[14:45]]))&lt;INDEX(Tab_Data[],MATCH($B28,Tab_Data[[Resource]:[Resource]],0),COLUMN(Tab_Data[[Pause2_Ende]:[Pause2_Ende]]))),"",
IF(TIME(HOUR(Tab_Parametr[[#Headers],[14:45]]),MINUTE(Tab_Parametr[[#Headers],[14:45]]),SECOND(Tab_Parametr[[#Headers],[14:45]]))&gt;=INDEX(Tab_Data[],MATCH($B28,Tab_Data[[Resource]:[Resource]],0),COLUMN(Tab_Data[[Ende ]:[Ende ]])),"","X")))))</f>
        <v/>
      </c>
      <c r="AR28" t="str" cm="1">
        <f t="array" ref="AR28">IF($E28=FALSE,"",
IF(TIME(HOUR(Tab_Parametr[[#Headers],[15:00]]),MINUTE(Tab_Parametr[[#Headers],[15:00]]),SECOND(Tab_Parametr[[#Headers],[15:00]]))&lt;INDEX(Tab_Data[],MATCH($B28,Tab_Data[[Resource]:[Resource]],0),COLUMN(Tab_Data[[Start ]:[Start ]])),"",
IF(AND(TIME(HOUR(Tab_Parametr[[#Headers],[15:00]]),MINUTE(Tab_Parametr[[#Headers],[15:00]]),SECOND(Tab_Parametr[[#Headers],[15:00]]))&gt;=INDEX(Tab_Data[],MATCH($B28,Tab_Data[[Resource]:[Resource]],0),COLUMN(Tab_Data[[Pause1_Start]:[Pause1_Start]])),TIME(HOUR(Tab_Parametr[[#Headers],[15:00]]),MINUTE(Tab_Parametr[[#Headers],[15:00]]),SECOND(Tab_Parametr[[#Headers],[15:00]]))&lt;INDEX(Tab_Data[],MATCH($B28,Tab_Data[[Resource]:[Resource]],0),COLUMN(Tab_Data[[Pause1_Ende]:[Pause1_Ende]]))),"",
IF(AND(TIME(HOUR(Tab_Parametr[[#Headers],[15:00]]),MINUTE(Tab_Parametr[[#Headers],[15:00]]),SECOND(Tab_Parametr[[#Headers],[15:00]]))&gt;=INDEX(Tab_Data[],MATCH($B28,Tab_Data[[Resource]:[Resource]],0),COLUMN(Tab_Data[[Pause2_Start]:[Pause2_Start]])),TIME(HOUR(Tab_Parametr[[#Headers],[15:00]]),MINUTE(Tab_Parametr[[#Headers],[15:00]]),SECOND(Tab_Parametr[[#Headers],[15:00]]))&lt;INDEX(Tab_Data[],MATCH($B28,Tab_Data[[Resource]:[Resource]],0),COLUMN(Tab_Data[[Pause2_Ende]:[Pause2_Ende]]))),"",
IF(TIME(HOUR(Tab_Parametr[[#Headers],[15:00]]),MINUTE(Tab_Parametr[[#Headers],[15:00]]),SECOND(Tab_Parametr[[#Headers],[15:00]]))&gt;=INDEX(Tab_Data[],MATCH($B28,Tab_Data[[Resource]:[Resource]],0),COLUMN(Tab_Data[[Ende ]:[Ende ]])),"","X")))))</f>
        <v/>
      </c>
      <c r="AS28" t="str" cm="1">
        <f t="array" ref="AS28">IF($E28=FALSE,"",
IF(TIME(HOUR(Tab_Parametr[[#Headers],[15:15]]),MINUTE(Tab_Parametr[[#Headers],[15:15]]),SECOND(Tab_Parametr[[#Headers],[15:15]]))&lt;INDEX(Tab_Data[],MATCH($B28,Tab_Data[[Resource]:[Resource]],0),COLUMN(Tab_Data[[Start ]:[Start ]])),"",
IF(AND(TIME(HOUR(Tab_Parametr[[#Headers],[15:15]]),MINUTE(Tab_Parametr[[#Headers],[15:15]]),SECOND(Tab_Parametr[[#Headers],[15:15]]))&gt;=INDEX(Tab_Data[],MATCH($B28,Tab_Data[[Resource]:[Resource]],0),COLUMN(Tab_Data[[Pause1_Start]:[Pause1_Start]])),TIME(HOUR(Tab_Parametr[[#Headers],[15:15]]),MINUTE(Tab_Parametr[[#Headers],[15:15]]),SECOND(Tab_Parametr[[#Headers],[15:15]]))&lt;INDEX(Tab_Data[],MATCH($B28,Tab_Data[[Resource]:[Resource]],0),COLUMN(Tab_Data[[Pause1_Ende]:[Pause1_Ende]]))),"",
IF(AND(TIME(HOUR(Tab_Parametr[[#Headers],[15:15]]),MINUTE(Tab_Parametr[[#Headers],[15:15]]),SECOND(Tab_Parametr[[#Headers],[15:15]]))&gt;=INDEX(Tab_Data[],MATCH($B28,Tab_Data[[Resource]:[Resource]],0),COLUMN(Tab_Data[[Pause2_Start]:[Pause2_Start]])),TIME(HOUR(Tab_Parametr[[#Headers],[15:15]]),MINUTE(Tab_Parametr[[#Headers],[15:15]]),SECOND(Tab_Parametr[[#Headers],[15:15]]))&lt;INDEX(Tab_Data[],MATCH($B28,Tab_Data[[Resource]:[Resource]],0),COLUMN(Tab_Data[[Pause2_Ende]:[Pause2_Ende]]))),"",
IF(TIME(HOUR(Tab_Parametr[[#Headers],[15:15]]),MINUTE(Tab_Parametr[[#Headers],[15:15]]),SECOND(Tab_Parametr[[#Headers],[15:15]]))&gt;=INDEX(Tab_Data[],MATCH($B28,Tab_Data[[Resource]:[Resource]],0),COLUMN(Tab_Data[[Ende ]:[Ende ]])),"","X")))))</f>
        <v/>
      </c>
      <c r="AT28" t="str" cm="1">
        <f t="array" ref="AT28">IF($E28=FALSE,"",
IF(TIME(HOUR(Tab_Parametr[[#Headers],[15:30]]),MINUTE(Tab_Parametr[[#Headers],[15:30]]),SECOND(Tab_Parametr[[#Headers],[15:30]]))&lt;INDEX(Tab_Data[],MATCH($B28,Tab_Data[[Resource]:[Resource]],0),COLUMN(Tab_Data[[Start ]:[Start ]])),"",
IF(AND(TIME(HOUR(Tab_Parametr[[#Headers],[15:30]]),MINUTE(Tab_Parametr[[#Headers],[15:30]]),SECOND(Tab_Parametr[[#Headers],[15:30]]))&gt;=INDEX(Tab_Data[],MATCH($B28,Tab_Data[[Resource]:[Resource]],0),COLUMN(Tab_Data[[Pause1_Start]:[Pause1_Start]])),TIME(HOUR(Tab_Parametr[[#Headers],[15:30]]),MINUTE(Tab_Parametr[[#Headers],[15:30]]),SECOND(Tab_Parametr[[#Headers],[15:30]]))&lt;INDEX(Tab_Data[],MATCH($B28,Tab_Data[[Resource]:[Resource]],0),COLUMN(Tab_Data[[Pause1_Ende]:[Pause1_Ende]]))),"",
IF(AND(TIME(HOUR(Tab_Parametr[[#Headers],[15:30]]),MINUTE(Tab_Parametr[[#Headers],[15:30]]),SECOND(Tab_Parametr[[#Headers],[15:30]]))&gt;=INDEX(Tab_Data[],MATCH($B28,Tab_Data[[Resource]:[Resource]],0),COLUMN(Tab_Data[[Pause2_Start]:[Pause2_Start]])),TIME(HOUR(Tab_Parametr[[#Headers],[15:30]]),MINUTE(Tab_Parametr[[#Headers],[15:30]]),SECOND(Tab_Parametr[[#Headers],[15:30]]))&lt;INDEX(Tab_Data[],MATCH($B28,Tab_Data[[Resource]:[Resource]],0),COLUMN(Tab_Data[[Pause2_Ende]:[Pause2_Ende]]))),"",
IF(TIME(HOUR(Tab_Parametr[[#Headers],[15:30]]),MINUTE(Tab_Parametr[[#Headers],[15:30]]),SECOND(Tab_Parametr[[#Headers],[15:30]]))&gt;=INDEX(Tab_Data[],MATCH($B28,Tab_Data[[Resource]:[Resource]],0),COLUMN(Tab_Data[[Ende ]:[Ende ]])),"","X")))))</f>
        <v/>
      </c>
      <c r="AU28" t="str" cm="1">
        <f t="array" ref="AU28">IF($E28=FALSE,"",
IF(TIME(HOUR(Tab_Parametr[[#Headers],[15:45]]),MINUTE(Tab_Parametr[[#Headers],[15:45]]),SECOND(Tab_Parametr[[#Headers],[15:45]]))&lt;INDEX(Tab_Data[],MATCH($B28,Tab_Data[[Resource]:[Resource]],0),COLUMN(Tab_Data[[Start ]:[Start ]])),"",
IF(AND(TIME(HOUR(Tab_Parametr[[#Headers],[15:45]]),MINUTE(Tab_Parametr[[#Headers],[15:45]]),SECOND(Tab_Parametr[[#Headers],[15:45]]))&gt;=INDEX(Tab_Data[],MATCH($B28,Tab_Data[[Resource]:[Resource]],0),COLUMN(Tab_Data[[Pause1_Start]:[Pause1_Start]])),TIME(HOUR(Tab_Parametr[[#Headers],[15:45]]),MINUTE(Tab_Parametr[[#Headers],[15:45]]),SECOND(Tab_Parametr[[#Headers],[15:45]]))&lt;INDEX(Tab_Data[],MATCH($B28,Tab_Data[[Resource]:[Resource]],0),COLUMN(Tab_Data[[Pause1_Ende]:[Pause1_Ende]]))),"",
IF(AND(TIME(HOUR(Tab_Parametr[[#Headers],[15:45]]),MINUTE(Tab_Parametr[[#Headers],[15:45]]),SECOND(Tab_Parametr[[#Headers],[15:45]]))&gt;=INDEX(Tab_Data[],MATCH($B28,Tab_Data[[Resource]:[Resource]],0),COLUMN(Tab_Data[[Pause2_Start]:[Pause2_Start]])),TIME(HOUR(Tab_Parametr[[#Headers],[15:45]]),MINUTE(Tab_Parametr[[#Headers],[15:45]]),SECOND(Tab_Parametr[[#Headers],[15:45]]))&lt;INDEX(Tab_Data[],MATCH($B28,Tab_Data[[Resource]:[Resource]],0),COLUMN(Tab_Data[[Pause2_Ende]:[Pause2_Ende]]))),"",
IF(TIME(HOUR(Tab_Parametr[[#Headers],[15:45]]),MINUTE(Tab_Parametr[[#Headers],[15:45]]),SECOND(Tab_Parametr[[#Headers],[15:45]]))&gt;=INDEX(Tab_Data[],MATCH($B28,Tab_Data[[Resource]:[Resource]],0),COLUMN(Tab_Data[[Ende ]:[Ende ]])),"","X")))))</f>
        <v/>
      </c>
      <c r="AV28" t="str" cm="1">
        <f t="array" ref="AV28">IF($E28=FALSE,"",
IF(TIME(HOUR(Tab_Parametr[[#Headers],[16:00]]),MINUTE(Tab_Parametr[[#Headers],[16:00]]),SECOND(Tab_Parametr[[#Headers],[16:00]]))&lt;INDEX(Tab_Data[],MATCH($B28,Tab_Data[[Resource]:[Resource]],0),COLUMN(Tab_Data[[Start ]:[Start ]])),"",
IF(AND(TIME(HOUR(Tab_Parametr[[#Headers],[16:00]]),MINUTE(Tab_Parametr[[#Headers],[16:00]]),SECOND(Tab_Parametr[[#Headers],[16:00]]))&gt;=INDEX(Tab_Data[],MATCH($B28,Tab_Data[[Resource]:[Resource]],0),COLUMN(Tab_Data[[Pause1_Start]:[Pause1_Start]])),TIME(HOUR(Tab_Parametr[[#Headers],[16:00]]),MINUTE(Tab_Parametr[[#Headers],[16:00]]),SECOND(Tab_Parametr[[#Headers],[16:00]]))&lt;INDEX(Tab_Data[],MATCH($B28,Tab_Data[[Resource]:[Resource]],0),COLUMN(Tab_Data[[Pause1_Ende]:[Pause1_Ende]]))),"",
IF(AND(TIME(HOUR(Tab_Parametr[[#Headers],[16:00]]),MINUTE(Tab_Parametr[[#Headers],[16:00]]),SECOND(Tab_Parametr[[#Headers],[16:00]]))&gt;=INDEX(Tab_Data[],MATCH($B28,Tab_Data[[Resource]:[Resource]],0),COLUMN(Tab_Data[[Pause2_Start]:[Pause2_Start]])),TIME(HOUR(Tab_Parametr[[#Headers],[16:00]]),MINUTE(Tab_Parametr[[#Headers],[16:00]]),SECOND(Tab_Parametr[[#Headers],[16:00]]))&lt;INDEX(Tab_Data[],MATCH($B28,Tab_Data[[Resource]:[Resource]],0),COLUMN(Tab_Data[[Pause2_Ende]:[Pause2_Ende]]))),"",
IF(TIME(HOUR(Tab_Parametr[[#Headers],[16:00]]),MINUTE(Tab_Parametr[[#Headers],[16:00]]),SECOND(Tab_Parametr[[#Headers],[16:00]]))&gt;=INDEX(Tab_Data[],MATCH($B28,Tab_Data[[Resource]:[Resource]],0),COLUMN(Tab_Data[[Ende ]:[Ende ]])),"","X")))))</f>
        <v/>
      </c>
      <c r="AW28" t="str" cm="1">
        <f t="array" ref="AW28">IF($E28=FALSE,"",
IF(TIME(HOUR(Tab_Parametr[[#Headers],[16:15]]),MINUTE(Tab_Parametr[[#Headers],[16:15]]),SECOND(Tab_Parametr[[#Headers],[16:15]]))&lt;INDEX(Tab_Data[],MATCH($B28,Tab_Data[[Resource]:[Resource]],0),COLUMN(Tab_Data[[Start ]:[Start ]])),"",
IF(AND(TIME(HOUR(Tab_Parametr[[#Headers],[16:15]]),MINUTE(Tab_Parametr[[#Headers],[16:15]]),SECOND(Tab_Parametr[[#Headers],[16:15]]))&gt;=INDEX(Tab_Data[],MATCH($B28,Tab_Data[[Resource]:[Resource]],0),COLUMN(Tab_Data[[Pause1_Start]:[Pause1_Start]])),TIME(HOUR(Tab_Parametr[[#Headers],[16:15]]),MINUTE(Tab_Parametr[[#Headers],[16:15]]),SECOND(Tab_Parametr[[#Headers],[16:15]]))&lt;INDEX(Tab_Data[],MATCH($B28,Tab_Data[[Resource]:[Resource]],0),COLUMN(Tab_Data[[Pause1_Ende]:[Pause1_Ende]]))),"",
IF(AND(TIME(HOUR(Tab_Parametr[[#Headers],[16:15]]),MINUTE(Tab_Parametr[[#Headers],[16:15]]),SECOND(Tab_Parametr[[#Headers],[16:15]]))&gt;=INDEX(Tab_Data[],MATCH($B28,Tab_Data[[Resource]:[Resource]],0),COLUMN(Tab_Data[[Pause2_Start]:[Pause2_Start]])),TIME(HOUR(Tab_Parametr[[#Headers],[16:15]]),MINUTE(Tab_Parametr[[#Headers],[16:15]]),SECOND(Tab_Parametr[[#Headers],[16:15]]))&lt;INDEX(Tab_Data[],MATCH($B28,Tab_Data[[Resource]:[Resource]],0),COLUMN(Tab_Data[[Pause2_Ende]:[Pause2_Ende]]))),"",
IF(TIME(HOUR(Tab_Parametr[[#Headers],[16:15]]),MINUTE(Tab_Parametr[[#Headers],[16:15]]),SECOND(Tab_Parametr[[#Headers],[16:15]]))&gt;=INDEX(Tab_Data[],MATCH($B28,Tab_Data[[Resource]:[Resource]],0),COLUMN(Tab_Data[[Ende ]:[Ende ]])),"","X")))))</f>
        <v/>
      </c>
      <c r="AX28" t="str" cm="1">
        <f t="array" ref="AX28">IF($E28=FALSE,"",
IF(TIME(HOUR(Tab_Parametr[[#Headers],[16:30]]),MINUTE(Tab_Parametr[[#Headers],[16:30]]),SECOND(Tab_Parametr[[#Headers],[16:30]]))&lt;INDEX(Tab_Data[],MATCH($B28,Tab_Data[[Resource]:[Resource]],0),COLUMN(Tab_Data[[Start ]:[Start ]])),"",
IF(AND(TIME(HOUR(Tab_Parametr[[#Headers],[16:30]]),MINUTE(Tab_Parametr[[#Headers],[16:30]]),SECOND(Tab_Parametr[[#Headers],[16:30]]))&gt;=INDEX(Tab_Data[],MATCH($B28,Tab_Data[[Resource]:[Resource]],0),COLUMN(Tab_Data[[Pause1_Start]:[Pause1_Start]])),TIME(HOUR(Tab_Parametr[[#Headers],[16:30]]),MINUTE(Tab_Parametr[[#Headers],[16:30]]),SECOND(Tab_Parametr[[#Headers],[16:30]]))&lt;INDEX(Tab_Data[],MATCH($B28,Tab_Data[[Resource]:[Resource]],0),COLUMN(Tab_Data[[Pause1_Ende]:[Pause1_Ende]]))),"",
IF(AND(TIME(HOUR(Tab_Parametr[[#Headers],[16:30]]),MINUTE(Tab_Parametr[[#Headers],[16:30]]),SECOND(Tab_Parametr[[#Headers],[16:30]]))&gt;=INDEX(Tab_Data[],MATCH($B28,Tab_Data[[Resource]:[Resource]],0),COLUMN(Tab_Data[[Pause2_Start]:[Pause2_Start]])),TIME(HOUR(Tab_Parametr[[#Headers],[16:30]]),MINUTE(Tab_Parametr[[#Headers],[16:30]]),SECOND(Tab_Parametr[[#Headers],[16:30]]))&lt;INDEX(Tab_Data[],MATCH($B28,Tab_Data[[Resource]:[Resource]],0),COLUMN(Tab_Data[[Pause2_Ende]:[Pause2_Ende]]))),"",
IF(TIME(HOUR(Tab_Parametr[[#Headers],[16:30]]),MINUTE(Tab_Parametr[[#Headers],[16:30]]),SECOND(Tab_Parametr[[#Headers],[16:30]]))&gt;=INDEX(Tab_Data[],MATCH($B28,Tab_Data[[Resource]:[Resource]],0),COLUMN(Tab_Data[[Ende ]:[Ende ]])),"","X")))))</f>
        <v/>
      </c>
      <c r="AY28" t="str" cm="1">
        <f t="array" ref="AY28">IF($E28=FALSE,"",
IF(TIME(HOUR(Tab_Parametr[[#Headers],[16:45]]),MINUTE(Tab_Parametr[[#Headers],[16:45]]),SECOND(Tab_Parametr[[#Headers],[16:45]]))&lt;INDEX(Tab_Data[],MATCH($B28,Tab_Data[[Resource]:[Resource]],0),COLUMN(Tab_Data[[Start ]:[Start ]])),"",
IF(AND(TIME(HOUR(Tab_Parametr[[#Headers],[16:45]]),MINUTE(Tab_Parametr[[#Headers],[16:45]]),SECOND(Tab_Parametr[[#Headers],[16:45]]))&gt;=INDEX(Tab_Data[],MATCH($B28,Tab_Data[[Resource]:[Resource]],0),COLUMN(Tab_Data[[Pause1_Start]:[Pause1_Start]])),TIME(HOUR(Tab_Parametr[[#Headers],[16:45]]),MINUTE(Tab_Parametr[[#Headers],[16:45]]),SECOND(Tab_Parametr[[#Headers],[16:45]]))&lt;INDEX(Tab_Data[],MATCH($B28,Tab_Data[[Resource]:[Resource]],0),COLUMN(Tab_Data[[Pause1_Ende]:[Pause1_Ende]]))),"",
IF(AND(TIME(HOUR(Tab_Parametr[[#Headers],[16:45]]),MINUTE(Tab_Parametr[[#Headers],[16:45]]),SECOND(Tab_Parametr[[#Headers],[16:45]]))&gt;=INDEX(Tab_Data[],MATCH($B28,Tab_Data[[Resource]:[Resource]],0),COLUMN(Tab_Data[[Pause2_Start]:[Pause2_Start]])),TIME(HOUR(Tab_Parametr[[#Headers],[16:45]]),MINUTE(Tab_Parametr[[#Headers],[16:45]]),SECOND(Tab_Parametr[[#Headers],[16:45]]))&lt;INDEX(Tab_Data[],MATCH($B28,Tab_Data[[Resource]:[Resource]],0),COLUMN(Tab_Data[[Pause2_Ende]:[Pause2_Ende]]))),"",
IF(TIME(HOUR(Tab_Parametr[[#Headers],[16:45]]),MINUTE(Tab_Parametr[[#Headers],[16:45]]),SECOND(Tab_Parametr[[#Headers],[16:45]]))&gt;=INDEX(Tab_Data[],MATCH($B28,Tab_Data[[Resource]:[Resource]],0),COLUMN(Tab_Data[[Ende ]:[Ende ]])),"","X")))))</f>
        <v/>
      </c>
      <c r="AZ28" t="str" cm="1">
        <f t="array" ref="AZ28">IF($E28=FALSE,"",
IF(TIME(HOUR(Tab_Parametr[[#Headers],[17:00]]),MINUTE(Tab_Parametr[[#Headers],[17:00]]),SECOND(Tab_Parametr[[#Headers],[17:00]]))&lt;INDEX(Tab_Data[],MATCH($B28,Tab_Data[[Resource]:[Resource]],0),COLUMN(Tab_Data[[Start ]:[Start ]])),"",
IF(AND(TIME(HOUR(Tab_Parametr[[#Headers],[17:00]]),MINUTE(Tab_Parametr[[#Headers],[17:00]]),SECOND(Tab_Parametr[[#Headers],[17:00]]))&gt;=INDEX(Tab_Data[],MATCH($B28,Tab_Data[[Resource]:[Resource]],0),COLUMN(Tab_Data[[Pause1_Start]:[Pause1_Start]])),TIME(HOUR(Tab_Parametr[[#Headers],[17:00]]),MINUTE(Tab_Parametr[[#Headers],[17:00]]),SECOND(Tab_Parametr[[#Headers],[17:00]]))&lt;INDEX(Tab_Data[],MATCH($B28,Tab_Data[[Resource]:[Resource]],0),COLUMN(Tab_Data[[Pause1_Ende]:[Pause1_Ende]]))),"",
IF(AND(TIME(HOUR(Tab_Parametr[[#Headers],[17:00]]),MINUTE(Tab_Parametr[[#Headers],[17:00]]),SECOND(Tab_Parametr[[#Headers],[17:00]]))&gt;=INDEX(Tab_Data[],MATCH($B28,Tab_Data[[Resource]:[Resource]],0),COLUMN(Tab_Data[[Pause2_Start]:[Pause2_Start]])),TIME(HOUR(Tab_Parametr[[#Headers],[17:00]]),MINUTE(Tab_Parametr[[#Headers],[17:00]]),SECOND(Tab_Parametr[[#Headers],[17:00]]))&lt;INDEX(Tab_Data[],MATCH($B28,Tab_Data[[Resource]:[Resource]],0),COLUMN(Tab_Data[[Pause2_Ende]:[Pause2_Ende]]))),"",
IF(TIME(HOUR(Tab_Parametr[[#Headers],[17:00]]),MINUTE(Tab_Parametr[[#Headers],[17:00]]),SECOND(Tab_Parametr[[#Headers],[17:00]]))&gt;=INDEX(Tab_Data[],MATCH($B28,Tab_Data[[Resource]:[Resource]],0),COLUMN(Tab_Data[[Ende ]:[Ende ]])),"","X")))))</f>
        <v/>
      </c>
      <c r="BA28" t="str" cm="1">
        <f t="array" ref="BA28">IF($E28=FALSE,"",
IF(TIME(HOUR(Tab_Parametr[[#Headers],[17:15]]),MINUTE(Tab_Parametr[[#Headers],[17:15]]),SECOND(Tab_Parametr[[#Headers],[17:15]]))&lt;INDEX(Tab_Data[],MATCH($B28,Tab_Data[[Resource]:[Resource]],0),COLUMN(Tab_Data[[Start ]:[Start ]])),"",
IF(AND(TIME(HOUR(Tab_Parametr[[#Headers],[17:15]]),MINUTE(Tab_Parametr[[#Headers],[17:15]]),SECOND(Tab_Parametr[[#Headers],[17:15]]))&gt;=INDEX(Tab_Data[],MATCH($B28,Tab_Data[[Resource]:[Resource]],0),COLUMN(Tab_Data[[Pause1_Start]:[Pause1_Start]])),TIME(HOUR(Tab_Parametr[[#Headers],[17:15]]),MINUTE(Tab_Parametr[[#Headers],[17:15]]),SECOND(Tab_Parametr[[#Headers],[17:15]]))&lt;INDEX(Tab_Data[],MATCH($B28,Tab_Data[[Resource]:[Resource]],0),COLUMN(Tab_Data[[Pause1_Ende]:[Pause1_Ende]]))),"",
IF(AND(TIME(HOUR(Tab_Parametr[[#Headers],[17:15]]),MINUTE(Tab_Parametr[[#Headers],[17:15]]),SECOND(Tab_Parametr[[#Headers],[17:15]]))&gt;=INDEX(Tab_Data[],MATCH($B28,Tab_Data[[Resource]:[Resource]],0),COLUMN(Tab_Data[[Pause2_Start]:[Pause2_Start]])),TIME(HOUR(Tab_Parametr[[#Headers],[17:15]]),MINUTE(Tab_Parametr[[#Headers],[17:15]]),SECOND(Tab_Parametr[[#Headers],[17:15]]))&lt;INDEX(Tab_Data[],MATCH($B28,Tab_Data[[Resource]:[Resource]],0),COLUMN(Tab_Data[[Pause2_Ende]:[Pause2_Ende]]))),"",
IF(TIME(HOUR(Tab_Parametr[[#Headers],[17:15]]),MINUTE(Tab_Parametr[[#Headers],[17:15]]),SECOND(Tab_Parametr[[#Headers],[17:15]]))&gt;=INDEX(Tab_Data[],MATCH($B28,Tab_Data[[Resource]:[Resource]],0),COLUMN(Tab_Data[[Ende ]:[Ende ]])),"","X")))))</f>
        <v/>
      </c>
      <c r="BB28" t="str" cm="1">
        <f t="array" ref="BB28">IF($E28=FALSE,"",
IF(TIME(HOUR(Tab_Parametr[[#Headers],[17:30]]),MINUTE(Tab_Parametr[[#Headers],[17:30]]),SECOND(Tab_Parametr[[#Headers],[17:30]]))&lt;INDEX(Tab_Data[],MATCH($B28,Tab_Data[[Resource]:[Resource]],0),COLUMN(Tab_Data[[Start ]:[Start ]])),"",
IF(AND(TIME(HOUR(Tab_Parametr[[#Headers],[17:30]]),MINUTE(Tab_Parametr[[#Headers],[17:30]]),SECOND(Tab_Parametr[[#Headers],[17:30]]))&gt;=INDEX(Tab_Data[],MATCH($B28,Tab_Data[[Resource]:[Resource]],0),COLUMN(Tab_Data[[Pause1_Start]:[Pause1_Start]])),TIME(HOUR(Tab_Parametr[[#Headers],[17:30]]),MINUTE(Tab_Parametr[[#Headers],[17:30]]),SECOND(Tab_Parametr[[#Headers],[17:30]]))&lt;INDEX(Tab_Data[],MATCH($B28,Tab_Data[[Resource]:[Resource]],0),COLUMN(Tab_Data[[Pause1_Ende]:[Pause1_Ende]]))),"",
IF(AND(TIME(HOUR(Tab_Parametr[[#Headers],[17:30]]),MINUTE(Tab_Parametr[[#Headers],[17:30]]),SECOND(Tab_Parametr[[#Headers],[17:30]]))&gt;=INDEX(Tab_Data[],MATCH($B28,Tab_Data[[Resource]:[Resource]],0),COLUMN(Tab_Data[[Pause2_Start]:[Pause2_Start]])),TIME(HOUR(Tab_Parametr[[#Headers],[17:30]]),MINUTE(Tab_Parametr[[#Headers],[17:30]]),SECOND(Tab_Parametr[[#Headers],[17:30]]))&lt;INDEX(Tab_Data[],MATCH($B28,Tab_Data[[Resource]:[Resource]],0),COLUMN(Tab_Data[[Pause2_Ende]:[Pause2_Ende]]))),"",
IF(TIME(HOUR(Tab_Parametr[[#Headers],[17:30]]),MINUTE(Tab_Parametr[[#Headers],[17:30]]),SECOND(Tab_Parametr[[#Headers],[17:30]]))&gt;=INDEX(Tab_Data[],MATCH($B28,Tab_Data[[Resource]:[Resource]],0),COLUMN(Tab_Data[[Ende ]:[Ende ]])),"","X")))))</f>
        <v/>
      </c>
      <c r="BC28" t="str" cm="1">
        <f t="array" ref="BC28">IF($E28=FALSE,"",
IF(TIME(HOUR(Tab_Parametr[[#Headers],[17:45]]),MINUTE(Tab_Parametr[[#Headers],[17:45]]),SECOND(Tab_Parametr[[#Headers],[17:45]]))&lt;INDEX(Tab_Data[],MATCH($B28,Tab_Data[[Resource]:[Resource]],0),COLUMN(Tab_Data[[Start ]:[Start ]])),"",
IF(AND(TIME(HOUR(Tab_Parametr[[#Headers],[17:45]]),MINUTE(Tab_Parametr[[#Headers],[17:45]]),SECOND(Tab_Parametr[[#Headers],[17:45]]))&gt;=INDEX(Tab_Data[],MATCH($B28,Tab_Data[[Resource]:[Resource]],0),COLUMN(Tab_Data[[Pause1_Start]:[Pause1_Start]])),TIME(HOUR(Tab_Parametr[[#Headers],[17:45]]),MINUTE(Tab_Parametr[[#Headers],[17:45]]),SECOND(Tab_Parametr[[#Headers],[17:45]]))&lt;INDEX(Tab_Data[],MATCH($B28,Tab_Data[[Resource]:[Resource]],0),COLUMN(Tab_Data[[Pause1_Ende]:[Pause1_Ende]]))),"",
IF(AND(TIME(HOUR(Tab_Parametr[[#Headers],[17:45]]),MINUTE(Tab_Parametr[[#Headers],[17:45]]),SECOND(Tab_Parametr[[#Headers],[17:45]]))&gt;=INDEX(Tab_Data[],MATCH($B28,Tab_Data[[Resource]:[Resource]],0),COLUMN(Tab_Data[[Pause2_Start]:[Pause2_Start]])),TIME(HOUR(Tab_Parametr[[#Headers],[17:45]]),MINUTE(Tab_Parametr[[#Headers],[17:45]]),SECOND(Tab_Parametr[[#Headers],[17:45]]))&lt;INDEX(Tab_Data[],MATCH($B28,Tab_Data[[Resource]:[Resource]],0),COLUMN(Tab_Data[[Pause2_Ende]:[Pause2_Ende]]))),"",
IF(TIME(HOUR(Tab_Parametr[[#Headers],[17:45]]),MINUTE(Tab_Parametr[[#Headers],[17:45]]),SECOND(Tab_Parametr[[#Headers],[17:45]]))&gt;=INDEX(Tab_Data[],MATCH($B28,Tab_Data[[Resource]:[Resource]],0),COLUMN(Tab_Data[[Ende ]:[Ende ]])),"","X")))))</f>
        <v/>
      </c>
      <c r="BD28" t="str" cm="1">
        <f t="array" ref="BD28">IF($E28=FALSE,"",
IF(TIME(HOUR(Tab_Parametr[[#Headers],[18:00]]),MINUTE(Tab_Parametr[[#Headers],[18:00]]),SECOND(Tab_Parametr[[#Headers],[18:00]]))&lt;INDEX(Tab_Data[],MATCH($B28,Tab_Data[[Resource]:[Resource]],0),COLUMN(Tab_Data[[Start ]:[Start ]])),"",
IF(AND(TIME(HOUR(Tab_Parametr[[#Headers],[18:00]]),MINUTE(Tab_Parametr[[#Headers],[18:00]]),SECOND(Tab_Parametr[[#Headers],[18:00]]))&gt;=INDEX(Tab_Data[],MATCH($B28,Tab_Data[[Resource]:[Resource]],0),COLUMN(Tab_Data[[Pause1_Start]:[Pause1_Start]])),TIME(HOUR(Tab_Parametr[[#Headers],[18:00]]),MINUTE(Tab_Parametr[[#Headers],[18:00]]),SECOND(Tab_Parametr[[#Headers],[18:00]]))&lt;INDEX(Tab_Data[],MATCH($B28,Tab_Data[[Resource]:[Resource]],0),COLUMN(Tab_Data[[Pause1_Ende]:[Pause1_Ende]]))),"",
IF(AND(TIME(HOUR(Tab_Parametr[[#Headers],[18:00]]),MINUTE(Tab_Parametr[[#Headers],[18:00]]),SECOND(Tab_Parametr[[#Headers],[18:00]]))&gt;=INDEX(Tab_Data[],MATCH($B28,Tab_Data[[Resource]:[Resource]],0),COLUMN(Tab_Data[[Pause2_Start]:[Pause2_Start]])),TIME(HOUR(Tab_Parametr[[#Headers],[18:00]]),MINUTE(Tab_Parametr[[#Headers],[18:00]]),SECOND(Tab_Parametr[[#Headers],[18:00]]))&lt;INDEX(Tab_Data[],MATCH($B28,Tab_Data[[Resource]:[Resource]],0),COLUMN(Tab_Data[[Pause2_Ende]:[Pause2_Ende]]))),"",
IF(TIME(HOUR(Tab_Parametr[[#Headers],[18:00]]),MINUTE(Tab_Parametr[[#Headers],[18:00]]),SECOND(Tab_Parametr[[#Headers],[18:00]]))&gt;=INDEX(Tab_Data[],MATCH($B28,Tab_Data[[Resource]:[Resource]],0),COLUMN(Tab_Data[[Ende ]:[Ende ]])),"","X")))))</f>
        <v/>
      </c>
      <c r="BE28" t="str" cm="1">
        <f t="array" ref="BE28">IF($E28=FALSE,"",
IF(TIME(HOUR(Tab_Parametr[[#Headers],[18:15]]),MINUTE(Tab_Parametr[[#Headers],[18:15]]),SECOND(Tab_Parametr[[#Headers],[18:15]]))&lt;INDEX(Tab_Data[],MATCH($B28,Tab_Data[[Resource]:[Resource]],0),COLUMN(Tab_Data[[Start ]:[Start ]])),"",
IF(AND(TIME(HOUR(Tab_Parametr[[#Headers],[18:15]]),MINUTE(Tab_Parametr[[#Headers],[18:15]]),SECOND(Tab_Parametr[[#Headers],[18:15]]))&gt;=INDEX(Tab_Data[],MATCH($B28,Tab_Data[[Resource]:[Resource]],0),COLUMN(Tab_Data[[Pause1_Start]:[Pause1_Start]])),TIME(HOUR(Tab_Parametr[[#Headers],[18:15]]),MINUTE(Tab_Parametr[[#Headers],[18:15]]),SECOND(Tab_Parametr[[#Headers],[18:15]]))&lt;INDEX(Tab_Data[],MATCH($B28,Tab_Data[[Resource]:[Resource]],0),COLUMN(Tab_Data[[Pause1_Ende]:[Pause1_Ende]]))),"",
IF(AND(TIME(HOUR(Tab_Parametr[[#Headers],[18:15]]),MINUTE(Tab_Parametr[[#Headers],[18:15]]),SECOND(Tab_Parametr[[#Headers],[18:15]]))&gt;=INDEX(Tab_Data[],MATCH($B28,Tab_Data[[Resource]:[Resource]],0),COLUMN(Tab_Data[[Pause2_Start]:[Pause2_Start]])),TIME(HOUR(Tab_Parametr[[#Headers],[18:15]]),MINUTE(Tab_Parametr[[#Headers],[18:15]]),SECOND(Tab_Parametr[[#Headers],[18:15]]))&lt;INDEX(Tab_Data[],MATCH($B28,Tab_Data[[Resource]:[Resource]],0),COLUMN(Tab_Data[[Pause2_Ende]:[Pause2_Ende]]))),"",
IF(TIME(HOUR(Tab_Parametr[[#Headers],[18:15]]),MINUTE(Tab_Parametr[[#Headers],[18:15]]),SECOND(Tab_Parametr[[#Headers],[18:15]]))&gt;=INDEX(Tab_Data[],MATCH($B28,Tab_Data[[Resource]:[Resource]],0),COLUMN(Tab_Data[[Ende ]:[Ende ]])),"","X")))))</f>
        <v/>
      </c>
      <c r="BF28" t="str" cm="1">
        <f t="array" ref="BF28">IF($E28=FALSE,"",
IF(TIME(HOUR(Tab_Parametr[[#Headers],[18:30]]),MINUTE(Tab_Parametr[[#Headers],[18:30]]),SECOND(Tab_Parametr[[#Headers],[18:30]]))&lt;INDEX(Tab_Data[],MATCH($B28,Tab_Data[[Resource]:[Resource]],0),COLUMN(Tab_Data[[Start ]:[Start ]])),"",
IF(AND(TIME(HOUR(Tab_Parametr[[#Headers],[18:30]]),MINUTE(Tab_Parametr[[#Headers],[18:30]]),SECOND(Tab_Parametr[[#Headers],[18:30]]))&gt;=INDEX(Tab_Data[],MATCH($B28,Tab_Data[[Resource]:[Resource]],0),COLUMN(Tab_Data[[Pause1_Start]:[Pause1_Start]])),TIME(HOUR(Tab_Parametr[[#Headers],[18:30]]),MINUTE(Tab_Parametr[[#Headers],[18:30]]),SECOND(Tab_Parametr[[#Headers],[18:30]]))&lt;INDEX(Tab_Data[],MATCH($B28,Tab_Data[[Resource]:[Resource]],0),COLUMN(Tab_Data[[Pause1_Ende]:[Pause1_Ende]]))),"",
IF(AND(TIME(HOUR(Tab_Parametr[[#Headers],[18:30]]),MINUTE(Tab_Parametr[[#Headers],[18:30]]),SECOND(Tab_Parametr[[#Headers],[18:30]]))&gt;=INDEX(Tab_Data[],MATCH($B28,Tab_Data[[Resource]:[Resource]],0),COLUMN(Tab_Data[[Pause2_Start]:[Pause2_Start]])),TIME(HOUR(Tab_Parametr[[#Headers],[18:30]]),MINUTE(Tab_Parametr[[#Headers],[18:30]]),SECOND(Tab_Parametr[[#Headers],[18:30]]))&lt;INDEX(Tab_Data[],MATCH($B28,Tab_Data[[Resource]:[Resource]],0),COLUMN(Tab_Data[[Pause2_Ende]:[Pause2_Ende]]))),"",
IF(TIME(HOUR(Tab_Parametr[[#Headers],[18:30]]),MINUTE(Tab_Parametr[[#Headers],[18:30]]),SECOND(Tab_Parametr[[#Headers],[18:30]]))&gt;=INDEX(Tab_Data[],MATCH($B28,Tab_Data[[Resource]:[Resource]],0),COLUMN(Tab_Data[[Ende ]:[Ende ]])),"","X")))))</f>
        <v/>
      </c>
      <c r="BG28" t="str" cm="1">
        <f t="array" ref="BG28">IF($E28=FALSE,"",
IF(TIME(HOUR(Tab_Parametr[[#Headers],[18:45]]),MINUTE(Tab_Parametr[[#Headers],[18:45]]),SECOND(Tab_Parametr[[#Headers],[18:45]]))&lt;INDEX(Tab_Data[],MATCH($B28,Tab_Data[[Resource]:[Resource]],0),COLUMN(Tab_Data[[Start ]:[Start ]])),"",
IF(AND(TIME(HOUR(Tab_Parametr[[#Headers],[18:45]]),MINUTE(Tab_Parametr[[#Headers],[18:45]]),SECOND(Tab_Parametr[[#Headers],[18:45]]))&gt;=INDEX(Tab_Data[],MATCH($B28,Tab_Data[[Resource]:[Resource]],0),COLUMN(Tab_Data[[Pause1_Start]:[Pause1_Start]])),TIME(HOUR(Tab_Parametr[[#Headers],[18:45]]),MINUTE(Tab_Parametr[[#Headers],[18:45]]),SECOND(Tab_Parametr[[#Headers],[18:45]]))&lt;INDEX(Tab_Data[],MATCH($B28,Tab_Data[[Resource]:[Resource]],0),COLUMN(Tab_Data[[Pause1_Ende]:[Pause1_Ende]]))),"",
IF(AND(TIME(HOUR(Tab_Parametr[[#Headers],[18:45]]),MINUTE(Tab_Parametr[[#Headers],[18:45]]),SECOND(Tab_Parametr[[#Headers],[18:45]]))&gt;=INDEX(Tab_Data[],MATCH($B28,Tab_Data[[Resource]:[Resource]],0),COLUMN(Tab_Data[[Pause2_Start]:[Pause2_Start]])),TIME(HOUR(Tab_Parametr[[#Headers],[18:45]]),MINUTE(Tab_Parametr[[#Headers],[18:45]]),SECOND(Tab_Parametr[[#Headers],[18:45]]))&lt;INDEX(Tab_Data[],MATCH($B28,Tab_Data[[Resource]:[Resource]],0),COLUMN(Tab_Data[[Pause2_Ende]:[Pause2_Ende]]))),"",
IF(TIME(HOUR(Tab_Parametr[[#Headers],[18:45]]),MINUTE(Tab_Parametr[[#Headers],[18:45]]),SECOND(Tab_Parametr[[#Headers],[18:45]]))&gt;=INDEX(Tab_Data[],MATCH($B28,Tab_Data[[Resource]:[Resource]],0),COLUMN(Tab_Data[[Ende ]:[Ende ]])),"","X")))))</f>
        <v/>
      </c>
      <c r="BH28" t="str" cm="1">
        <f t="array" ref="BH28">IF($E28=FALSE,"",
IF(TIME(HOUR(Tab_Parametr[[#Headers],[19:00]]),MINUTE(Tab_Parametr[[#Headers],[19:00]]),SECOND(Tab_Parametr[[#Headers],[19:00]]))&lt;INDEX(Tab_Data[],MATCH($B28,Tab_Data[[Resource]:[Resource]],0),COLUMN(Tab_Data[[Start ]:[Start ]])),"",
IF(AND(TIME(HOUR(Tab_Parametr[[#Headers],[19:00]]),MINUTE(Tab_Parametr[[#Headers],[19:00]]),SECOND(Tab_Parametr[[#Headers],[19:00]]))&gt;=INDEX(Tab_Data[],MATCH($B28,Tab_Data[[Resource]:[Resource]],0),COLUMN(Tab_Data[[Pause1_Start]:[Pause1_Start]])),TIME(HOUR(Tab_Parametr[[#Headers],[19:00]]),MINUTE(Tab_Parametr[[#Headers],[19:00]]),SECOND(Tab_Parametr[[#Headers],[19:00]]))&lt;INDEX(Tab_Data[],MATCH($B28,Tab_Data[[Resource]:[Resource]],0),COLUMN(Tab_Data[[Pause1_Ende]:[Pause1_Ende]]))),"",
IF(AND(TIME(HOUR(Tab_Parametr[[#Headers],[19:00]]),MINUTE(Tab_Parametr[[#Headers],[19:00]]),SECOND(Tab_Parametr[[#Headers],[19:00]]))&gt;=INDEX(Tab_Data[],MATCH($B28,Tab_Data[[Resource]:[Resource]],0),COLUMN(Tab_Data[[Pause2_Start]:[Pause2_Start]])),TIME(HOUR(Tab_Parametr[[#Headers],[19:00]]),MINUTE(Tab_Parametr[[#Headers],[19:00]]),SECOND(Tab_Parametr[[#Headers],[19:00]]))&lt;INDEX(Tab_Data[],MATCH($B28,Tab_Data[[Resource]:[Resource]],0),COLUMN(Tab_Data[[Pause2_Ende]:[Pause2_Ende]]))),"",
IF(TIME(HOUR(Tab_Parametr[[#Headers],[19:00]]),MINUTE(Tab_Parametr[[#Headers],[19:00]]),SECOND(Tab_Parametr[[#Headers],[19:00]]))&gt;=INDEX(Tab_Data[],MATCH($B28,Tab_Data[[Resource]:[Resource]],0),COLUMN(Tab_Data[[Ende ]:[Ende ]])),"","X")))))</f>
        <v/>
      </c>
      <c r="BI28" t="str" cm="1">
        <f t="array" ref="BI28">IF($E28=FALSE,"",
IF(TIME(HOUR(Tab_Parametr[[#Headers],[19:15]]),MINUTE(Tab_Parametr[[#Headers],[19:15]]),SECOND(Tab_Parametr[[#Headers],[19:15]]))&lt;INDEX(Tab_Data[],MATCH($B28,Tab_Data[[Resource]:[Resource]],0),COLUMN(Tab_Data[[Start ]:[Start ]])),"",
IF(AND(TIME(HOUR(Tab_Parametr[[#Headers],[19:15]]),MINUTE(Tab_Parametr[[#Headers],[19:15]]),SECOND(Tab_Parametr[[#Headers],[19:15]]))&gt;=INDEX(Tab_Data[],MATCH($B28,Tab_Data[[Resource]:[Resource]],0),COLUMN(Tab_Data[[Pause1_Start]:[Pause1_Start]])),TIME(HOUR(Tab_Parametr[[#Headers],[19:15]]),MINUTE(Tab_Parametr[[#Headers],[19:15]]),SECOND(Tab_Parametr[[#Headers],[19:15]]))&lt;INDEX(Tab_Data[],MATCH($B28,Tab_Data[[Resource]:[Resource]],0),COLUMN(Tab_Data[[Pause1_Ende]:[Pause1_Ende]]))),"",
IF(AND(TIME(HOUR(Tab_Parametr[[#Headers],[19:15]]),MINUTE(Tab_Parametr[[#Headers],[19:15]]),SECOND(Tab_Parametr[[#Headers],[19:15]]))&gt;=INDEX(Tab_Data[],MATCH($B28,Tab_Data[[Resource]:[Resource]],0),COLUMN(Tab_Data[[Pause2_Start]:[Pause2_Start]])),TIME(HOUR(Tab_Parametr[[#Headers],[19:15]]),MINUTE(Tab_Parametr[[#Headers],[19:15]]),SECOND(Tab_Parametr[[#Headers],[19:15]]))&lt;INDEX(Tab_Data[],MATCH($B28,Tab_Data[[Resource]:[Resource]],0),COLUMN(Tab_Data[[Pause2_Ende]:[Pause2_Ende]]))),"",
IF(TIME(HOUR(Tab_Parametr[[#Headers],[19:15]]),MINUTE(Tab_Parametr[[#Headers],[19:15]]),SECOND(Tab_Parametr[[#Headers],[19:15]]))&gt;=INDEX(Tab_Data[],MATCH($B28,Tab_Data[[Resource]:[Resource]],0),COLUMN(Tab_Data[[Ende ]:[Ende ]])),"","X")))))</f>
        <v/>
      </c>
      <c r="BJ28" t="str" cm="1">
        <f t="array" ref="BJ28">IF($E28=FALSE,"",
IF(TIME(HOUR(Tab_Parametr[[#Headers],[19:30]]),MINUTE(Tab_Parametr[[#Headers],[19:30]]),SECOND(Tab_Parametr[[#Headers],[19:30]]))&lt;INDEX(Tab_Data[],MATCH($B28,Tab_Data[[Resource]:[Resource]],0),COLUMN(Tab_Data[[Start ]:[Start ]])),"",
IF(AND(TIME(HOUR(Tab_Parametr[[#Headers],[19:30]]),MINUTE(Tab_Parametr[[#Headers],[19:30]]),SECOND(Tab_Parametr[[#Headers],[19:30]]))&gt;=INDEX(Tab_Data[],MATCH($B28,Tab_Data[[Resource]:[Resource]],0),COLUMN(Tab_Data[[Pause1_Start]:[Pause1_Start]])),TIME(HOUR(Tab_Parametr[[#Headers],[19:30]]),MINUTE(Tab_Parametr[[#Headers],[19:30]]),SECOND(Tab_Parametr[[#Headers],[19:30]]))&lt;INDEX(Tab_Data[],MATCH($B28,Tab_Data[[Resource]:[Resource]],0),COLUMN(Tab_Data[[Pause1_Ende]:[Pause1_Ende]]))),"",
IF(AND(TIME(HOUR(Tab_Parametr[[#Headers],[19:30]]),MINUTE(Tab_Parametr[[#Headers],[19:30]]),SECOND(Tab_Parametr[[#Headers],[19:30]]))&gt;=INDEX(Tab_Data[],MATCH($B28,Tab_Data[[Resource]:[Resource]],0),COLUMN(Tab_Data[[Pause2_Start]:[Pause2_Start]])),TIME(HOUR(Tab_Parametr[[#Headers],[19:30]]),MINUTE(Tab_Parametr[[#Headers],[19:30]]),SECOND(Tab_Parametr[[#Headers],[19:30]]))&lt;INDEX(Tab_Data[],MATCH($B28,Tab_Data[[Resource]:[Resource]],0),COLUMN(Tab_Data[[Pause2_Ende]:[Pause2_Ende]]))),"",
IF(TIME(HOUR(Tab_Parametr[[#Headers],[19:30]]),MINUTE(Tab_Parametr[[#Headers],[19:30]]),SECOND(Tab_Parametr[[#Headers],[19:30]]))&gt;=INDEX(Tab_Data[],MATCH($B28,Tab_Data[[Resource]:[Resource]],0),COLUMN(Tab_Data[[Ende ]:[Ende ]])),"","X")))))</f>
        <v/>
      </c>
      <c r="BK28" t="str" cm="1">
        <f t="array" ref="BK28">IF($E28=FALSE,"",
IF(TIME(HOUR(Tab_Parametr[[#Headers],[19:45]]),MINUTE(Tab_Parametr[[#Headers],[19:45]]),SECOND(Tab_Parametr[[#Headers],[19:45]]))&lt;INDEX(Tab_Data[],MATCH($B28,Tab_Data[[Resource]:[Resource]],0),COLUMN(Tab_Data[[Start ]:[Start ]])),"",
IF(AND(TIME(HOUR(Tab_Parametr[[#Headers],[19:45]]),MINUTE(Tab_Parametr[[#Headers],[19:45]]),SECOND(Tab_Parametr[[#Headers],[19:45]]))&gt;=INDEX(Tab_Data[],MATCH($B28,Tab_Data[[Resource]:[Resource]],0),COLUMN(Tab_Data[[Pause1_Start]:[Pause1_Start]])),TIME(HOUR(Tab_Parametr[[#Headers],[19:45]]),MINUTE(Tab_Parametr[[#Headers],[19:45]]),SECOND(Tab_Parametr[[#Headers],[19:45]]))&lt;INDEX(Tab_Data[],MATCH($B28,Tab_Data[[Resource]:[Resource]],0),COLUMN(Tab_Data[[Pause1_Ende]:[Pause1_Ende]]))),"",
IF(AND(TIME(HOUR(Tab_Parametr[[#Headers],[19:45]]),MINUTE(Tab_Parametr[[#Headers],[19:45]]),SECOND(Tab_Parametr[[#Headers],[19:45]]))&gt;=INDEX(Tab_Data[],MATCH($B28,Tab_Data[[Resource]:[Resource]],0),COLUMN(Tab_Data[[Pause2_Start]:[Pause2_Start]])),TIME(HOUR(Tab_Parametr[[#Headers],[19:45]]),MINUTE(Tab_Parametr[[#Headers],[19:45]]),SECOND(Tab_Parametr[[#Headers],[19:45]]))&lt;INDEX(Tab_Data[],MATCH($B28,Tab_Data[[Resource]:[Resource]],0),COLUMN(Tab_Data[[Pause2_Ende]:[Pause2_Ende]]))),"",
IF(TIME(HOUR(Tab_Parametr[[#Headers],[19:45]]),MINUTE(Tab_Parametr[[#Headers],[19:45]]),SECOND(Tab_Parametr[[#Headers],[19:45]]))&gt;=INDEX(Tab_Data[],MATCH($B28,Tab_Data[[Resource]:[Resource]],0),COLUMN(Tab_Data[[Ende ]:[Ende ]])),"","X")))))</f>
        <v/>
      </c>
      <c r="BL28" t="str" cm="1">
        <f t="array" ref="BL28">IF($E28=FALSE,"",
IF(TIME(HOUR(Tab_Parametr[[#Headers],[20:00]]),MINUTE(Tab_Parametr[[#Headers],[20:00]]),SECOND(Tab_Parametr[[#Headers],[20:00]]))&lt;INDEX(Tab_Data[],MATCH($B28,Tab_Data[[Resource]:[Resource]],0),COLUMN(Tab_Data[[Start ]:[Start ]])),"",
IF(AND(TIME(HOUR(Tab_Parametr[[#Headers],[20:00]]),MINUTE(Tab_Parametr[[#Headers],[20:00]]),SECOND(Tab_Parametr[[#Headers],[20:00]]))&gt;=INDEX(Tab_Data[],MATCH($B28,Tab_Data[[Resource]:[Resource]],0),COLUMN(Tab_Data[[Pause1_Start]:[Pause1_Start]])),TIME(HOUR(Tab_Parametr[[#Headers],[20:00]]),MINUTE(Tab_Parametr[[#Headers],[20:00]]),SECOND(Tab_Parametr[[#Headers],[20:00]]))&lt;INDEX(Tab_Data[],MATCH($B28,Tab_Data[[Resource]:[Resource]],0),COLUMN(Tab_Data[[Pause1_Ende]:[Pause1_Ende]]))),"",
IF(AND(TIME(HOUR(Tab_Parametr[[#Headers],[20:00]]),MINUTE(Tab_Parametr[[#Headers],[20:00]]),SECOND(Tab_Parametr[[#Headers],[20:00]]))&gt;=INDEX(Tab_Data[],MATCH($B28,Tab_Data[[Resource]:[Resource]],0),COLUMN(Tab_Data[[Pause2_Start]:[Pause2_Start]])),TIME(HOUR(Tab_Parametr[[#Headers],[20:00]]),MINUTE(Tab_Parametr[[#Headers],[20:00]]),SECOND(Tab_Parametr[[#Headers],[20:00]]))&lt;INDEX(Tab_Data[],MATCH($B28,Tab_Data[[Resource]:[Resource]],0),COLUMN(Tab_Data[[Pause2_Ende]:[Pause2_Ende]]))),"",
IF(TIME(HOUR(Tab_Parametr[[#Headers],[20:00]]),MINUTE(Tab_Parametr[[#Headers],[20:00]]),SECOND(Tab_Parametr[[#Headers],[20:00]]))&gt;=INDEX(Tab_Data[],MATCH($B28,Tab_Data[[Resource]:[Resource]],0),COLUMN(Tab_Data[[Ende ]:[Ende ]])),"","X")))))</f>
        <v/>
      </c>
      <c r="BM28" t="str" cm="1">
        <f t="array" ref="BM28">IF($E28=FALSE,"",
IF(TIME(HOUR(Tab_Parametr[[#Headers],[20:15]]),MINUTE(Tab_Parametr[[#Headers],[20:15]]),SECOND(Tab_Parametr[[#Headers],[20:15]]))&lt;INDEX(Tab_Data[],MATCH($B28,Tab_Data[[Resource]:[Resource]],0),COLUMN(Tab_Data[[Start ]:[Start ]])),"",
IF(AND(TIME(HOUR(Tab_Parametr[[#Headers],[20:15]]),MINUTE(Tab_Parametr[[#Headers],[20:15]]),SECOND(Tab_Parametr[[#Headers],[20:15]]))&gt;=INDEX(Tab_Data[],MATCH($B28,Tab_Data[[Resource]:[Resource]],0),COLUMN(Tab_Data[[Pause1_Start]:[Pause1_Start]])),TIME(HOUR(Tab_Parametr[[#Headers],[20:15]]),MINUTE(Tab_Parametr[[#Headers],[20:15]]),SECOND(Tab_Parametr[[#Headers],[20:15]]))&lt;INDEX(Tab_Data[],MATCH($B28,Tab_Data[[Resource]:[Resource]],0),COLUMN(Tab_Data[[Pause1_Ende]:[Pause1_Ende]]))),"",
IF(AND(TIME(HOUR(Tab_Parametr[[#Headers],[20:15]]),MINUTE(Tab_Parametr[[#Headers],[20:15]]),SECOND(Tab_Parametr[[#Headers],[20:15]]))&gt;=INDEX(Tab_Data[],MATCH($B28,Tab_Data[[Resource]:[Resource]],0),COLUMN(Tab_Data[[Pause2_Start]:[Pause2_Start]])),TIME(HOUR(Tab_Parametr[[#Headers],[20:15]]),MINUTE(Tab_Parametr[[#Headers],[20:15]]),SECOND(Tab_Parametr[[#Headers],[20:15]]))&lt;INDEX(Tab_Data[],MATCH($B28,Tab_Data[[Resource]:[Resource]],0),COLUMN(Tab_Data[[Pause2_Ende]:[Pause2_Ende]]))),"",
IF(TIME(HOUR(Tab_Parametr[[#Headers],[20:15]]),MINUTE(Tab_Parametr[[#Headers],[20:15]]),SECOND(Tab_Parametr[[#Headers],[20:15]]))&gt;=INDEX(Tab_Data[],MATCH($B28,Tab_Data[[Resource]:[Resource]],0),COLUMN(Tab_Data[[Ende ]:[Ende ]])),"","X")))))</f>
        <v/>
      </c>
      <c r="BN28" t="str" cm="1">
        <f t="array" ref="BN28">IF($E28=FALSE,"",
IF(TIME(HOUR(Tab_Parametr[[#Headers],[20:30]]),MINUTE(Tab_Parametr[[#Headers],[20:30]]),SECOND(Tab_Parametr[[#Headers],[20:30]]))&lt;INDEX(Tab_Data[],MATCH($B28,Tab_Data[[Resource]:[Resource]],0),COLUMN(Tab_Data[[Start ]:[Start ]])),"",
IF(AND(TIME(HOUR(Tab_Parametr[[#Headers],[20:30]]),MINUTE(Tab_Parametr[[#Headers],[20:30]]),SECOND(Tab_Parametr[[#Headers],[20:30]]))&gt;=INDEX(Tab_Data[],MATCH($B28,Tab_Data[[Resource]:[Resource]],0),COLUMN(Tab_Data[[Pause1_Start]:[Pause1_Start]])),TIME(HOUR(Tab_Parametr[[#Headers],[20:30]]),MINUTE(Tab_Parametr[[#Headers],[20:30]]),SECOND(Tab_Parametr[[#Headers],[20:30]]))&lt;INDEX(Tab_Data[],MATCH($B28,Tab_Data[[Resource]:[Resource]],0),COLUMN(Tab_Data[[Pause1_Ende]:[Pause1_Ende]]))),"",
IF(AND(TIME(HOUR(Tab_Parametr[[#Headers],[20:30]]),MINUTE(Tab_Parametr[[#Headers],[20:30]]),SECOND(Tab_Parametr[[#Headers],[20:30]]))&gt;=INDEX(Tab_Data[],MATCH($B28,Tab_Data[[Resource]:[Resource]],0),COLUMN(Tab_Data[[Pause2_Start]:[Pause2_Start]])),TIME(HOUR(Tab_Parametr[[#Headers],[20:30]]),MINUTE(Tab_Parametr[[#Headers],[20:30]]),SECOND(Tab_Parametr[[#Headers],[20:30]]))&lt;INDEX(Tab_Data[],MATCH($B28,Tab_Data[[Resource]:[Resource]],0),COLUMN(Tab_Data[[Pause2_Ende]:[Pause2_Ende]]))),"",
IF(TIME(HOUR(Tab_Parametr[[#Headers],[20:30]]),MINUTE(Tab_Parametr[[#Headers],[20:30]]),SECOND(Tab_Parametr[[#Headers],[20:30]]))&gt;=INDEX(Tab_Data[],MATCH($B28,Tab_Data[[Resource]:[Resource]],0),COLUMN(Tab_Data[[Ende ]:[Ende ]])),"","X")))))</f>
        <v/>
      </c>
      <c r="BO28" t="str" cm="1">
        <f t="array" ref="BO28">IF($E28=FALSE,"",
IF(TIME(HOUR(Tab_Parametr[[#Headers],[20:45]]),MINUTE(Tab_Parametr[[#Headers],[20:45]]),SECOND(Tab_Parametr[[#Headers],[20:45]]))&lt;INDEX(Tab_Data[],MATCH($B28,Tab_Data[[Resource]:[Resource]],0),COLUMN(Tab_Data[[Start ]:[Start ]])),"",
IF(AND(TIME(HOUR(Tab_Parametr[[#Headers],[20:45]]),MINUTE(Tab_Parametr[[#Headers],[20:45]]),SECOND(Tab_Parametr[[#Headers],[20:45]]))&gt;=INDEX(Tab_Data[],MATCH($B28,Tab_Data[[Resource]:[Resource]],0),COLUMN(Tab_Data[[Pause1_Start]:[Pause1_Start]])),TIME(HOUR(Tab_Parametr[[#Headers],[20:45]]),MINUTE(Tab_Parametr[[#Headers],[20:45]]),SECOND(Tab_Parametr[[#Headers],[20:45]]))&lt;INDEX(Tab_Data[],MATCH($B28,Tab_Data[[Resource]:[Resource]],0),COLUMN(Tab_Data[[Pause1_Ende]:[Pause1_Ende]]))),"",
IF(AND(TIME(HOUR(Tab_Parametr[[#Headers],[20:45]]),MINUTE(Tab_Parametr[[#Headers],[20:45]]),SECOND(Tab_Parametr[[#Headers],[20:45]]))&gt;=INDEX(Tab_Data[],MATCH($B28,Tab_Data[[Resource]:[Resource]],0),COLUMN(Tab_Data[[Pause2_Start]:[Pause2_Start]])),TIME(HOUR(Tab_Parametr[[#Headers],[20:45]]),MINUTE(Tab_Parametr[[#Headers],[20:45]]),SECOND(Tab_Parametr[[#Headers],[20:45]]))&lt;INDEX(Tab_Data[],MATCH($B28,Tab_Data[[Resource]:[Resource]],0),COLUMN(Tab_Data[[Pause2_Ende]:[Pause2_Ende]]))),"",
IF(TIME(HOUR(Tab_Parametr[[#Headers],[20:45]]),MINUTE(Tab_Parametr[[#Headers],[20:45]]),SECOND(Tab_Parametr[[#Headers],[20:45]]))&gt;=INDEX(Tab_Data[],MATCH($B28,Tab_Data[[Resource]:[Resource]],0),COLUMN(Tab_Data[[Ende ]:[Ende ]])),"","X")))))</f>
        <v/>
      </c>
      <c r="BP28" t="str" cm="1">
        <f t="array" ref="BP28">IF($E28=FALSE,"",
IF(TIME(HOUR(Tab_Parametr[[#Headers],[21:00]]),MINUTE(Tab_Parametr[[#Headers],[21:00]]),SECOND(Tab_Parametr[[#Headers],[21:00]]))&lt;INDEX(Tab_Data[],MATCH($B28,Tab_Data[[Resource]:[Resource]],0),COLUMN(Tab_Data[[Start ]:[Start ]])),"",
IF(AND(TIME(HOUR(Tab_Parametr[[#Headers],[21:00]]),MINUTE(Tab_Parametr[[#Headers],[21:00]]),SECOND(Tab_Parametr[[#Headers],[21:00]]))&gt;=INDEX(Tab_Data[],MATCH($B28,Tab_Data[[Resource]:[Resource]],0),COLUMN(Tab_Data[[Pause1_Start]:[Pause1_Start]])),TIME(HOUR(Tab_Parametr[[#Headers],[21:00]]),MINUTE(Tab_Parametr[[#Headers],[21:00]]),SECOND(Tab_Parametr[[#Headers],[21:00]]))&lt;INDEX(Tab_Data[],MATCH($B28,Tab_Data[[Resource]:[Resource]],0),COLUMN(Tab_Data[[Pause1_Ende]:[Pause1_Ende]]))),"",
IF(AND(TIME(HOUR(Tab_Parametr[[#Headers],[21:00]]),MINUTE(Tab_Parametr[[#Headers],[21:00]]),SECOND(Tab_Parametr[[#Headers],[21:00]]))&gt;=INDEX(Tab_Data[],MATCH($B28,Tab_Data[[Resource]:[Resource]],0),COLUMN(Tab_Data[[Pause2_Start]:[Pause2_Start]])),TIME(HOUR(Tab_Parametr[[#Headers],[21:00]]),MINUTE(Tab_Parametr[[#Headers],[21:00]]),SECOND(Tab_Parametr[[#Headers],[21:00]]))&lt;INDEX(Tab_Data[],MATCH($B28,Tab_Data[[Resource]:[Resource]],0),COLUMN(Tab_Data[[Pause2_Ende]:[Pause2_Ende]]))),"",
IF(TIME(HOUR(Tab_Parametr[[#Headers],[21:00]]),MINUTE(Tab_Parametr[[#Headers],[21:00]]),SECOND(Tab_Parametr[[#Headers],[21:00]]))&gt;=INDEX(Tab_Data[],MATCH($B28,Tab_Data[[Resource]:[Resource]],0),COLUMN(Tab_Data[[Ende ]:[Ende ]])),"","X")))))</f>
        <v/>
      </c>
      <c r="BQ28" t="str" cm="1">
        <f t="array" ref="BQ28">IF($E28=FALSE,"",
IF(TIME(HOUR(Tab_Parametr[[#Headers],[21:15]]),MINUTE(Tab_Parametr[[#Headers],[21:15]]),SECOND(Tab_Parametr[[#Headers],[21:15]]))&lt;INDEX(Tab_Data[],MATCH($B28,Tab_Data[[Resource]:[Resource]],0),COLUMN(Tab_Data[[Start ]:[Start ]])),"",
IF(AND(TIME(HOUR(Tab_Parametr[[#Headers],[21:15]]),MINUTE(Tab_Parametr[[#Headers],[21:15]]),SECOND(Tab_Parametr[[#Headers],[21:15]]))&gt;=INDEX(Tab_Data[],MATCH($B28,Tab_Data[[Resource]:[Resource]],0),COLUMN(Tab_Data[[Pause1_Start]:[Pause1_Start]])),TIME(HOUR(Tab_Parametr[[#Headers],[21:15]]),MINUTE(Tab_Parametr[[#Headers],[21:15]]),SECOND(Tab_Parametr[[#Headers],[21:15]]))&lt;INDEX(Tab_Data[],MATCH($B28,Tab_Data[[Resource]:[Resource]],0),COLUMN(Tab_Data[[Pause1_Ende]:[Pause1_Ende]]))),"",
IF(AND(TIME(HOUR(Tab_Parametr[[#Headers],[21:15]]),MINUTE(Tab_Parametr[[#Headers],[21:15]]),SECOND(Tab_Parametr[[#Headers],[21:15]]))&gt;=INDEX(Tab_Data[],MATCH($B28,Tab_Data[[Resource]:[Resource]],0),COLUMN(Tab_Data[[Pause2_Start]:[Pause2_Start]])),TIME(HOUR(Tab_Parametr[[#Headers],[21:15]]),MINUTE(Tab_Parametr[[#Headers],[21:15]]),SECOND(Tab_Parametr[[#Headers],[21:15]]))&lt;INDEX(Tab_Data[],MATCH($B28,Tab_Data[[Resource]:[Resource]],0),COLUMN(Tab_Data[[Pause2_Ende]:[Pause2_Ende]]))),"",
IF(TIME(HOUR(Tab_Parametr[[#Headers],[21:15]]),MINUTE(Tab_Parametr[[#Headers],[21:15]]),SECOND(Tab_Parametr[[#Headers],[21:15]]))&gt;=INDEX(Tab_Data[],MATCH($B28,Tab_Data[[Resource]:[Resource]],0),COLUMN(Tab_Data[[Ende ]:[Ende ]])),"","X")))))</f>
        <v/>
      </c>
      <c r="BR28" t="str" cm="1">
        <f t="array" ref="BR28">IF($E28=FALSE,"",
IF(TIME(HOUR(Tab_Parametr[[#Headers],[21:30]]),MINUTE(Tab_Parametr[[#Headers],[21:30]]),SECOND(Tab_Parametr[[#Headers],[21:30]]))&lt;INDEX(Tab_Data[],MATCH($B28,Tab_Data[[Resource]:[Resource]],0),COLUMN(Tab_Data[[Start ]:[Start ]])),"",
IF(AND(TIME(HOUR(Tab_Parametr[[#Headers],[21:30]]),MINUTE(Tab_Parametr[[#Headers],[21:30]]),SECOND(Tab_Parametr[[#Headers],[21:30]]))&gt;=INDEX(Tab_Data[],MATCH($B28,Tab_Data[[Resource]:[Resource]],0),COLUMN(Tab_Data[[Pause1_Start]:[Pause1_Start]])),TIME(HOUR(Tab_Parametr[[#Headers],[21:30]]),MINUTE(Tab_Parametr[[#Headers],[21:30]]),SECOND(Tab_Parametr[[#Headers],[21:30]]))&lt;INDEX(Tab_Data[],MATCH($B28,Tab_Data[[Resource]:[Resource]],0),COLUMN(Tab_Data[[Pause1_Ende]:[Pause1_Ende]]))),"",
IF(AND(TIME(HOUR(Tab_Parametr[[#Headers],[21:30]]),MINUTE(Tab_Parametr[[#Headers],[21:30]]),SECOND(Tab_Parametr[[#Headers],[21:30]]))&gt;=INDEX(Tab_Data[],MATCH($B28,Tab_Data[[Resource]:[Resource]],0),COLUMN(Tab_Data[[Pause2_Start]:[Pause2_Start]])),TIME(HOUR(Tab_Parametr[[#Headers],[21:30]]),MINUTE(Tab_Parametr[[#Headers],[21:30]]),SECOND(Tab_Parametr[[#Headers],[21:30]]))&lt;INDEX(Tab_Data[],MATCH($B28,Tab_Data[[Resource]:[Resource]],0),COLUMN(Tab_Data[[Pause2_Ende]:[Pause2_Ende]]))),"",
IF(TIME(HOUR(Tab_Parametr[[#Headers],[21:30]]),MINUTE(Tab_Parametr[[#Headers],[21:30]]),SECOND(Tab_Parametr[[#Headers],[21:30]]))&gt;=INDEX(Tab_Data[],MATCH($B28,Tab_Data[[Resource]:[Resource]],0),COLUMN(Tab_Data[[Ende ]:[Ende ]])),"","X")))))</f>
        <v/>
      </c>
      <c r="BS28" t="str" cm="1">
        <f t="array" ref="BS28">IF($E28=FALSE,"",
IF(TIME(HOUR(Tab_Parametr[[#Headers],[21:45]]),MINUTE(Tab_Parametr[[#Headers],[21:45]]),SECOND(Tab_Parametr[[#Headers],[21:45]]))&lt;INDEX(Tab_Data[],MATCH($B28,Tab_Data[[Resource]:[Resource]],0),COLUMN(Tab_Data[[Start ]:[Start ]])),"",
IF(AND(TIME(HOUR(Tab_Parametr[[#Headers],[21:45]]),MINUTE(Tab_Parametr[[#Headers],[21:45]]),SECOND(Tab_Parametr[[#Headers],[21:45]]))&gt;=INDEX(Tab_Data[],MATCH($B28,Tab_Data[[Resource]:[Resource]],0),COLUMN(Tab_Data[[Pause1_Start]:[Pause1_Start]])),TIME(HOUR(Tab_Parametr[[#Headers],[21:45]]),MINUTE(Tab_Parametr[[#Headers],[21:45]]),SECOND(Tab_Parametr[[#Headers],[21:45]]))&lt;INDEX(Tab_Data[],MATCH($B28,Tab_Data[[Resource]:[Resource]],0),COLUMN(Tab_Data[[Pause1_Ende]:[Pause1_Ende]]))),"",
IF(AND(TIME(HOUR(Tab_Parametr[[#Headers],[21:45]]),MINUTE(Tab_Parametr[[#Headers],[21:45]]),SECOND(Tab_Parametr[[#Headers],[21:45]]))&gt;=INDEX(Tab_Data[],MATCH($B28,Tab_Data[[Resource]:[Resource]],0),COLUMN(Tab_Data[[Pause2_Start]:[Pause2_Start]])),TIME(HOUR(Tab_Parametr[[#Headers],[21:45]]),MINUTE(Tab_Parametr[[#Headers],[21:45]]),SECOND(Tab_Parametr[[#Headers],[21:45]]))&lt;INDEX(Tab_Data[],MATCH($B28,Tab_Data[[Resource]:[Resource]],0),COLUMN(Tab_Data[[Pause2_Ende]:[Pause2_Ende]]))),"",
IF(TIME(HOUR(Tab_Parametr[[#Headers],[21:45]]),MINUTE(Tab_Parametr[[#Headers],[21:45]]),SECOND(Tab_Parametr[[#Headers],[21:45]]))&gt;=INDEX(Tab_Data[],MATCH($B28,Tab_Data[[Resource]:[Resource]],0),COLUMN(Tab_Data[[Ende ]:[Ende ]])),"","X")))))</f>
        <v/>
      </c>
      <c r="BT28" t="str" cm="1">
        <f t="array" ref="BT28">IF($E28=FALSE,"",
IF(TIME(HOUR(Tab_Parametr[[#Headers],[22:00]]),MINUTE(Tab_Parametr[[#Headers],[22:00]]),SECOND(Tab_Parametr[[#Headers],[22:00]]))&lt;INDEX(Tab_Data[],MATCH($B28,Tab_Data[[Resource]:[Resource]],0),COLUMN(Tab_Data[[Start ]:[Start ]])),"",
IF(AND(TIME(HOUR(Tab_Parametr[[#Headers],[22:00]]),MINUTE(Tab_Parametr[[#Headers],[22:00]]),SECOND(Tab_Parametr[[#Headers],[22:00]]))&gt;=INDEX(Tab_Data[],MATCH($B28,Tab_Data[[Resource]:[Resource]],0),COLUMN(Tab_Data[[Pause1_Start]:[Pause1_Start]])),TIME(HOUR(Tab_Parametr[[#Headers],[22:00]]),MINUTE(Tab_Parametr[[#Headers],[22:00]]),SECOND(Tab_Parametr[[#Headers],[22:00]]))&lt;INDEX(Tab_Data[],MATCH($B28,Tab_Data[[Resource]:[Resource]],0),COLUMN(Tab_Data[[Pause1_Ende]:[Pause1_Ende]]))),"",
IF(AND(TIME(HOUR(Tab_Parametr[[#Headers],[22:00]]),MINUTE(Tab_Parametr[[#Headers],[22:00]]),SECOND(Tab_Parametr[[#Headers],[22:00]]))&gt;=INDEX(Tab_Data[],MATCH($B28,Tab_Data[[Resource]:[Resource]],0),COLUMN(Tab_Data[[Pause2_Start]:[Pause2_Start]])),TIME(HOUR(Tab_Parametr[[#Headers],[22:00]]),MINUTE(Tab_Parametr[[#Headers],[22:00]]),SECOND(Tab_Parametr[[#Headers],[22:00]]))&lt;INDEX(Tab_Data[],MATCH($B28,Tab_Data[[Resource]:[Resource]],0),COLUMN(Tab_Data[[Pause2_Ende]:[Pause2_Ende]]))),"",
IF(TIME(HOUR(Tab_Parametr[[#Headers],[22:00]]),MINUTE(Tab_Parametr[[#Headers],[22:00]]),SECOND(Tab_Parametr[[#Headers],[22:00]]))&gt;=INDEX(Tab_Data[],MATCH($B28,Tab_Data[[Resource]:[Resource]],0),COLUMN(Tab_Data[[Ende ]:[Ende ]])),"","X")))))</f>
        <v/>
      </c>
    </row>
    <row r="29" spans="1:72" x14ac:dyDescent="0.25">
      <c r="A29">
        <v>28</v>
      </c>
      <c r="B29" t="str" cm="1">
        <f t="array" ref="B29">IFERROR(INDEX(Tab_Data[],Tab_Parametr[[#This Row],[No.]],MATCH($B$1,Tab_Data[#Headers],0)),"")</f>
        <v/>
      </c>
      <c r="C29" t="str">
        <f>IF(Tab_Parametr[[#This Row],[Resource]]="","",INDEX(Tab_Data[],MATCH(Tab_Parametr[[#This Row],[Resource]],Tab_Data[Resource],0),MATCH(Tab_Parametr[[#Headers],[Division]],Tab_Data[#Headers],0)))</f>
        <v/>
      </c>
      <c r="D29" s="5" t="b">
        <v>0</v>
      </c>
      <c r="E29" s="6" t="b">
        <f>IF(AND(Tab_Parametr[[#This Row],[Resource]]&lt;&gt;"",Tab_Parametr[[#This Row],[Planung]]=TRUE),TRUE,FALSE)</f>
        <v>0</v>
      </c>
      <c r="F29" t="str">
        <f>IF(Tab_Parametr[[#This Row],[Resource]]="","",INDEX(Tab_Data[],MATCH(Tab_Parametr[[#This Row],[Resource]],Tab_Data[Resource],0),MATCH(Tab_Parametr[[#Headers],[Efficiency/Speed]],Tab_Data[#Headers],0)))</f>
        <v/>
      </c>
      <c r="G29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0</v>
      </c>
      <c r="H29" t="str" cm="1">
        <f t="array" ref="H29">IF($E29=FALSE,"",
IF(TIME(HOUR(Tab_Parametr[[#Headers],[06:00]]),MINUTE(Tab_Parametr[[#Headers],[06:00]]),SECOND(Tab_Parametr[[#Headers],[06:00]]))&lt;INDEX(Tab_Data[],MATCH($B29,Tab_Data[[Resource]:[Resource]],0),COLUMN(Tab_Data[[Start ]:[Start ]])),"",
IF(AND(TIME(HOUR(Tab_Parametr[[#Headers],[06:00]]),MINUTE(Tab_Parametr[[#Headers],[06:00]]),SECOND(Tab_Parametr[[#Headers],[06:00]]))&gt;=INDEX(Tab_Data[],MATCH($B29,Tab_Data[[Resource]:[Resource]],0),COLUMN(Tab_Data[[Pause1_Start]:[Pause1_Start]])),TIME(HOUR(Tab_Parametr[[#Headers],[06:00]]),MINUTE(Tab_Parametr[[#Headers],[06:00]]),SECOND(Tab_Parametr[[#Headers],[06:00]]))&lt;INDEX(Tab_Data[],MATCH($B29,Tab_Data[[Resource]:[Resource]],0),COLUMN(Tab_Data[[Pause1_Ende]:[Pause1_Ende]]))),"",
IF(AND(TIME(HOUR(Tab_Parametr[[#Headers],[06:00]]),MINUTE(Tab_Parametr[[#Headers],[06:00]]),SECOND(Tab_Parametr[[#Headers],[06:00]]))&gt;=INDEX(Tab_Data[],MATCH($B29,Tab_Data[[Resource]:[Resource]],0),COLUMN(Tab_Data[[Pause2_Start]:[Pause2_Start]])),TIME(HOUR(Tab_Parametr[[#Headers],[06:00]]),MINUTE(Tab_Parametr[[#Headers],[06:00]]),SECOND(Tab_Parametr[[#Headers],[06:00]]))&lt;INDEX(Tab_Data[],MATCH($B29,Tab_Data[[Resource]:[Resource]],0),COLUMN(Tab_Data[[Pause2_Ende]:[Pause2_Ende]]))),"",
IF(TIME(HOUR(Tab_Parametr[[#Headers],[06:00]]),MINUTE(Tab_Parametr[[#Headers],[06:00]]),SECOND(Tab_Parametr[[#Headers],[06:00]]))&gt;=INDEX(Tab_Data[],MATCH($B29,Tab_Data[[Resource]:[Resource]],0),COLUMN(Tab_Data[[Ende ]:[Ende ]])),"","X")))))</f>
        <v/>
      </c>
      <c r="I29" t="str" cm="1">
        <f t="array" ref="I29">IF($E29=FALSE,"",
IF(TIME(HOUR(Tab_Parametr[[#Headers],[6:15]]),MINUTE(Tab_Parametr[[#Headers],[6:15]]),SECOND(Tab_Parametr[[#Headers],[6:15]]))&lt;INDEX(Tab_Data[],MATCH($B29,Tab_Data[[Resource]:[Resource]],0),COLUMN(Tab_Data[[Start ]:[Start ]])),"",
IF(AND(TIME(HOUR(Tab_Parametr[[#Headers],[6:15]]),MINUTE(Tab_Parametr[[#Headers],[6:15]]),SECOND(Tab_Parametr[[#Headers],[6:15]]))&gt;=INDEX(Tab_Data[],MATCH($B29,Tab_Data[[Resource]:[Resource]],0),COLUMN(Tab_Data[[Pause1_Start]:[Pause1_Start]])),TIME(HOUR(Tab_Parametr[[#Headers],[6:15]]),MINUTE(Tab_Parametr[[#Headers],[6:15]]),SECOND(Tab_Parametr[[#Headers],[6:15]]))&lt;INDEX(Tab_Data[],MATCH($B29,Tab_Data[[Resource]:[Resource]],0),COLUMN(Tab_Data[[Pause1_Ende]:[Pause1_Ende]]))),"",
IF(AND(TIME(HOUR(Tab_Parametr[[#Headers],[6:15]]),MINUTE(Tab_Parametr[[#Headers],[6:15]]),SECOND(Tab_Parametr[[#Headers],[6:15]]))&gt;=INDEX(Tab_Data[],MATCH($B29,Tab_Data[[Resource]:[Resource]],0),COLUMN(Tab_Data[[Pause2_Start]:[Pause2_Start]])),TIME(HOUR(Tab_Parametr[[#Headers],[6:15]]),MINUTE(Tab_Parametr[[#Headers],[6:15]]),SECOND(Tab_Parametr[[#Headers],[6:15]]))&lt;INDEX(Tab_Data[],MATCH($B29,Tab_Data[[Resource]:[Resource]],0),COLUMN(Tab_Data[[Pause2_Ende]:[Pause2_Ende]]))),"",
IF(TIME(HOUR(Tab_Parametr[[#Headers],[6:15]]),MINUTE(Tab_Parametr[[#Headers],[6:15]]),SECOND(Tab_Parametr[[#Headers],[6:15]]))&gt;=INDEX(Tab_Data[],MATCH($B29,Tab_Data[[Resource]:[Resource]],0),COLUMN(Tab_Data[[Ende ]:[Ende ]])),"","X")))))</f>
        <v/>
      </c>
      <c r="J29" t="str" cm="1">
        <f t="array" ref="J29">IF($E29=FALSE,"",
IF(TIME(HOUR(Tab_Parametr[[#Headers],[6:30]]),MINUTE(Tab_Parametr[[#Headers],[6:30]]),SECOND(Tab_Parametr[[#Headers],[6:30]]))&lt;INDEX(Tab_Data[],MATCH($B29,Tab_Data[[Resource]:[Resource]],0),COLUMN(Tab_Data[[Start ]:[Start ]])),"",
IF(AND(TIME(HOUR(Tab_Parametr[[#Headers],[6:30]]),MINUTE(Tab_Parametr[[#Headers],[6:30]]),SECOND(Tab_Parametr[[#Headers],[6:30]]))&gt;=INDEX(Tab_Data[],MATCH($B29,Tab_Data[[Resource]:[Resource]],0),COLUMN(Tab_Data[[Pause1_Start]:[Pause1_Start]])),TIME(HOUR(Tab_Parametr[[#Headers],[6:30]]),MINUTE(Tab_Parametr[[#Headers],[6:30]]),SECOND(Tab_Parametr[[#Headers],[6:30]]))&lt;INDEX(Tab_Data[],MATCH($B29,Tab_Data[[Resource]:[Resource]],0),COLUMN(Tab_Data[[Pause1_Ende]:[Pause1_Ende]]))),"",
IF(AND(TIME(HOUR(Tab_Parametr[[#Headers],[6:30]]),MINUTE(Tab_Parametr[[#Headers],[6:30]]),SECOND(Tab_Parametr[[#Headers],[6:30]]))&gt;=INDEX(Tab_Data[],MATCH($B29,Tab_Data[[Resource]:[Resource]],0),COLUMN(Tab_Data[[Pause2_Start]:[Pause2_Start]])),TIME(HOUR(Tab_Parametr[[#Headers],[6:30]]),MINUTE(Tab_Parametr[[#Headers],[6:30]]),SECOND(Tab_Parametr[[#Headers],[6:30]]))&lt;INDEX(Tab_Data[],MATCH($B29,Tab_Data[[Resource]:[Resource]],0),COLUMN(Tab_Data[[Pause2_Ende]:[Pause2_Ende]]))),"",
IF(TIME(HOUR(Tab_Parametr[[#Headers],[6:30]]),MINUTE(Tab_Parametr[[#Headers],[6:30]]),SECOND(Tab_Parametr[[#Headers],[6:30]]))&gt;=INDEX(Tab_Data[],MATCH($B29,Tab_Data[[Resource]:[Resource]],0),COLUMN(Tab_Data[[Ende ]:[Ende ]])),"","X")))))</f>
        <v/>
      </c>
      <c r="K29" t="str" cm="1">
        <f t="array" ref="K29">IF($E29=FALSE,"",
IF(TIME(HOUR(Tab_Parametr[[#Headers],[6:45]]),MINUTE(Tab_Parametr[[#Headers],[6:45]]),SECOND(Tab_Parametr[[#Headers],[6:45]]))&lt;INDEX(Tab_Data[],MATCH($B29,Tab_Data[[Resource]:[Resource]],0),COLUMN(Tab_Data[[Start ]:[Start ]])),"",
IF(AND(TIME(HOUR(Tab_Parametr[[#Headers],[6:45]]),MINUTE(Tab_Parametr[[#Headers],[6:45]]),SECOND(Tab_Parametr[[#Headers],[6:45]]))&gt;=INDEX(Tab_Data[],MATCH($B29,Tab_Data[[Resource]:[Resource]],0),COLUMN(Tab_Data[[Pause1_Start]:[Pause1_Start]])),TIME(HOUR(Tab_Parametr[[#Headers],[6:45]]),MINUTE(Tab_Parametr[[#Headers],[6:45]]),SECOND(Tab_Parametr[[#Headers],[6:45]]))&lt;INDEX(Tab_Data[],MATCH($B29,Tab_Data[[Resource]:[Resource]],0),COLUMN(Tab_Data[[Pause1_Ende]:[Pause1_Ende]]))),"",
IF(AND(TIME(HOUR(Tab_Parametr[[#Headers],[6:45]]),MINUTE(Tab_Parametr[[#Headers],[6:45]]),SECOND(Tab_Parametr[[#Headers],[6:45]]))&gt;=INDEX(Tab_Data[],MATCH($B29,Tab_Data[[Resource]:[Resource]],0),COLUMN(Tab_Data[[Pause2_Start]:[Pause2_Start]])),TIME(HOUR(Tab_Parametr[[#Headers],[6:45]]),MINUTE(Tab_Parametr[[#Headers],[6:45]]),SECOND(Tab_Parametr[[#Headers],[6:45]]))&lt;INDEX(Tab_Data[],MATCH($B29,Tab_Data[[Resource]:[Resource]],0),COLUMN(Tab_Data[[Pause2_Ende]:[Pause2_Ende]]))),"",
IF(TIME(HOUR(Tab_Parametr[[#Headers],[6:45]]),MINUTE(Tab_Parametr[[#Headers],[6:45]]),SECOND(Tab_Parametr[[#Headers],[6:45]]))&gt;=INDEX(Tab_Data[],MATCH($B29,Tab_Data[[Resource]:[Resource]],0),COLUMN(Tab_Data[[Ende ]:[Ende ]])),"","X")))))</f>
        <v/>
      </c>
      <c r="L29" t="str" cm="1">
        <f t="array" ref="L29">IF($E29=FALSE,"",
IF(TIME(HOUR(Tab_Parametr[[#Headers],[7:00]]),MINUTE(Tab_Parametr[[#Headers],[7:00]]),SECOND(Tab_Parametr[[#Headers],[7:00]]))&lt;INDEX(Tab_Data[],MATCH($B29,Tab_Data[[Resource]:[Resource]],0),COLUMN(Tab_Data[[Start ]:[Start ]])),"",
IF(AND(TIME(HOUR(Tab_Parametr[[#Headers],[7:00]]),MINUTE(Tab_Parametr[[#Headers],[7:00]]),SECOND(Tab_Parametr[[#Headers],[7:00]]))&gt;=INDEX(Tab_Data[],MATCH($B29,Tab_Data[[Resource]:[Resource]],0),COLUMN(Tab_Data[[Pause1_Start]:[Pause1_Start]])),TIME(HOUR(Tab_Parametr[[#Headers],[7:00]]),MINUTE(Tab_Parametr[[#Headers],[7:00]]),SECOND(Tab_Parametr[[#Headers],[7:00]]))&lt;INDEX(Tab_Data[],MATCH($B29,Tab_Data[[Resource]:[Resource]],0),COLUMN(Tab_Data[[Pause1_Ende]:[Pause1_Ende]]))),"",
IF(AND(TIME(HOUR(Tab_Parametr[[#Headers],[7:00]]),MINUTE(Tab_Parametr[[#Headers],[7:00]]),SECOND(Tab_Parametr[[#Headers],[7:00]]))&gt;=INDEX(Tab_Data[],MATCH($B29,Tab_Data[[Resource]:[Resource]],0),COLUMN(Tab_Data[[Pause2_Start]:[Pause2_Start]])),TIME(HOUR(Tab_Parametr[[#Headers],[7:00]]),MINUTE(Tab_Parametr[[#Headers],[7:00]]),SECOND(Tab_Parametr[[#Headers],[7:00]]))&lt;INDEX(Tab_Data[],MATCH($B29,Tab_Data[[Resource]:[Resource]],0),COLUMN(Tab_Data[[Pause2_Ende]:[Pause2_Ende]]))),"",
IF(TIME(HOUR(Tab_Parametr[[#Headers],[7:00]]),MINUTE(Tab_Parametr[[#Headers],[7:00]]),SECOND(Tab_Parametr[[#Headers],[7:00]]))&gt;=INDEX(Tab_Data[],MATCH($B29,Tab_Data[[Resource]:[Resource]],0),COLUMN(Tab_Data[[Ende ]:[Ende ]])),"","X")))))</f>
        <v/>
      </c>
      <c r="M29" t="str" cm="1">
        <f t="array" ref="M29">IF($E29=FALSE,"",
IF(TIME(HOUR(Tab_Parametr[[#Headers],[7:15]]),MINUTE(Tab_Parametr[[#Headers],[7:15]]),SECOND(Tab_Parametr[[#Headers],[7:15]]))&lt;INDEX(Tab_Data[],MATCH($B29,Tab_Data[[Resource]:[Resource]],0),COLUMN(Tab_Data[[Start ]:[Start ]])),"",
IF(AND(TIME(HOUR(Tab_Parametr[[#Headers],[7:15]]),MINUTE(Tab_Parametr[[#Headers],[7:15]]),SECOND(Tab_Parametr[[#Headers],[7:15]]))&gt;=INDEX(Tab_Data[],MATCH($B29,Tab_Data[[Resource]:[Resource]],0),COLUMN(Tab_Data[[Pause1_Start]:[Pause1_Start]])),TIME(HOUR(Tab_Parametr[[#Headers],[7:15]]),MINUTE(Tab_Parametr[[#Headers],[7:15]]),SECOND(Tab_Parametr[[#Headers],[7:15]]))&lt;INDEX(Tab_Data[],MATCH($B29,Tab_Data[[Resource]:[Resource]],0),COLUMN(Tab_Data[[Pause1_Ende]:[Pause1_Ende]]))),"",
IF(AND(TIME(HOUR(Tab_Parametr[[#Headers],[7:15]]),MINUTE(Tab_Parametr[[#Headers],[7:15]]),SECOND(Tab_Parametr[[#Headers],[7:15]]))&gt;=INDEX(Tab_Data[],MATCH($B29,Tab_Data[[Resource]:[Resource]],0),COLUMN(Tab_Data[[Pause2_Start]:[Pause2_Start]])),TIME(HOUR(Tab_Parametr[[#Headers],[7:15]]),MINUTE(Tab_Parametr[[#Headers],[7:15]]),SECOND(Tab_Parametr[[#Headers],[7:15]]))&lt;INDEX(Tab_Data[],MATCH($B29,Tab_Data[[Resource]:[Resource]],0),COLUMN(Tab_Data[[Pause2_Ende]:[Pause2_Ende]]))),"",
IF(TIME(HOUR(Tab_Parametr[[#Headers],[7:15]]),MINUTE(Tab_Parametr[[#Headers],[7:15]]),SECOND(Tab_Parametr[[#Headers],[7:15]]))&gt;=INDEX(Tab_Data[],MATCH($B29,Tab_Data[[Resource]:[Resource]],0),COLUMN(Tab_Data[[Ende ]:[Ende ]])),"","X")))))</f>
        <v/>
      </c>
      <c r="N29" t="str" cm="1">
        <f t="array" ref="N29">IF($E29=FALSE,"",
IF(TIME(HOUR(Tab_Parametr[[#Headers],[7:30]]),MINUTE(Tab_Parametr[[#Headers],[7:30]]),SECOND(Tab_Parametr[[#Headers],[7:30]]))&lt;INDEX(Tab_Data[],MATCH($B29,Tab_Data[[Resource]:[Resource]],0),COLUMN(Tab_Data[[Start ]:[Start ]])),"",
IF(AND(TIME(HOUR(Tab_Parametr[[#Headers],[7:30]]),MINUTE(Tab_Parametr[[#Headers],[7:30]]),SECOND(Tab_Parametr[[#Headers],[7:30]]))&gt;=INDEX(Tab_Data[],MATCH($B29,Tab_Data[[Resource]:[Resource]],0),COLUMN(Tab_Data[[Pause1_Start]:[Pause1_Start]])),TIME(HOUR(Tab_Parametr[[#Headers],[7:30]]),MINUTE(Tab_Parametr[[#Headers],[7:30]]),SECOND(Tab_Parametr[[#Headers],[7:30]]))&lt;INDEX(Tab_Data[],MATCH($B29,Tab_Data[[Resource]:[Resource]],0),COLUMN(Tab_Data[[Pause1_Ende]:[Pause1_Ende]]))),"",
IF(AND(TIME(HOUR(Tab_Parametr[[#Headers],[7:30]]),MINUTE(Tab_Parametr[[#Headers],[7:30]]),SECOND(Tab_Parametr[[#Headers],[7:30]]))&gt;=INDEX(Tab_Data[],MATCH($B29,Tab_Data[[Resource]:[Resource]],0),COLUMN(Tab_Data[[Pause2_Start]:[Pause2_Start]])),TIME(HOUR(Tab_Parametr[[#Headers],[7:30]]),MINUTE(Tab_Parametr[[#Headers],[7:30]]),SECOND(Tab_Parametr[[#Headers],[7:30]]))&lt;INDEX(Tab_Data[],MATCH($B29,Tab_Data[[Resource]:[Resource]],0),COLUMN(Tab_Data[[Pause2_Ende]:[Pause2_Ende]]))),"",
IF(TIME(HOUR(Tab_Parametr[[#Headers],[7:30]]),MINUTE(Tab_Parametr[[#Headers],[7:30]]),SECOND(Tab_Parametr[[#Headers],[7:30]]))&gt;=INDEX(Tab_Data[],MATCH($B29,Tab_Data[[Resource]:[Resource]],0),COLUMN(Tab_Data[[Ende ]:[Ende ]])),"","X")))))</f>
        <v/>
      </c>
      <c r="O29" t="str" cm="1">
        <f t="array" ref="O29">IF($E29=FALSE,"",
IF(TIME(HOUR(Tab_Parametr[[#Headers],[7:45]]),MINUTE(Tab_Parametr[[#Headers],[7:45]]),SECOND(Tab_Parametr[[#Headers],[7:45]]))&lt;INDEX(Tab_Data[],MATCH($B29,Tab_Data[[Resource]:[Resource]],0),COLUMN(Tab_Data[[Start ]:[Start ]])),"",
IF(AND(TIME(HOUR(Tab_Parametr[[#Headers],[7:45]]),MINUTE(Tab_Parametr[[#Headers],[7:45]]),SECOND(Tab_Parametr[[#Headers],[7:45]]))&gt;=INDEX(Tab_Data[],MATCH($B29,Tab_Data[[Resource]:[Resource]],0),COLUMN(Tab_Data[[Pause1_Start]:[Pause1_Start]])),TIME(HOUR(Tab_Parametr[[#Headers],[7:45]]),MINUTE(Tab_Parametr[[#Headers],[7:45]]),SECOND(Tab_Parametr[[#Headers],[7:45]]))&lt;INDEX(Tab_Data[],MATCH($B29,Tab_Data[[Resource]:[Resource]],0),COLUMN(Tab_Data[[Pause1_Ende]:[Pause1_Ende]]))),"",
IF(AND(TIME(HOUR(Tab_Parametr[[#Headers],[7:45]]),MINUTE(Tab_Parametr[[#Headers],[7:45]]),SECOND(Tab_Parametr[[#Headers],[7:45]]))&gt;=INDEX(Tab_Data[],MATCH($B29,Tab_Data[[Resource]:[Resource]],0),COLUMN(Tab_Data[[Pause2_Start]:[Pause2_Start]])),TIME(HOUR(Tab_Parametr[[#Headers],[7:45]]),MINUTE(Tab_Parametr[[#Headers],[7:45]]),SECOND(Tab_Parametr[[#Headers],[7:45]]))&lt;INDEX(Tab_Data[],MATCH($B29,Tab_Data[[Resource]:[Resource]],0),COLUMN(Tab_Data[[Pause2_Ende]:[Pause2_Ende]]))),"",
IF(TIME(HOUR(Tab_Parametr[[#Headers],[7:45]]),MINUTE(Tab_Parametr[[#Headers],[7:45]]),SECOND(Tab_Parametr[[#Headers],[7:45]]))&gt;=INDEX(Tab_Data[],MATCH($B29,Tab_Data[[Resource]:[Resource]],0),COLUMN(Tab_Data[[Ende ]:[Ende ]])),"","X")))))</f>
        <v/>
      </c>
      <c r="P29" t="str" cm="1">
        <f t="array" ref="P29">IF($E29=FALSE,"",
IF(TIME(HOUR(Tab_Parametr[[#Headers],[8:00]]),MINUTE(Tab_Parametr[[#Headers],[8:00]]),SECOND(Tab_Parametr[[#Headers],[8:00]]))&lt;INDEX(Tab_Data[],MATCH($B29,Tab_Data[[Resource]:[Resource]],0),COLUMN(Tab_Data[[Start ]:[Start ]])),"",
IF(AND(TIME(HOUR(Tab_Parametr[[#Headers],[8:00]]),MINUTE(Tab_Parametr[[#Headers],[8:00]]),SECOND(Tab_Parametr[[#Headers],[8:00]]))&gt;=INDEX(Tab_Data[],MATCH($B29,Tab_Data[[Resource]:[Resource]],0),COLUMN(Tab_Data[[Pause1_Start]:[Pause1_Start]])),TIME(HOUR(Tab_Parametr[[#Headers],[8:00]]),MINUTE(Tab_Parametr[[#Headers],[8:00]]),SECOND(Tab_Parametr[[#Headers],[8:00]]))&lt;INDEX(Tab_Data[],MATCH($B29,Tab_Data[[Resource]:[Resource]],0),COLUMN(Tab_Data[[Pause1_Ende]:[Pause1_Ende]]))),"",
IF(AND(TIME(HOUR(Tab_Parametr[[#Headers],[8:00]]),MINUTE(Tab_Parametr[[#Headers],[8:00]]),SECOND(Tab_Parametr[[#Headers],[8:00]]))&gt;=INDEX(Tab_Data[],MATCH($B29,Tab_Data[[Resource]:[Resource]],0),COLUMN(Tab_Data[[Pause2_Start]:[Pause2_Start]])),TIME(HOUR(Tab_Parametr[[#Headers],[8:00]]),MINUTE(Tab_Parametr[[#Headers],[8:00]]),SECOND(Tab_Parametr[[#Headers],[8:00]]))&lt;INDEX(Tab_Data[],MATCH($B29,Tab_Data[[Resource]:[Resource]],0),COLUMN(Tab_Data[[Pause2_Ende]:[Pause2_Ende]]))),"",
IF(TIME(HOUR(Tab_Parametr[[#Headers],[8:00]]),MINUTE(Tab_Parametr[[#Headers],[8:00]]),SECOND(Tab_Parametr[[#Headers],[8:00]]))&gt;=INDEX(Tab_Data[],MATCH($B29,Tab_Data[[Resource]:[Resource]],0),COLUMN(Tab_Data[[Ende ]:[Ende ]])),"","X")))))</f>
        <v/>
      </c>
      <c r="Q29" t="str" cm="1">
        <f t="array" ref="Q29">IF($E29=FALSE,"",
IF(TIME(HOUR(Tab_Parametr[[#Headers],[8:15]]),MINUTE(Tab_Parametr[[#Headers],[8:15]]),SECOND(Tab_Parametr[[#Headers],[8:15]]))&lt;INDEX(Tab_Data[],MATCH($B29,Tab_Data[[Resource]:[Resource]],0),COLUMN(Tab_Data[[Start ]:[Start ]])),"",
IF(AND(TIME(HOUR(Tab_Parametr[[#Headers],[8:15]]),MINUTE(Tab_Parametr[[#Headers],[8:15]]),SECOND(Tab_Parametr[[#Headers],[8:15]]))&gt;=INDEX(Tab_Data[],MATCH($B29,Tab_Data[[Resource]:[Resource]],0),COLUMN(Tab_Data[[Pause1_Start]:[Pause1_Start]])),TIME(HOUR(Tab_Parametr[[#Headers],[8:15]]),MINUTE(Tab_Parametr[[#Headers],[8:15]]),SECOND(Tab_Parametr[[#Headers],[8:15]]))&lt;INDEX(Tab_Data[],MATCH($B29,Tab_Data[[Resource]:[Resource]],0),COLUMN(Tab_Data[[Pause1_Ende]:[Pause1_Ende]]))),"",
IF(AND(TIME(HOUR(Tab_Parametr[[#Headers],[8:15]]),MINUTE(Tab_Parametr[[#Headers],[8:15]]),SECOND(Tab_Parametr[[#Headers],[8:15]]))&gt;=INDEX(Tab_Data[],MATCH($B29,Tab_Data[[Resource]:[Resource]],0),COLUMN(Tab_Data[[Pause2_Start]:[Pause2_Start]])),TIME(HOUR(Tab_Parametr[[#Headers],[8:15]]),MINUTE(Tab_Parametr[[#Headers],[8:15]]),SECOND(Tab_Parametr[[#Headers],[8:15]]))&lt;INDEX(Tab_Data[],MATCH($B29,Tab_Data[[Resource]:[Resource]],0),COLUMN(Tab_Data[[Pause2_Ende]:[Pause2_Ende]]))),"",
IF(TIME(HOUR(Tab_Parametr[[#Headers],[8:15]]),MINUTE(Tab_Parametr[[#Headers],[8:15]]),SECOND(Tab_Parametr[[#Headers],[8:15]]))&gt;=INDEX(Tab_Data[],MATCH($B29,Tab_Data[[Resource]:[Resource]],0),COLUMN(Tab_Data[[Ende ]:[Ende ]])),"","X")))))</f>
        <v/>
      </c>
      <c r="R29" t="str" cm="1">
        <f t="array" ref="R29">IF($E29=FALSE,"",
IF(TIME(HOUR(Tab_Parametr[[#Headers],[8:30]]),MINUTE(Tab_Parametr[[#Headers],[8:30]]),SECOND(Tab_Parametr[[#Headers],[8:30]]))&lt;INDEX(Tab_Data[],MATCH($B29,Tab_Data[[Resource]:[Resource]],0),COLUMN(Tab_Data[[Start ]:[Start ]])),"",
IF(AND(TIME(HOUR(Tab_Parametr[[#Headers],[8:30]]),MINUTE(Tab_Parametr[[#Headers],[8:30]]),SECOND(Tab_Parametr[[#Headers],[8:30]]))&gt;=INDEX(Tab_Data[],MATCH($B29,Tab_Data[[Resource]:[Resource]],0),COLUMN(Tab_Data[[Pause1_Start]:[Pause1_Start]])),TIME(HOUR(Tab_Parametr[[#Headers],[8:30]]),MINUTE(Tab_Parametr[[#Headers],[8:30]]),SECOND(Tab_Parametr[[#Headers],[8:30]]))&lt;INDEX(Tab_Data[],MATCH($B29,Tab_Data[[Resource]:[Resource]],0),COLUMN(Tab_Data[[Pause1_Ende]:[Pause1_Ende]]))),"",
IF(AND(TIME(HOUR(Tab_Parametr[[#Headers],[8:30]]),MINUTE(Tab_Parametr[[#Headers],[8:30]]),SECOND(Tab_Parametr[[#Headers],[8:30]]))&gt;=INDEX(Tab_Data[],MATCH($B29,Tab_Data[[Resource]:[Resource]],0),COLUMN(Tab_Data[[Pause2_Start]:[Pause2_Start]])),TIME(HOUR(Tab_Parametr[[#Headers],[8:30]]),MINUTE(Tab_Parametr[[#Headers],[8:30]]),SECOND(Tab_Parametr[[#Headers],[8:30]]))&lt;INDEX(Tab_Data[],MATCH($B29,Tab_Data[[Resource]:[Resource]],0),COLUMN(Tab_Data[[Pause2_Ende]:[Pause2_Ende]]))),"",
IF(TIME(HOUR(Tab_Parametr[[#Headers],[8:30]]),MINUTE(Tab_Parametr[[#Headers],[8:30]]),SECOND(Tab_Parametr[[#Headers],[8:30]]))&gt;=INDEX(Tab_Data[],MATCH($B29,Tab_Data[[Resource]:[Resource]],0),COLUMN(Tab_Data[[Ende ]:[Ende ]])),"","X")))))</f>
        <v/>
      </c>
      <c r="S29" t="str" cm="1">
        <f t="array" ref="S29">IF($E29=FALSE,"",
IF(TIME(HOUR(Tab_Parametr[[#Headers],[8:45]]),MINUTE(Tab_Parametr[[#Headers],[8:45]]),SECOND(Tab_Parametr[[#Headers],[8:45]]))&lt;INDEX(Tab_Data[],MATCH($B29,Tab_Data[[Resource]:[Resource]],0),COLUMN(Tab_Data[[Start ]:[Start ]])),"",
IF(AND(TIME(HOUR(Tab_Parametr[[#Headers],[8:45]]),MINUTE(Tab_Parametr[[#Headers],[8:45]]),SECOND(Tab_Parametr[[#Headers],[8:45]]))&gt;=INDEX(Tab_Data[],MATCH($B29,Tab_Data[[Resource]:[Resource]],0),COLUMN(Tab_Data[[Pause1_Start]:[Pause1_Start]])),TIME(HOUR(Tab_Parametr[[#Headers],[8:45]]),MINUTE(Tab_Parametr[[#Headers],[8:45]]),SECOND(Tab_Parametr[[#Headers],[8:45]]))&lt;INDEX(Tab_Data[],MATCH($B29,Tab_Data[[Resource]:[Resource]],0),COLUMN(Tab_Data[[Pause1_Ende]:[Pause1_Ende]]))),"",
IF(AND(TIME(HOUR(Tab_Parametr[[#Headers],[8:45]]),MINUTE(Tab_Parametr[[#Headers],[8:45]]),SECOND(Tab_Parametr[[#Headers],[8:45]]))&gt;=INDEX(Tab_Data[],MATCH($B29,Tab_Data[[Resource]:[Resource]],0),COLUMN(Tab_Data[[Pause2_Start]:[Pause2_Start]])),TIME(HOUR(Tab_Parametr[[#Headers],[8:45]]),MINUTE(Tab_Parametr[[#Headers],[8:45]]),SECOND(Tab_Parametr[[#Headers],[8:45]]))&lt;INDEX(Tab_Data[],MATCH($B29,Tab_Data[[Resource]:[Resource]],0),COLUMN(Tab_Data[[Pause2_Ende]:[Pause2_Ende]]))),"",
IF(TIME(HOUR(Tab_Parametr[[#Headers],[8:45]]),MINUTE(Tab_Parametr[[#Headers],[8:45]]),SECOND(Tab_Parametr[[#Headers],[8:45]]))&gt;=INDEX(Tab_Data[],MATCH($B29,Tab_Data[[Resource]:[Resource]],0),COLUMN(Tab_Data[[Ende ]:[Ende ]])),"","X")))))</f>
        <v/>
      </c>
      <c r="T29" t="str" cm="1">
        <f t="array" ref="T29">IF($E29=FALSE,"",
IF(TIME(HOUR(Tab_Parametr[[#Headers],[9:00]]),MINUTE(Tab_Parametr[[#Headers],[9:00]]),SECOND(Tab_Parametr[[#Headers],[9:00]]))&lt;INDEX(Tab_Data[],MATCH($B29,Tab_Data[[Resource]:[Resource]],0),COLUMN(Tab_Data[[Start ]:[Start ]])),"",
IF(AND(TIME(HOUR(Tab_Parametr[[#Headers],[9:00]]),MINUTE(Tab_Parametr[[#Headers],[9:00]]),SECOND(Tab_Parametr[[#Headers],[9:00]]))&gt;=INDEX(Tab_Data[],MATCH($B29,Tab_Data[[Resource]:[Resource]],0),COLUMN(Tab_Data[[Pause1_Start]:[Pause1_Start]])),TIME(HOUR(Tab_Parametr[[#Headers],[9:00]]),MINUTE(Tab_Parametr[[#Headers],[9:00]]),SECOND(Tab_Parametr[[#Headers],[9:00]]))&lt;INDEX(Tab_Data[],MATCH($B29,Tab_Data[[Resource]:[Resource]],0),COLUMN(Tab_Data[[Pause1_Ende]:[Pause1_Ende]]))),"",
IF(AND(TIME(HOUR(Tab_Parametr[[#Headers],[9:00]]),MINUTE(Tab_Parametr[[#Headers],[9:00]]),SECOND(Tab_Parametr[[#Headers],[9:00]]))&gt;=INDEX(Tab_Data[],MATCH($B29,Tab_Data[[Resource]:[Resource]],0),COLUMN(Tab_Data[[Pause2_Start]:[Pause2_Start]])),TIME(HOUR(Tab_Parametr[[#Headers],[9:00]]),MINUTE(Tab_Parametr[[#Headers],[9:00]]),SECOND(Tab_Parametr[[#Headers],[9:00]]))&lt;INDEX(Tab_Data[],MATCH($B29,Tab_Data[[Resource]:[Resource]],0),COLUMN(Tab_Data[[Pause2_Ende]:[Pause2_Ende]]))),"",
IF(TIME(HOUR(Tab_Parametr[[#Headers],[9:00]]),MINUTE(Tab_Parametr[[#Headers],[9:00]]),SECOND(Tab_Parametr[[#Headers],[9:00]]))&gt;=INDEX(Tab_Data[],MATCH($B29,Tab_Data[[Resource]:[Resource]],0),COLUMN(Tab_Data[[Ende ]:[Ende ]])),"","X")))))</f>
        <v/>
      </c>
      <c r="U29" t="str" cm="1">
        <f t="array" ref="U29">IF($E29=FALSE,"",
IF(TIME(HOUR(Tab_Parametr[[#Headers],[9:15]]),MINUTE(Tab_Parametr[[#Headers],[9:15]]),SECOND(Tab_Parametr[[#Headers],[9:15]]))&lt;INDEX(Tab_Data[],MATCH($B29,Tab_Data[[Resource]:[Resource]],0),COLUMN(Tab_Data[[Start ]:[Start ]])),"",
IF(AND(TIME(HOUR(Tab_Parametr[[#Headers],[9:15]]),MINUTE(Tab_Parametr[[#Headers],[9:15]]),SECOND(Tab_Parametr[[#Headers],[9:15]]))&gt;=INDEX(Tab_Data[],MATCH($B29,Tab_Data[[Resource]:[Resource]],0),COLUMN(Tab_Data[[Pause1_Start]:[Pause1_Start]])),TIME(HOUR(Tab_Parametr[[#Headers],[9:15]]),MINUTE(Tab_Parametr[[#Headers],[9:15]]),SECOND(Tab_Parametr[[#Headers],[9:15]]))&lt;INDEX(Tab_Data[],MATCH($B29,Tab_Data[[Resource]:[Resource]],0),COLUMN(Tab_Data[[Pause1_Ende]:[Pause1_Ende]]))),"",
IF(AND(TIME(HOUR(Tab_Parametr[[#Headers],[9:15]]),MINUTE(Tab_Parametr[[#Headers],[9:15]]),SECOND(Tab_Parametr[[#Headers],[9:15]]))&gt;=INDEX(Tab_Data[],MATCH($B29,Tab_Data[[Resource]:[Resource]],0),COLUMN(Tab_Data[[Pause2_Start]:[Pause2_Start]])),TIME(HOUR(Tab_Parametr[[#Headers],[9:15]]),MINUTE(Tab_Parametr[[#Headers],[9:15]]),SECOND(Tab_Parametr[[#Headers],[9:15]]))&lt;INDEX(Tab_Data[],MATCH($B29,Tab_Data[[Resource]:[Resource]],0),COLUMN(Tab_Data[[Pause2_Ende]:[Pause2_Ende]]))),"",
IF(TIME(HOUR(Tab_Parametr[[#Headers],[9:15]]),MINUTE(Tab_Parametr[[#Headers],[9:15]]),SECOND(Tab_Parametr[[#Headers],[9:15]]))&gt;=INDEX(Tab_Data[],MATCH($B29,Tab_Data[[Resource]:[Resource]],0),COLUMN(Tab_Data[[Ende ]:[Ende ]])),"","X")))))</f>
        <v/>
      </c>
      <c r="V29" t="str" cm="1">
        <f t="array" ref="V29">IF($E29=FALSE,"",
IF(TIME(HOUR(Tab_Parametr[[#Headers],[9:30]]),MINUTE(Tab_Parametr[[#Headers],[9:30]]),SECOND(Tab_Parametr[[#Headers],[9:30]]))&lt;INDEX(Tab_Data[],MATCH($B29,Tab_Data[[Resource]:[Resource]],0),COLUMN(Tab_Data[[Start ]:[Start ]])),"",
IF(AND(TIME(HOUR(Tab_Parametr[[#Headers],[9:30]]),MINUTE(Tab_Parametr[[#Headers],[9:30]]),SECOND(Tab_Parametr[[#Headers],[9:30]]))&gt;=INDEX(Tab_Data[],MATCH($B29,Tab_Data[[Resource]:[Resource]],0),COLUMN(Tab_Data[[Pause1_Start]:[Pause1_Start]])),TIME(HOUR(Tab_Parametr[[#Headers],[9:30]]),MINUTE(Tab_Parametr[[#Headers],[9:30]]),SECOND(Tab_Parametr[[#Headers],[9:30]]))&lt;INDEX(Tab_Data[],MATCH($B29,Tab_Data[[Resource]:[Resource]],0),COLUMN(Tab_Data[[Pause1_Ende]:[Pause1_Ende]]))),"",
IF(AND(TIME(HOUR(Tab_Parametr[[#Headers],[9:30]]),MINUTE(Tab_Parametr[[#Headers],[9:30]]),SECOND(Tab_Parametr[[#Headers],[9:30]]))&gt;=INDEX(Tab_Data[],MATCH($B29,Tab_Data[[Resource]:[Resource]],0),COLUMN(Tab_Data[[Pause2_Start]:[Pause2_Start]])),TIME(HOUR(Tab_Parametr[[#Headers],[9:30]]),MINUTE(Tab_Parametr[[#Headers],[9:30]]),SECOND(Tab_Parametr[[#Headers],[9:30]]))&lt;INDEX(Tab_Data[],MATCH($B29,Tab_Data[[Resource]:[Resource]],0),COLUMN(Tab_Data[[Pause2_Ende]:[Pause2_Ende]]))),"",
IF(TIME(HOUR(Tab_Parametr[[#Headers],[9:30]]),MINUTE(Tab_Parametr[[#Headers],[9:30]]),SECOND(Tab_Parametr[[#Headers],[9:30]]))&gt;=INDEX(Tab_Data[],MATCH($B29,Tab_Data[[Resource]:[Resource]],0),COLUMN(Tab_Data[[Ende ]:[Ende ]])),"","X")))))</f>
        <v/>
      </c>
      <c r="W29" t="str" cm="1">
        <f t="array" ref="W29">IF($E29=FALSE,"",
IF(TIME(HOUR(Tab_Parametr[[#Headers],[9:45]]),MINUTE(Tab_Parametr[[#Headers],[9:45]]),SECOND(Tab_Parametr[[#Headers],[9:45]]))&lt;INDEX(Tab_Data[],MATCH($B29,Tab_Data[[Resource]:[Resource]],0),COLUMN(Tab_Data[[Start ]:[Start ]])),"",
IF(AND(TIME(HOUR(Tab_Parametr[[#Headers],[9:45]]),MINUTE(Tab_Parametr[[#Headers],[9:45]]),SECOND(Tab_Parametr[[#Headers],[9:45]]))&gt;=INDEX(Tab_Data[],MATCH($B29,Tab_Data[[Resource]:[Resource]],0),COLUMN(Tab_Data[[Pause1_Start]:[Pause1_Start]])),TIME(HOUR(Tab_Parametr[[#Headers],[9:45]]),MINUTE(Tab_Parametr[[#Headers],[9:45]]),SECOND(Tab_Parametr[[#Headers],[9:45]]))&lt;INDEX(Tab_Data[],MATCH($B29,Tab_Data[[Resource]:[Resource]],0),COLUMN(Tab_Data[[Pause1_Ende]:[Pause1_Ende]]))),"",
IF(AND(TIME(HOUR(Tab_Parametr[[#Headers],[9:45]]),MINUTE(Tab_Parametr[[#Headers],[9:45]]),SECOND(Tab_Parametr[[#Headers],[9:45]]))&gt;=INDEX(Tab_Data[],MATCH($B29,Tab_Data[[Resource]:[Resource]],0),COLUMN(Tab_Data[[Pause2_Start]:[Pause2_Start]])),TIME(HOUR(Tab_Parametr[[#Headers],[9:45]]),MINUTE(Tab_Parametr[[#Headers],[9:45]]),SECOND(Tab_Parametr[[#Headers],[9:45]]))&lt;INDEX(Tab_Data[],MATCH($B29,Tab_Data[[Resource]:[Resource]],0),COLUMN(Tab_Data[[Pause2_Ende]:[Pause2_Ende]]))),"",
IF(TIME(HOUR(Tab_Parametr[[#Headers],[9:45]]),MINUTE(Tab_Parametr[[#Headers],[9:45]]),SECOND(Tab_Parametr[[#Headers],[9:45]]))&gt;=INDEX(Tab_Data[],MATCH($B29,Tab_Data[[Resource]:[Resource]],0),COLUMN(Tab_Data[[Ende ]:[Ende ]])),"","X")))))</f>
        <v/>
      </c>
      <c r="X29" t="str" cm="1">
        <f t="array" ref="X29">IF($E29=FALSE,"",
IF(TIME(HOUR(Tab_Parametr[[#Headers],[10:00]]),MINUTE(Tab_Parametr[[#Headers],[10:00]]),SECOND(Tab_Parametr[[#Headers],[10:00]]))&lt;INDEX(Tab_Data[],MATCH($B29,Tab_Data[[Resource]:[Resource]],0),COLUMN(Tab_Data[[Start ]:[Start ]])),"",
IF(AND(TIME(HOUR(Tab_Parametr[[#Headers],[10:00]]),MINUTE(Tab_Parametr[[#Headers],[10:00]]),SECOND(Tab_Parametr[[#Headers],[10:00]]))&gt;=INDEX(Tab_Data[],MATCH($B29,Tab_Data[[Resource]:[Resource]],0),COLUMN(Tab_Data[[Pause1_Start]:[Pause1_Start]])),TIME(HOUR(Tab_Parametr[[#Headers],[10:00]]),MINUTE(Tab_Parametr[[#Headers],[10:00]]),SECOND(Tab_Parametr[[#Headers],[10:00]]))&lt;INDEX(Tab_Data[],MATCH($B29,Tab_Data[[Resource]:[Resource]],0),COLUMN(Tab_Data[[Pause1_Ende]:[Pause1_Ende]]))),"",
IF(AND(TIME(HOUR(Tab_Parametr[[#Headers],[10:00]]),MINUTE(Tab_Parametr[[#Headers],[10:00]]),SECOND(Tab_Parametr[[#Headers],[10:00]]))&gt;=INDEX(Tab_Data[],MATCH($B29,Tab_Data[[Resource]:[Resource]],0),COLUMN(Tab_Data[[Pause2_Start]:[Pause2_Start]])),TIME(HOUR(Tab_Parametr[[#Headers],[10:00]]),MINUTE(Tab_Parametr[[#Headers],[10:00]]),SECOND(Tab_Parametr[[#Headers],[10:00]]))&lt;INDEX(Tab_Data[],MATCH($B29,Tab_Data[[Resource]:[Resource]],0),COLUMN(Tab_Data[[Pause2_Ende]:[Pause2_Ende]]))),"",
IF(TIME(HOUR(Tab_Parametr[[#Headers],[10:00]]),MINUTE(Tab_Parametr[[#Headers],[10:00]]),SECOND(Tab_Parametr[[#Headers],[10:00]]))&gt;=INDEX(Tab_Data[],MATCH($B29,Tab_Data[[Resource]:[Resource]],0),COLUMN(Tab_Data[[Ende ]:[Ende ]])),"","X")))))</f>
        <v/>
      </c>
      <c r="Y29" t="str" cm="1">
        <f t="array" ref="Y29">IF($E29=FALSE,"",
IF(TIME(HOUR(Tab_Parametr[[#Headers],[10:15]]),MINUTE(Tab_Parametr[[#Headers],[10:15]]),SECOND(Tab_Parametr[[#Headers],[10:15]]))&lt;INDEX(Tab_Data[],MATCH($B29,Tab_Data[[Resource]:[Resource]],0),COLUMN(Tab_Data[[Start ]:[Start ]])),"",
IF(AND(TIME(HOUR(Tab_Parametr[[#Headers],[10:15]]),MINUTE(Tab_Parametr[[#Headers],[10:15]]),SECOND(Tab_Parametr[[#Headers],[10:15]]))&gt;=INDEX(Tab_Data[],MATCH($B29,Tab_Data[[Resource]:[Resource]],0),COLUMN(Tab_Data[[Pause1_Start]:[Pause1_Start]])),TIME(HOUR(Tab_Parametr[[#Headers],[10:15]]),MINUTE(Tab_Parametr[[#Headers],[10:15]]),SECOND(Tab_Parametr[[#Headers],[10:15]]))&lt;INDEX(Tab_Data[],MATCH($B29,Tab_Data[[Resource]:[Resource]],0),COLUMN(Tab_Data[[Pause1_Ende]:[Pause1_Ende]]))),"",
IF(AND(TIME(HOUR(Tab_Parametr[[#Headers],[10:15]]),MINUTE(Tab_Parametr[[#Headers],[10:15]]),SECOND(Tab_Parametr[[#Headers],[10:15]]))&gt;=INDEX(Tab_Data[],MATCH($B29,Tab_Data[[Resource]:[Resource]],0),COLUMN(Tab_Data[[Pause2_Start]:[Pause2_Start]])),TIME(HOUR(Tab_Parametr[[#Headers],[10:15]]),MINUTE(Tab_Parametr[[#Headers],[10:15]]),SECOND(Tab_Parametr[[#Headers],[10:15]]))&lt;INDEX(Tab_Data[],MATCH($B29,Tab_Data[[Resource]:[Resource]],0),COLUMN(Tab_Data[[Pause2_Ende]:[Pause2_Ende]]))),"",
IF(TIME(HOUR(Tab_Parametr[[#Headers],[10:15]]),MINUTE(Tab_Parametr[[#Headers],[10:15]]),SECOND(Tab_Parametr[[#Headers],[10:15]]))&gt;=INDEX(Tab_Data[],MATCH($B29,Tab_Data[[Resource]:[Resource]],0),COLUMN(Tab_Data[[Ende ]:[Ende ]])),"","X")))))</f>
        <v/>
      </c>
      <c r="Z29" t="str" cm="1">
        <f t="array" ref="Z29">IF($E29=FALSE,"",
IF(TIME(HOUR(Tab_Parametr[[#Headers],[10:30]]),MINUTE(Tab_Parametr[[#Headers],[10:30]]),SECOND(Tab_Parametr[[#Headers],[10:30]]))&lt;INDEX(Tab_Data[],MATCH($B29,Tab_Data[[Resource]:[Resource]],0),COLUMN(Tab_Data[[Start ]:[Start ]])),"",
IF(AND(TIME(HOUR(Tab_Parametr[[#Headers],[10:30]]),MINUTE(Tab_Parametr[[#Headers],[10:30]]),SECOND(Tab_Parametr[[#Headers],[10:30]]))&gt;=INDEX(Tab_Data[],MATCH($B29,Tab_Data[[Resource]:[Resource]],0),COLUMN(Tab_Data[[Pause1_Start]:[Pause1_Start]])),TIME(HOUR(Tab_Parametr[[#Headers],[10:30]]),MINUTE(Tab_Parametr[[#Headers],[10:30]]),SECOND(Tab_Parametr[[#Headers],[10:30]]))&lt;INDEX(Tab_Data[],MATCH($B29,Tab_Data[[Resource]:[Resource]],0),COLUMN(Tab_Data[[Pause1_Ende]:[Pause1_Ende]]))),"",
IF(AND(TIME(HOUR(Tab_Parametr[[#Headers],[10:30]]),MINUTE(Tab_Parametr[[#Headers],[10:30]]),SECOND(Tab_Parametr[[#Headers],[10:30]]))&gt;=INDEX(Tab_Data[],MATCH($B29,Tab_Data[[Resource]:[Resource]],0),COLUMN(Tab_Data[[Pause2_Start]:[Pause2_Start]])),TIME(HOUR(Tab_Parametr[[#Headers],[10:30]]),MINUTE(Tab_Parametr[[#Headers],[10:30]]),SECOND(Tab_Parametr[[#Headers],[10:30]]))&lt;INDEX(Tab_Data[],MATCH($B29,Tab_Data[[Resource]:[Resource]],0),COLUMN(Tab_Data[[Pause2_Ende]:[Pause2_Ende]]))),"",
IF(TIME(HOUR(Tab_Parametr[[#Headers],[10:30]]),MINUTE(Tab_Parametr[[#Headers],[10:30]]),SECOND(Tab_Parametr[[#Headers],[10:30]]))&gt;=INDEX(Tab_Data[],MATCH($B29,Tab_Data[[Resource]:[Resource]],0),COLUMN(Tab_Data[[Ende ]:[Ende ]])),"","X")))))</f>
        <v/>
      </c>
      <c r="AA29" t="str" cm="1">
        <f t="array" ref="AA29">IF($E29=FALSE,"",
IF(TIME(HOUR(Tab_Parametr[[#Headers],[10:45]]),MINUTE(Tab_Parametr[[#Headers],[10:45]]),SECOND(Tab_Parametr[[#Headers],[10:45]]))&lt;INDEX(Tab_Data[],MATCH($B29,Tab_Data[[Resource]:[Resource]],0),COLUMN(Tab_Data[[Start ]:[Start ]])),"",
IF(AND(TIME(HOUR(Tab_Parametr[[#Headers],[10:45]]),MINUTE(Tab_Parametr[[#Headers],[10:45]]),SECOND(Tab_Parametr[[#Headers],[10:45]]))&gt;=INDEX(Tab_Data[],MATCH($B29,Tab_Data[[Resource]:[Resource]],0),COLUMN(Tab_Data[[Pause1_Start]:[Pause1_Start]])),TIME(HOUR(Tab_Parametr[[#Headers],[10:45]]),MINUTE(Tab_Parametr[[#Headers],[10:45]]),SECOND(Tab_Parametr[[#Headers],[10:45]]))&lt;INDEX(Tab_Data[],MATCH($B29,Tab_Data[[Resource]:[Resource]],0),COLUMN(Tab_Data[[Pause1_Ende]:[Pause1_Ende]]))),"",
IF(AND(TIME(HOUR(Tab_Parametr[[#Headers],[10:45]]),MINUTE(Tab_Parametr[[#Headers],[10:45]]),SECOND(Tab_Parametr[[#Headers],[10:45]]))&gt;=INDEX(Tab_Data[],MATCH($B29,Tab_Data[[Resource]:[Resource]],0),COLUMN(Tab_Data[[Pause2_Start]:[Pause2_Start]])),TIME(HOUR(Tab_Parametr[[#Headers],[10:45]]),MINUTE(Tab_Parametr[[#Headers],[10:45]]),SECOND(Tab_Parametr[[#Headers],[10:45]]))&lt;INDEX(Tab_Data[],MATCH($B29,Tab_Data[[Resource]:[Resource]],0),COLUMN(Tab_Data[[Pause2_Ende]:[Pause2_Ende]]))),"",
IF(TIME(HOUR(Tab_Parametr[[#Headers],[10:45]]),MINUTE(Tab_Parametr[[#Headers],[10:45]]),SECOND(Tab_Parametr[[#Headers],[10:45]]))&gt;=INDEX(Tab_Data[],MATCH($B29,Tab_Data[[Resource]:[Resource]],0),COLUMN(Tab_Data[[Ende ]:[Ende ]])),"","X")))))</f>
        <v/>
      </c>
      <c r="AB29" t="str" cm="1">
        <f t="array" ref="AB29">IF($E29=FALSE,"",
IF(TIME(HOUR(Tab_Parametr[[#Headers],[11:00]]),MINUTE(Tab_Parametr[[#Headers],[11:00]]),SECOND(Tab_Parametr[[#Headers],[11:00]]))&lt;INDEX(Tab_Data[],MATCH($B29,Tab_Data[[Resource]:[Resource]],0),COLUMN(Tab_Data[[Start ]:[Start ]])),"",
IF(AND(TIME(HOUR(Tab_Parametr[[#Headers],[11:00]]),MINUTE(Tab_Parametr[[#Headers],[11:00]]),SECOND(Tab_Parametr[[#Headers],[11:00]]))&gt;=INDEX(Tab_Data[],MATCH($B29,Tab_Data[[Resource]:[Resource]],0),COLUMN(Tab_Data[[Pause1_Start]:[Pause1_Start]])),TIME(HOUR(Tab_Parametr[[#Headers],[11:00]]),MINUTE(Tab_Parametr[[#Headers],[11:00]]),SECOND(Tab_Parametr[[#Headers],[11:00]]))&lt;INDEX(Tab_Data[],MATCH($B29,Tab_Data[[Resource]:[Resource]],0),COLUMN(Tab_Data[[Pause1_Ende]:[Pause1_Ende]]))),"",
IF(AND(TIME(HOUR(Tab_Parametr[[#Headers],[11:00]]),MINUTE(Tab_Parametr[[#Headers],[11:00]]),SECOND(Tab_Parametr[[#Headers],[11:00]]))&gt;=INDEX(Tab_Data[],MATCH($B29,Tab_Data[[Resource]:[Resource]],0),COLUMN(Tab_Data[[Pause2_Start]:[Pause2_Start]])),TIME(HOUR(Tab_Parametr[[#Headers],[11:00]]),MINUTE(Tab_Parametr[[#Headers],[11:00]]),SECOND(Tab_Parametr[[#Headers],[11:00]]))&lt;INDEX(Tab_Data[],MATCH($B29,Tab_Data[[Resource]:[Resource]],0),COLUMN(Tab_Data[[Pause2_Ende]:[Pause2_Ende]]))),"",
IF(TIME(HOUR(Tab_Parametr[[#Headers],[11:00]]),MINUTE(Tab_Parametr[[#Headers],[11:00]]),SECOND(Tab_Parametr[[#Headers],[11:00]]))&gt;=INDEX(Tab_Data[],MATCH($B29,Tab_Data[[Resource]:[Resource]],0),COLUMN(Tab_Data[[Ende ]:[Ende ]])),"","X")))))</f>
        <v/>
      </c>
      <c r="AC29" t="str" cm="1">
        <f t="array" ref="AC29">IF($E29=FALSE,"",
IF(TIME(HOUR(Tab_Parametr[[#Headers],[11:15]]),MINUTE(Tab_Parametr[[#Headers],[11:15]]),SECOND(Tab_Parametr[[#Headers],[11:15]]))&lt;INDEX(Tab_Data[],MATCH($B29,Tab_Data[[Resource]:[Resource]],0),COLUMN(Tab_Data[[Start ]:[Start ]])),"",
IF(AND(TIME(HOUR(Tab_Parametr[[#Headers],[11:15]]),MINUTE(Tab_Parametr[[#Headers],[11:15]]),SECOND(Tab_Parametr[[#Headers],[11:15]]))&gt;=INDEX(Tab_Data[],MATCH($B29,Tab_Data[[Resource]:[Resource]],0),COLUMN(Tab_Data[[Pause1_Start]:[Pause1_Start]])),TIME(HOUR(Tab_Parametr[[#Headers],[11:15]]),MINUTE(Tab_Parametr[[#Headers],[11:15]]),SECOND(Tab_Parametr[[#Headers],[11:15]]))&lt;INDEX(Tab_Data[],MATCH($B29,Tab_Data[[Resource]:[Resource]],0),COLUMN(Tab_Data[[Pause1_Ende]:[Pause1_Ende]]))),"",
IF(AND(TIME(HOUR(Tab_Parametr[[#Headers],[11:15]]),MINUTE(Tab_Parametr[[#Headers],[11:15]]),SECOND(Tab_Parametr[[#Headers],[11:15]]))&gt;=INDEX(Tab_Data[],MATCH($B29,Tab_Data[[Resource]:[Resource]],0),COLUMN(Tab_Data[[Pause2_Start]:[Pause2_Start]])),TIME(HOUR(Tab_Parametr[[#Headers],[11:15]]),MINUTE(Tab_Parametr[[#Headers],[11:15]]),SECOND(Tab_Parametr[[#Headers],[11:15]]))&lt;INDEX(Tab_Data[],MATCH($B29,Tab_Data[[Resource]:[Resource]],0),COLUMN(Tab_Data[[Pause2_Ende]:[Pause2_Ende]]))),"",
IF(TIME(HOUR(Tab_Parametr[[#Headers],[11:15]]),MINUTE(Tab_Parametr[[#Headers],[11:15]]),SECOND(Tab_Parametr[[#Headers],[11:15]]))&gt;=INDEX(Tab_Data[],MATCH($B29,Tab_Data[[Resource]:[Resource]],0),COLUMN(Tab_Data[[Ende ]:[Ende ]])),"","X")))))</f>
        <v/>
      </c>
      <c r="AD29" t="str" cm="1">
        <f t="array" ref="AD29">IF($E29=FALSE,"",
IF(TIME(HOUR(Tab_Parametr[[#Headers],[11:30]]),MINUTE(Tab_Parametr[[#Headers],[11:30]]),SECOND(Tab_Parametr[[#Headers],[11:30]]))&lt;INDEX(Tab_Data[],MATCH($B29,Tab_Data[[Resource]:[Resource]],0),COLUMN(Tab_Data[[Start ]:[Start ]])),"",
IF(AND(TIME(HOUR(Tab_Parametr[[#Headers],[11:30]]),MINUTE(Tab_Parametr[[#Headers],[11:30]]),SECOND(Tab_Parametr[[#Headers],[11:30]]))&gt;=INDEX(Tab_Data[],MATCH($B29,Tab_Data[[Resource]:[Resource]],0),COLUMN(Tab_Data[[Pause1_Start]:[Pause1_Start]])),TIME(HOUR(Tab_Parametr[[#Headers],[11:30]]),MINUTE(Tab_Parametr[[#Headers],[11:30]]),SECOND(Tab_Parametr[[#Headers],[11:30]]))&lt;INDEX(Tab_Data[],MATCH($B29,Tab_Data[[Resource]:[Resource]],0),COLUMN(Tab_Data[[Pause1_Ende]:[Pause1_Ende]]))),"",
IF(AND(TIME(HOUR(Tab_Parametr[[#Headers],[11:30]]),MINUTE(Tab_Parametr[[#Headers],[11:30]]),SECOND(Tab_Parametr[[#Headers],[11:30]]))&gt;=INDEX(Tab_Data[],MATCH($B29,Tab_Data[[Resource]:[Resource]],0),COLUMN(Tab_Data[[Pause2_Start]:[Pause2_Start]])),TIME(HOUR(Tab_Parametr[[#Headers],[11:30]]),MINUTE(Tab_Parametr[[#Headers],[11:30]]),SECOND(Tab_Parametr[[#Headers],[11:30]]))&lt;INDEX(Tab_Data[],MATCH($B29,Tab_Data[[Resource]:[Resource]],0),COLUMN(Tab_Data[[Pause2_Ende]:[Pause2_Ende]]))),"",
IF(TIME(HOUR(Tab_Parametr[[#Headers],[11:30]]),MINUTE(Tab_Parametr[[#Headers],[11:30]]),SECOND(Tab_Parametr[[#Headers],[11:30]]))&gt;=INDEX(Tab_Data[],MATCH($B29,Tab_Data[[Resource]:[Resource]],0),COLUMN(Tab_Data[[Ende ]:[Ende ]])),"","X")))))</f>
        <v/>
      </c>
      <c r="AE29" t="str" cm="1">
        <f t="array" ref="AE29">IF($E29=FALSE,"",
IF(TIME(HOUR(Tab_Parametr[[#Headers],[11:45]]),MINUTE(Tab_Parametr[[#Headers],[11:45]]),SECOND(Tab_Parametr[[#Headers],[11:45]]))&lt;INDEX(Tab_Data[],MATCH($B29,Tab_Data[[Resource]:[Resource]],0),COLUMN(Tab_Data[[Start ]:[Start ]])),"",
IF(AND(TIME(HOUR(Tab_Parametr[[#Headers],[11:45]]),MINUTE(Tab_Parametr[[#Headers],[11:45]]),SECOND(Tab_Parametr[[#Headers],[11:45]]))&gt;=INDEX(Tab_Data[],MATCH($B29,Tab_Data[[Resource]:[Resource]],0),COLUMN(Tab_Data[[Pause1_Start]:[Pause1_Start]])),TIME(HOUR(Tab_Parametr[[#Headers],[11:45]]),MINUTE(Tab_Parametr[[#Headers],[11:45]]),SECOND(Tab_Parametr[[#Headers],[11:45]]))&lt;INDEX(Tab_Data[],MATCH($B29,Tab_Data[[Resource]:[Resource]],0),COLUMN(Tab_Data[[Pause1_Ende]:[Pause1_Ende]]))),"",
IF(AND(TIME(HOUR(Tab_Parametr[[#Headers],[11:45]]),MINUTE(Tab_Parametr[[#Headers],[11:45]]),SECOND(Tab_Parametr[[#Headers],[11:45]]))&gt;=INDEX(Tab_Data[],MATCH($B29,Tab_Data[[Resource]:[Resource]],0),COLUMN(Tab_Data[[Pause2_Start]:[Pause2_Start]])),TIME(HOUR(Tab_Parametr[[#Headers],[11:45]]),MINUTE(Tab_Parametr[[#Headers],[11:45]]),SECOND(Tab_Parametr[[#Headers],[11:45]]))&lt;INDEX(Tab_Data[],MATCH($B29,Tab_Data[[Resource]:[Resource]],0),COLUMN(Tab_Data[[Pause2_Ende]:[Pause2_Ende]]))),"",
IF(TIME(HOUR(Tab_Parametr[[#Headers],[11:45]]),MINUTE(Tab_Parametr[[#Headers],[11:45]]),SECOND(Tab_Parametr[[#Headers],[11:45]]))&gt;=INDEX(Tab_Data[],MATCH($B29,Tab_Data[[Resource]:[Resource]],0),COLUMN(Tab_Data[[Ende ]:[Ende ]])),"","X")))))</f>
        <v/>
      </c>
      <c r="AF29" t="str" cm="1">
        <f t="array" ref="AF29">IF($E29=FALSE,"",
IF(TIME(HOUR(Tab_Parametr[[#Headers],[12:00]]),MINUTE(Tab_Parametr[[#Headers],[12:00]]),SECOND(Tab_Parametr[[#Headers],[12:00]]))&lt;INDEX(Tab_Data[],MATCH($B29,Tab_Data[[Resource]:[Resource]],0),COLUMN(Tab_Data[[Start ]:[Start ]])),"",
IF(AND(TIME(HOUR(Tab_Parametr[[#Headers],[12:00]]),MINUTE(Tab_Parametr[[#Headers],[12:00]]),SECOND(Tab_Parametr[[#Headers],[12:00]]))&gt;=INDEX(Tab_Data[],MATCH($B29,Tab_Data[[Resource]:[Resource]],0),COLUMN(Tab_Data[[Pause1_Start]:[Pause1_Start]])),TIME(HOUR(Tab_Parametr[[#Headers],[12:00]]),MINUTE(Tab_Parametr[[#Headers],[12:00]]),SECOND(Tab_Parametr[[#Headers],[12:00]]))&lt;INDEX(Tab_Data[],MATCH($B29,Tab_Data[[Resource]:[Resource]],0),COLUMN(Tab_Data[[Pause1_Ende]:[Pause1_Ende]]))),"",
IF(AND(TIME(HOUR(Tab_Parametr[[#Headers],[12:00]]),MINUTE(Tab_Parametr[[#Headers],[12:00]]),SECOND(Tab_Parametr[[#Headers],[12:00]]))&gt;=INDEX(Tab_Data[],MATCH($B29,Tab_Data[[Resource]:[Resource]],0),COLUMN(Tab_Data[[Pause2_Start]:[Pause2_Start]])),TIME(HOUR(Tab_Parametr[[#Headers],[12:00]]),MINUTE(Tab_Parametr[[#Headers],[12:00]]),SECOND(Tab_Parametr[[#Headers],[12:00]]))&lt;INDEX(Tab_Data[],MATCH($B29,Tab_Data[[Resource]:[Resource]],0),COLUMN(Tab_Data[[Pause2_Ende]:[Pause2_Ende]]))),"",
IF(TIME(HOUR(Tab_Parametr[[#Headers],[12:00]]),MINUTE(Tab_Parametr[[#Headers],[12:00]]),SECOND(Tab_Parametr[[#Headers],[12:00]]))&gt;=INDEX(Tab_Data[],MATCH($B29,Tab_Data[[Resource]:[Resource]],0),COLUMN(Tab_Data[[Ende ]:[Ende ]])),"","X")))))</f>
        <v/>
      </c>
      <c r="AG29" t="str" cm="1">
        <f t="array" ref="AG29">IF($E29=FALSE,"",
IF(TIME(HOUR(Tab_Parametr[[#Headers],[12:15]]),MINUTE(Tab_Parametr[[#Headers],[12:15]]),SECOND(Tab_Parametr[[#Headers],[12:15]]))&lt;INDEX(Tab_Data[],MATCH($B29,Tab_Data[[Resource]:[Resource]],0),COLUMN(Tab_Data[[Start ]:[Start ]])),"",
IF(AND(TIME(HOUR(Tab_Parametr[[#Headers],[12:15]]),MINUTE(Tab_Parametr[[#Headers],[12:15]]),SECOND(Tab_Parametr[[#Headers],[12:15]]))&gt;=INDEX(Tab_Data[],MATCH($B29,Tab_Data[[Resource]:[Resource]],0),COLUMN(Tab_Data[[Pause1_Start]:[Pause1_Start]])),TIME(HOUR(Tab_Parametr[[#Headers],[12:15]]),MINUTE(Tab_Parametr[[#Headers],[12:15]]),SECOND(Tab_Parametr[[#Headers],[12:15]]))&lt;INDEX(Tab_Data[],MATCH($B29,Tab_Data[[Resource]:[Resource]],0),COLUMN(Tab_Data[[Pause1_Ende]:[Pause1_Ende]]))),"",
IF(AND(TIME(HOUR(Tab_Parametr[[#Headers],[12:15]]),MINUTE(Tab_Parametr[[#Headers],[12:15]]),SECOND(Tab_Parametr[[#Headers],[12:15]]))&gt;=INDEX(Tab_Data[],MATCH($B29,Tab_Data[[Resource]:[Resource]],0),COLUMN(Tab_Data[[Pause2_Start]:[Pause2_Start]])),TIME(HOUR(Tab_Parametr[[#Headers],[12:15]]),MINUTE(Tab_Parametr[[#Headers],[12:15]]),SECOND(Tab_Parametr[[#Headers],[12:15]]))&lt;INDEX(Tab_Data[],MATCH($B29,Tab_Data[[Resource]:[Resource]],0),COLUMN(Tab_Data[[Pause2_Ende]:[Pause2_Ende]]))),"",
IF(TIME(HOUR(Tab_Parametr[[#Headers],[12:15]]),MINUTE(Tab_Parametr[[#Headers],[12:15]]),SECOND(Tab_Parametr[[#Headers],[12:15]]))&gt;=INDEX(Tab_Data[],MATCH($B29,Tab_Data[[Resource]:[Resource]],0),COLUMN(Tab_Data[[Ende ]:[Ende ]])),"","X")))))</f>
        <v/>
      </c>
      <c r="AH29" t="str" cm="1">
        <f t="array" ref="AH29">IF($E29=FALSE,"",
IF(TIME(HOUR(Tab_Parametr[[#Headers],[12:30]]),MINUTE(Tab_Parametr[[#Headers],[12:30]]),SECOND(Tab_Parametr[[#Headers],[12:30]]))&lt;INDEX(Tab_Data[],MATCH($B29,Tab_Data[[Resource]:[Resource]],0),COLUMN(Tab_Data[[Start ]:[Start ]])),"",
IF(AND(TIME(HOUR(Tab_Parametr[[#Headers],[12:30]]),MINUTE(Tab_Parametr[[#Headers],[12:30]]),SECOND(Tab_Parametr[[#Headers],[12:30]]))&gt;=INDEX(Tab_Data[],MATCH($B29,Tab_Data[[Resource]:[Resource]],0),COLUMN(Tab_Data[[Pause1_Start]:[Pause1_Start]])),TIME(HOUR(Tab_Parametr[[#Headers],[12:30]]),MINUTE(Tab_Parametr[[#Headers],[12:30]]),SECOND(Tab_Parametr[[#Headers],[12:30]]))&lt;INDEX(Tab_Data[],MATCH($B29,Tab_Data[[Resource]:[Resource]],0),COLUMN(Tab_Data[[Pause1_Ende]:[Pause1_Ende]]))),"",
IF(AND(TIME(HOUR(Tab_Parametr[[#Headers],[12:30]]),MINUTE(Tab_Parametr[[#Headers],[12:30]]),SECOND(Tab_Parametr[[#Headers],[12:30]]))&gt;=INDEX(Tab_Data[],MATCH($B29,Tab_Data[[Resource]:[Resource]],0),COLUMN(Tab_Data[[Pause2_Start]:[Pause2_Start]])),TIME(HOUR(Tab_Parametr[[#Headers],[12:30]]),MINUTE(Tab_Parametr[[#Headers],[12:30]]),SECOND(Tab_Parametr[[#Headers],[12:30]]))&lt;INDEX(Tab_Data[],MATCH($B29,Tab_Data[[Resource]:[Resource]],0),COLUMN(Tab_Data[[Pause2_Ende]:[Pause2_Ende]]))),"",
IF(TIME(HOUR(Tab_Parametr[[#Headers],[12:30]]),MINUTE(Tab_Parametr[[#Headers],[12:30]]),SECOND(Tab_Parametr[[#Headers],[12:30]]))&gt;=INDEX(Tab_Data[],MATCH($B29,Tab_Data[[Resource]:[Resource]],0),COLUMN(Tab_Data[[Ende ]:[Ende ]])),"","X")))))</f>
        <v/>
      </c>
      <c r="AI29" t="str" cm="1">
        <f t="array" ref="AI29">IF($E29=FALSE,"",
IF(TIME(HOUR(Tab_Parametr[[#Headers],[12:45]]),MINUTE(Tab_Parametr[[#Headers],[12:45]]),SECOND(Tab_Parametr[[#Headers],[12:45]]))&lt;INDEX(Tab_Data[],MATCH($B29,Tab_Data[[Resource]:[Resource]],0),COLUMN(Tab_Data[[Start ]:[Start ]])),"",
IF(AND(TIME(HOUR(Tab_Parametr[[#Headers],[12:45]]),MINUTE(Tab_Parametr[[#Headers],[12:45]]),SECOND(Tab_Parametr[[#Headers],[12:45]]))&gt;=INDEX(Tab_Data[],MATCH($B29,Tab_Data[[Resource]:[Resource]],0),COLUMN(Tab_Data[[Pause1_Start]:[Pause1_Start]])),TIME(HOUR(Tab_Parametr[[#Headers],[12:45]]),MINUTE(Tab_Parametr[[#Headers],[12:45]]),SECOND(Tab_Parametr[[#Headers],[12:45]]))&lt;INDEX(Tab_Data[],MATCH($B29,Tab_Data[[Resource]:[Resource]],0),COLUMN(Tab_Data[[Pause1_Ende]:[Pause1_Ende]]))),"",
IF(AND(TIME(HOUR(Tab_Parametr[[#Headers],[12:45]]),MINUTE(Tab_Parametr[[#Headers],[12:45]]),SECOND(Tab_Parametr[[#Headers],[12:45]]))&gt;=INDEX(Tab_Data[],MATCH($B29,Tab_Data[[Resource]:[Resource]],0),COLUMN(Tab_Data[[Pause2_Start]:[Pause2_Start]])),TIME(HOUR(Tab_Parametr[[#Headers],[12:45]]),MINUTE(Tab_Parametr[[#Headers],[12:45]]),SECOND(Tab_Parametr[[#Headers],[12:45]]))&lt;INDEX(Tab_Data[],MATCH($B29,Tab_Data[[Resource]:[Resource]],0),COLUMN(Tab_Data[[Pause2_Ende]:[Pause2_Ende]]))),"",
IF(TIME(HOUR(Tab_Parametr[[#Headers],[12:45]]),MINUTE(Tab_Parametr[[#Headers],[12:45]]),SECOND(Tab_Parametr[[#Headers],[12:45]]))&gt;=INDEX(Tab_Data[],MATCH($B29,Tab_Data[[Resource]:[Resource]],0),COLUMN(Tab_Data[[Ende ]:[Ende ]])),"","X")))))</f>
        <v/>
      </c>
      <c r="AJ29" t="str" cm="1">
        <f t="array" ref="AJ29">IF($E29=FALSE,"",
IF(TIME(HOUR(Tab_Parametr[[#Headers],[13:00]]),MINUTE(Tab_Parametr[[#Headers],[13:00]]),SECOND(Tab_Parametr[[#Headers],[13:00]]))&lt;INDEX(Tab_Data[],MATCH($B29,Tab_Data[[Resource]:[Resource]],0),COLUMN(Tab_Data[[Start ]:[Start ]])),"",
IF(AND(TIME(HOUR(Tab_Parametr[[#Headers],[13:00]]),MINUTE(Tab_Parametr[[#Headers],[13:00]]),SECOND(Tab_Parametr[[#Headers],[13:00]]))&gt;=INDEX(Tab_Data[],MATCH($B29,Tab_Data[[Resource]:[Resource]],0),COLUMN(Tab_Data[[Pause1_Start]:[Pause1_Start]])),TIME(HOUR(Tab_Parametr[[#Headers],[13:00]]),MINUTE(Tab_Parametr[[#Headers],[13:00]]),SECOND(Tab_Parametr[[#Headers],[13:00]]))&lt;INDEX(Tab_Data[],MATCH($B29,Tab_Data[[Resource]:[Resource]],0),COLUMN(Tab_Data[[Pause1_Ende]:[Pause1_Ende]]))),"",
IF(AND(TIME(HOUR(Tab_Parametr[[#Headers],[13:00]]),MINUTE(Tab_Parametr[[#Headers],[13:00]]),SECOND(Tab_Parametr[[#Headers],[13:00]]))&gt;=INDEX(Tab_Data[],MATCH($B29,Tab_Data[[Resource]:[Resource]],0),COLUMN(Tab_Data[[Pause2_Start]:[Pause2_Start]])),TIME(HOUR(Tab_Parametr[[#Headers],[13:00]]),MINUTE(Tab_Parametr[[#Headers],[13:00]]),SECOND(Tab_Parametr[[#Headers],[13:00]]))&lt;INDEX(Tab_Data[],MATCH($B29,Tab_Data[[Resource]:[Resource]],0),COLUMN(Tab_Data[[Pause2_Ende]:[Pause2_Ende]]))),"",
IF(TIME(HOUR(Tab_Parametr[[#Headers],[13:00]]),MINUTE(Tab_Parametr[[#Headers],[13:00]]),SECOND(Tab_Parametr[[#Headers],[13:00]]))&gt;=INDEX(Tab_Data[],MATCH($B29,Tab_Data[[Resource]:[Resource]],0),COLUMN(Tab_Data[[Ende ]:[Ende ]])),"","X")))))</f>
        <v/>
      </c>
      <c r="AK29" t="str" cm="1">
        <f t="array" ref="AK29">IF($E29=FALSE,"",
IF(TIME(HOUR(Tab_Parametr[[#Headers],[13:15]]),MINUTE(Tab_Parametr[[#Headers],[13:15]]),SECOND(Tab_Parametr[[#Headers],[13:15]]))&lt;INDEX(Tab_Data[],MATCH($B29,Tab_Data[[Resource]:[Resource]],0),COLUMN(Tab_Data[[Start ]:[Start ]])),"",
IF(AND(TIME(HOUR(Tab_Parametr[[#Headers],[13:15]]),MINUTE(Tab_Parametr[[#Headers],[13:15]]),SECOND(Tab_Parametr[[#Headers],[13:15]]))&gt;=INDEX(Tab_Data[],MATCH($B29,Tab_Data[[Resource]:[Resource]],0),COLUMN(Tab_Data[[Pause1_Start]:[Pause1_Start]])),TIME(HOUR(Tab_Parametr[[#Headers],[13:15]]),MINUTE(Tab_Parametr[[#Headers],[13:15]]),SECOND(Tab_Parametr[[#Headers],[13:15]]))&lt;INDEX(Tab_Data[],MATCH($B29,Tab_Data[[Resource]:[Resource]],0),COLUMN(Tab_Data[[Pause1_Ende]:[Pause1_Ende]]))),"",
IF(AND(TIME(HOUR(Tab_Parametr[[#Headers],[13:15]]),MINUTE(Tab_Parametr[[#Headers],[13:15]]),SECOND(Tab_Parametr[[#Headers],[13:15]]))&gt;=INDEX(Tab_Data[],MATCH($B29,Tab_Data[[Resource]:[Resource]],0),COLUMN(Tab_Data[[Pause2_Start]:[Pause2_Start]])),TIME(HOUR(Tab_Parametr[[#Headers],[13:15]]),MINUTE(Tab_Parametr[[#Headers],[13:15]]),SECOND(Tab_Parametr[[#Headers],[13:15]]))&lt;INDEX(Tab_Data[],MATCH($B29,Tab_Data[[Resource]:[Resource]],0),COLUMN(Tab_Data[[Pause2_Ende]:[Pause2_Ende]]))),"",
IF(TIME(HOUR(Tab_Parametr[[#Headers],[13:15]]),MINUTE(Tab_Parametr[[#Headers],[13:15]]),SECOND(Tab_Parametr[[#Headers],[13:15]]))&gt;=INDEX(Tab_Data[],MATCH($B29,Tab_Data[[Resource]:[Resource]],0),COLUMN(Tab_Data[[Ende ]:[Ende ]])),"","X")))))</f>
        <v/>
      </c>
      <c r="AL29" t="str" cm="1">
        <f t="array" ref="AL29">IF($E29=FALSE,"",
IF(TIME(HOUR(Tab_Parametr[[#Headers],[13:30]]),MINUTE(Tab_Parametr[[#Headers],[13:30]]),SECOND(Tab_Parametr[[#Headers],[13:30]]))&lt;INDEX(Tab_Data[],MATCH($B29,Tab_Data[[Resource]:[Resource]],0),COLUMN(Tab_Data[[Start ]:[Start ]])),"",
IF(AND(TIME(HOUR(Tab_Parametr[[#Headers],[13:30]]),MINUTE(Tab_Parametr[[#Headers],[13:30]]),SECOND(Tab_Parametr[[#Headers],[13:30]]))&gt;=INDEX(Tab_Data[],MATCH($B29,Tab_Data[[Resource]:[Resource]],0),COLUMN(Tab_Data[[Pause1_Start]:[Pause1_Start]])),TIME(HOUR(Tab_Parametr[[#Headers],[13:30]]),MINUTE(Tab_Parametr[[#Headers],[13:30]]),SECOND(Tab_Parametr[[#Headers],[13:30]]))&lt;INDEX(Tab_Data[],MATCH($B29,Tab_Data[[Resource]:[Resource]],0),COLUMN(Tab_Data[[Pause1_Ende]:[Pause1_Ende]]))),"",
IF(AND(TIME(HOUR(Tab_Parametr[[#Headers],[13:30]]),MINUTE(Tab_Parametr[[#Headers],[13:30]]),SECOND(Tab_Parametr[[#Headers],[13:30]]))&gt;=INDEX(Tab_Data[],MATCH($B29,Tab_Data[[Resource]:[Resource]],0),COLUMN(Tab_Data[[Pause2_Start]:[Pause2_Start]])),TIME(HOUR(Tab_Parametr[[#Headers],[13:30]]),MINUTE(Tab_Parametr[[#Headers],[13:30]]),SECOND(Tab_Parametr[[#Headers],[13:30]]))&lt;INDEX(Tab_Data[],MATCH($B29,Tab_Data[[Resource]:[Resource]],0),COLUMN(Tab_Data[[Pause2_Ende]:[Pause2_Ende]]))),"",
IF(TIME(HOUR(Tab_Parametr[[#Headers],[13:30]]),MINUTE(Tab_Parametr[[#Headers],[13:30]]),SECOND(Tab_Parametr[[#Headers],[13:30]]))&gt;=INDEX(Tab_Data[],MATCH($B29,Tab_Data[[Resource]:[Resource]],0),COLUMN(Tab_Data[[Ende ]:[Ende ]])),"","X")))))</f>
        <v/>
      </c>
      <c r="AM29" t="str" cm="1">
        <f t="array" ref="AM29">IF($E29=FALSE,"",
IF(TIME(HOUR(Tab_Parametr[[#Headers],[13:45]]),MINUTE(Tab_Parametr[[#Headers],[13:45]]),SECOND(Tab_Parametr[[#Headers],[13:45]]))&lt;INDEX(Tab_Data[],MATCH($B29,Tab_Data[[Resource]:[Resource]],0),COLUMN(Tab_Data[[Start ]:[Start ]])),"",
IF(AND(TIME(HOUR(Tab_Parametr[[#Headers],[13:45]]),MINUTE(Tab_Parametr[[#Headers],[13:45]]),SECOND(Tab_Parametr[[#Headers],[13:45]]))&gt;=INDEX(Tab_Data[],MATCH($B29,Tab_Data[[Resource]:[Resource]],0),COLUMN(Tab_Data[[Pause1_Start]:[Pause1_Start]])),TIME(HOUR(Tab_Parametr[[#Headers],[13:45]]),MINUTE(Tab_Parametr[[#Headers],[13:45]]),SECOND(Tab_Parametr[[#Headers],[13:45]]))&lt;INDEX(Tab_Data[],MATCH($B29,Tab_Data[[Resource]:[Resource]],0),COLUMN(Tab_Data[[Pause1_Ende]:[Pause1_Ende]]))),"",
IF(AND(TIME(HOUR(Tab_Parametr[[#Headers],[13:45]]),MINUTE(Tab_Parametr[[#Headers],[13:45]]),SECOND(Tab_Parametr[[#Headers],[13:45]]))&gt;=INDEX(Tab_Data[],MATCH($B29,Tab_Data[[Resource]:[Resource]],0),COLUMN(Tab_Data[[Pause2_Start]:[Pause2_Start]])),TIME(HOUR(Tab_Parametr[[#Headers],[13:45]]),MINUTE(Tab_Parametr[[#Headers],[13:45]]),SECOND(Tab_Parametr[[#Headers],[13:45]]))&lt;INDEX(Tab_Data[],MATCH($B29,Tab_Data[[Resource]:[Resource]],0),COLUMN(Tab_Data[[Pause2_Ende]:[Pause2_Ende]]))),"",
IF(TIME(HOUR(Tab_Parametr[[#Headers],[13:45]]),MINUTE(Tab_Parametr[[#Headers],[13:45]]),SECOND(Tab_Parametr[[#Headers],[13:45]]))&gt;=INDEX(Tab_Data[],MATCH($B29,Tab_Data[[Resource]:[Resource]],0),COLUMN(Tab_Data[[Ende ]:[Ende ]])),"","X")))))</f>
        <v/>
      </c>
      <c r="AN29" t="str" cm="1">
        <f t="array" ref="AN29">IF($E29=FALSE,"",
IF(TIME(HOUR(Tab_Parametr[[#Headers],[14:00]]),MINUTE(Tab_Parametr[[#Headers],[14:00]]),SECOND(Tab_Parametr[[#Headers],[14:00]]))&lt;INDEX(Tab_Data[],MATCH($B29,Tab_Data[[Resource]:[Resource]],0),COLUMN(Tab_Data[[Start ]:[Start ]])),"",
IF(AND(TIME(HOUR(Tab_Parametr[[#Headers],[14:00]]),MINUTE(Tab_Parametr[[#Headers],[14:00]]),SECOND(Tab_Parametr[[#Headers],[14:00]]))&gt;=INDEX(Tab_Data[],MATCH($B29,Tab_Data[[Resource]:[Resource]],0),COLUMN(Tab_Data[[Pause1_Start]:[Pause1_Start]])),TIME(HOUR(Tab_Parametr[[#Headers],[14:00]]),MINUTE(Tab_Parametr[[#Headers],[14:00]]),SECOND(Tab_Parametr[[#Headers],[14:00]]))&lt;INDEX(Tab_Data[],MATCH($B29,Tab_Data[[Resource]:[Resource]],0),COLUMN(Tab_Data[[Pause1_Ende]:[Pause1_Ende]]))),"",
IF(AND(TIME(HOUR(Tab_Parametr[[#Headers],[14:00]]),MINUTE(Tab_Parametr[[#Headers],[14:00]]),SECOND(Tab_Parametr[[#Headers],[14:00]]))&gt;=INDEX(Tab_Data[],MATCH($B29,Tab_Data[[Resource]:[Resource]],0),COLUMN(Tab_Data[[Pause2_Start]:[Pause2_Start]])),TIME(HOUR(Tab_Parametr[[#Headers],[14:00]]),MINUTE(Tab_Parametr[[#Headers],[14:00]]),SECOND(Tab_Parametr[[#Headers],[14:00]]))&lt;INDEX(Tab_Data[],MATCH($B29,Tab_Data[[Resource]:[Resource]],0),COLUMN(Tab_Data[[Pause2_Ende]:[Pause2_Ende]]))),"",
IF(TIME(HOUR(Tab_Parametr[[#Headers],[14:00]]),MINUTE(Tab_Parametr[[#Headers],[14:00]]),SECOND(Tab_Parametr[[#Headers],[14:00]]))&gt;=INDEX(Tab_Data[],MATCH($B29,Tab_Data[[Resource]:[Resource]],0),COLUMN(Tab_Data[[Ende ]:[Ende ]])),"","X")))))</f>
        <v/>
      </c>
      <c r="AO29" t="str" cm="1">
        <f t="array" ref="AO29">IF($E29=FALSE,"",
IF(TIME(HOUR(Tab_Parametr[[#Headers],[14:15]]),MINUTE(Tab_Parametr[[#Headers],[14:15]]),SECOND(Tab_Parametr[[#Headers],[14:15]]))&lt;INDEX(Tab_Data[],MATCH($B29,Tab_Data[[Resource]:[Resource]],0),COLUMN(Tab_Data[[Start ]:[Start ]])),"",
IF(AND(TIME(HOUR(Tab_Parametr[[#Headers],[14:15]]),MINUTE(Tab_Parametr[[#Headers],[14:15]]),SECOND(Tab_Parametr[[#Headers],[14:15]]))&gt;=INDEX(Tab_Data[],MATCH($B29,Tab_Data[[Resource]:[Resource]],0),COLUMN(Tab_Data[[Pause1_Start]:[Pause1_Start]])),TIME(HOUR(Tab_Parametr[[#Headers],[14:15]]),MINUTE(Tab_Parametr[[#Headers],[14:15]]),SECOND(Tab_Parametr[[#Headers],[14:15]]))&lt;INDEX(Tab_Data[],MATCH($B29,Tab_Data[[Resource]:[Resource]],0),COLUMN(Tab_Data[[Pause1_Ende]:[Pause1_Ende]]))),"",
IF(AND(TIME(HOUR(Tab_Parametr[[#Headers],[14:15]]),MINUTE(Tab_Parametr[[#Headers],[14:15]]),SECOND(Tab_Parametr[[#Headers],[14:15]]))&gt;=INDEX(Tab_Data[],MATCH($B29,Tab_Data[[Resource]:[Resource]],0),COLUMN(Tab_Data[[Pause2_Start]:[Pause2_Start]])),TIME(HOUR(Tab_Parametr[[#Headers],[14:15]]),MINUTE(Tab_Parametr[[#Headers],[14:15]]),SECOND(Tab_Parametr[[#Headers],[14:15]]))&lt;INDEX(Tab_Data[],MATCH($B29,Tab_Data[[Resource]:[Resource]],0),COLUMN(Tab_Data[[Pause2_Ende]:[Pause2_Ende]]))),"",
IF(TIME(HOUR(Tab_Parametr[[#Headers],[14:15]]),MINUTE(Tab_Parametr[[#Headers],[14:15]]),SECOND(Tab_Parametr[[#Headers],[14:15]]))&gt;=INDEX(Tab_Data[],MATCH($B29,Tab_Data[[Resource]:[Resource]],0),COLUMN(Tab_Data[[Ende ]:[Ende ]])),"","X")))))</f>
        <v/>
      </c>
      <c r="AP29" t="str" cm="1">
        <f t="array" ref="AP29">IF($E29=FALSE,"",
IF(TIME(HOUR(Tab_Parametr[[#Headers],[14:30]]),MINUTE(Tab_Parametr[[#Headers],[14:30]]),SECOND(Tab_Parametr[[#Headers],[14:30]]))&lt;INDEX(Tab_Data[],MATCH($B29,Tab_Data[[Resource]:[Resource]],0),COLUMN(Tab_Data[[Start ]:[Start ]])),"",
IF(AND(TIME(HOUR(Tab_Parametr[[#Headers],[14:30]]),MINUTE(Tab_Parametr[[#Headers],[14:30]]),SECOND(Tab_Parametr[[#Headers],[14:30]]))&gt;=INDEX(Tab_Data[],MATCH($B29,Tab_Data[[Resource]:[Resource]],0),COLUMN(Tab_Data[[Pause1_Start]:[Pause1_Start]])),TIME(HOUR(Tab_Parametr[[#Headers],[14:30]]),MINUTE(Tab_Parametr[[#Headers],[14:30]]),SECOND(Tab_Parametr[[#Headers],[14:30]]))&lt;INDEX(Tab_Data[],MATCH($B29,Tab_Data[[Resource]:[Resource]],0),COLUMN(Tab_Data[[Pause1_Ende]:[Pause1_Ende]]))),"",
IF(AND(TIME(HOUR(Tab_Parametr[[#Headers],[14:30]]),MINUTE(Tab_Parametr[[#Headers],[14:30]]),SECOND(Tab_Parametr[[#Headers],[14:30]]))&gt;=INDEX(Tab_Data[],MATCH($B29,Tab_Data[[Resource]:[Resource]],0),COLUMN(Tab_Data[[Pause2_Start]:[Pause2_Start]])),TIME(HOUR(Tab_Parametr[[#Headers],[14:30]]),MINUTE(Tab_Parametr[[#Headers],[14:30]]),SECOND(Tab_Parametr[[#Headers],[14:30]]))&lt;INDEX(Tab_Data[],MATCH($B29,Tab_Data[[Resource]:[Resource]],0),COLUMN(Tab_Data[[Pause2_Ende]:[Pause2_Ende]]))),"",
IF(TIME(HOUR(Tab_Parametr[[#Headers],[14:30]]),MINUTE(Tab_Parametr[[#Headers],[14:30]]),SECOND(Tab_Parametr[[#Headers],[14:30]]))&gt;=INDEX(Tab_Data[],MATCH($B29,Tab_Data[[Resource]:[Resource]],0),COLUMN(Tab_Data[[Ende ]:[Ende ]])),"","X")))))</f>
        <v/>
      </c>
      <c r="AQ29" t="str" cm="1">
        <f t="array" ref="AQ29">IF($E29=FALSE,"",
IF(TIME(HOUR(Tab_Parametr[[#Headers],[14:45]]),MINUTE(Tab_Parametr[[#Headers],[14:45]]),SECOND(Tab_Parametr[[#Headers],[14:45]]))&lt;INDEX(Tab_Data[],MATCH($B29,Tab_Data[[Resource]:[Resource]],0),COLUMN(Tab_Data[[Start ]:[Start ]])),"",
IF(AND(TIME(HOUR(Tab_Parametr[[#Headers],[14:45]]),MINUTE(Tab_Parametr[[#Headers],[14:45]]),SECOND(Tab_Parametr[[#Headers],[14:45]]))&gt;=INDEX(Tab_Data[],MATCH($B29,Tab_Data[[Resource]:[Resource]],0),COLUMN(Tab_Data[[Pause1_Start]:[Pause1_Start]])),TIME(HOUR(Tab_Parametr[[#Headers],[14:45]]),MINUTE(Tab_Parametr[[#Headers],[14:45]]),SECOND(Tab_Parametr[[#Headers],[14:45]]))&lt;INDEX(Tab_Data[],MATCH($B29,Tab_Data[[Resource]:[Resource]],0),COLUMN(Tab_Data[[Pause1_Ende]:[Pause1_Ende]]))),"",
IF(AND(TIME(HOUR(Tab_Parametr[[#Headers],[14:45]]),MINUTE(Tab_Parametr[[#Headers],[14:45]]),SECOND(Tab_Parametr[[#Headers],[14:45]]))&gt;=INDEX(Tab_Data[],MATCH($B29,Tab_Data[[Resource]:[Resource]],0),COLUMN(Tab_Data[[Pause2_Start]:[Pause2_Start]])),TIME(HOUR(Tab_Parametr[[#Headers],[14:45]]),MINUTE(Tab_Parametr[[#Headers],[14:45]]),SECOND(Tab_Parametr[[#Headers],[14:45]]))&lt;INDEX(Tab_Data[],MATCH($B29,Tab_Data[[Resource]:[Resource]],0),COLUMN(Tab_Data[[Pause2_Ende]:[Pause2_Ende]]))),"",
IF(TIME(HOUR(Tab_Parametr[[#Headers],[14:45]]),MINUTE(Tab_Parametr[[#Headers],[14:45]]),SECOND(Tab_Parametr[[#Headers],[14:45]]))&gt;=INDEX(Tab_Data[],MATCH($B29,Tab_Data[[Resource]:[Resource]],0),COLUMN(Tab_Data[[Ende ]:[Ende ]])),"","X")))))</f>
        <v/>
      </c>
      <c r="AR29" t="str" cm="1">
        <f t="array" ref="AR29">IF($E29=FALSE,"",
IF(TIME(HOUR(Tab_Parametr[[#Headers],[15:00]]),MINUTE(Tab_Parametr[[#Headers],[15:00]]),SECOND(Tab_Parametr[[#Headers],[15:00]]))&lt;INDEX(Tab_Data[],MATCH($B29,Tab_Data[[Resource]:[Resource]],0),COLUMN(Tab_Data[[Start ]:[Start ]])),"",
IF(AND(TIME(HOUR(Tab_Parametr[[#Headers],[15:00]]),MINUTE(Tab_Parametr[[#Headers],[15:00]]),SECOND(Tab_Parametr[[#Headers],[15:00]]))&gt;=INDEX(Tab_Data[],MATCH($B29,Tab_Data[[Resource]:[Resource]],0),COLUMN(Tab_Data[[Pause1_Start]:[Pause1_Start]])),TIME(HOUR(Tab_Parametr[[#Headers],[15:00]]),MINUTE(Tab_Parametr[[#Headers],[15:00]]),SECOND(Tab_Parametr[[#Headers],[15:00]]))&lt;INDEX(Tab_Data[],MATCH($B29,Tab_Data[[Resource]:[Resource]],0),COLUMN(Tab_Data[[Pause1_Ende]:[Pause1_Ende]]))),"",
IF(AND(TIME(HOUR(Tab_Parametr[[#Headers],[15:00]]),MINUTE(Tab_Parametr[[#Headers],[15:00]]),SECOND(Tab_Parametr[[#Headers],[15:00]]))&gt;=INDEX(Tab_Data[],MATCH($B29,Tab_Data[[Resource]:[Resource]],0),COLUMN(Tab_Data[[Pause2_Start]:[Pause2_Start]])),TIME(HOUR(Tab_Parametr[[#Headers],[15:00]]),MINUTE(Tab_Parametr[[#Headers],[15:00]]),SECOND(Tab_Parametr[[#Headers],[15:00]]))&lt;INDEX(Tab_Data[],MATCH($B29,Tab_Data[[Resource]:[Resource]],0),COLUMN(Tab_Data[[Pause2_Ende]:[Pause2_Ende]]))),"",
IF(TIME(HOUR(Tab_Parametr[[#Headers],[15:00]]),MINUTE(Tab_Parametr[[#Headers],[15:00]]),SECOND(Tab_Parametr[[#Headers],[15:00]]))&gt;=INDEX(Tab_Data[],MATCH($B29,Tab_Data[[Resource]:[Resource]],0),COLUMN(Tab_Data[[Ende ]:[Ende ]])),"","X")))))</f>
        <v/>
      </c>
      <c r="AS29" t="str" cm="1">
        <f t="array" ref="AS29">IF($E29=FALSE,"",
IF(TIME(HOUR(Tab_Parametr[[#Headers],[15:15]]),MINUTE(Tab_Parametr[[#Headers],[15:15]]),SECOND(Tab_Parametr[[#Headers],[15:15]]))&lt;INDEX(Tab_Data[],MATCH($B29,Tab_Data[[Resource]:[Resource]],0),COLUMN(Tab_Data[[Start ]:[Start ]])),"",
IF(AND(TIME(HOUR(Tab_Parametr[[#Headers],[15:15]]),MINUTE(Tab_Parametr[[#Headers],[15:15]]),SECOND(Tab_Parametr[[#Headers],[15:15]]))&gt;=INDEX(Tab_Data[],MATCH($B29,Tab_Data[[Resource]:[Resource]],0),COLUMN(Tab_Data[[Pause1_Start]:[Pause1_Start]])),TIME(HOUR(Tab_Parametr[[#Headers],[15:15]]),MINUTE(Tab_Parametr[[#Headers],[15:15]]),SECOND(Tab_Parametr[[#Headers],[15:15]]))&lt;INDEX(Tab_Data[],MATCH($B29,Tab_Data[[Resource]:[Resource]],0),COLUMN(Tab_Data[[Pause1_Ende]:[Pause1_Ende]]))),"",
IF(AND(TIME(HOUR(Tab_Parametr[[#Headers],[15:15]]),MINUTE(Tab_Parametr[[#Headers],[15:15]]),SECOND(Tab_Parametr[[#Headers],[15:15]]))&gt;=INDEX(Tab_Data[],MATCH($B29,Tab_Data[[Resource]:[Resource]],0),COLUMN(Tab_Data[[Pause2_Start]:[Pause2_Start]])),TIME(HOUR(Tab_Parametr[[#Headers],[15:15]]),MINUTE(Tab_Parametr[[#Headers],[15:15]]),SECOND(Tab_Parametr[[#Headers],[15:15]]))&lt;INDEX(Tab_Data[],MATCH($B29,Tab_Data[[Resource]:[Resource]],0),COLUMN(Tab_Data[[Pause2_Ende]:[Pause2_Ende]]))),"",
IF(TIME(HOUR(Tab_Parametr[[#Headers],[15:15]]),MINUTE(Tab_Parametr[[#Headers],[15:15]]),SECOND(Tab_Parametr[[#Headers],[15:15]]))&gt;=INDEX(Tab_Data[],MATCH($B29,Tab_Data[[Resource]:[Resource]],0),COLUMN(Tab_Data[[Ende ]:[Ende ]])),"","X")))))</f>
        <v/>
      </c>
      <c r="AT29" t="str" cm="1">
        <f t="array" ref="AT29">IF($E29=FALSE,"",
IF(TIME(HOUR(Tab_Parametr[[#Headers],[15:30]]),MINUTE(Tab_Parametr[[#Headers],[15:30]]),SECOND(Tab_Parametr[[#Headers],[15:30]]))&lt;INDEX(Tab_Data[],MATCH($B29,Tab_Data[[Resource]:[Resource]],0),COLUMN(Tab_Data[[Start ]:[Start ]])),"",
IF(AND(TIME(HOUR(Tab_Parametr[[#Headers],[15:30]]),MINUTE(Tab_Parametr[[#Headers],[15:30]]),SECOND(Tab_Parametr[[#Headers],[15:30]]))&gt;=INDEX(Tab_Data[],MATCH($B29,Tab_Data[[Resource]:[Resource]],0),COLUMN(Tab_Data[[Pause1_Start]:[Pause1_Start]])),TIME(HOUR(Tab_Parametr[[#Headers],[15:30]]),MINUTE(Tab_Parametr[[#Headers],[15:30]]),SECOND(Tab_Parametr[[#Headers],[15:30]]))&lt;INDEX(Tab_Data[],MATCH($B29,Tab_Data[[Resource]:[Resource]],0),COLUMN(Tab_Data[[Pause1_Ende]:[Pause1_Ende]]))),"",
IF(AND(TIME(HOUR(Tab_Parametr[[#Headers],[15:30]]),MINUTE(Tab_Parametr[[#Headers],[15:30]]),SECOND(Tab_Parametr[[#Headers],[15:30]]))&gt;=INDEX(Tab_Data[],MATCH($B29,Tab_Data[[Resource]:[Resource]],0),COLUMN(Tab_Data[[Pause2_Start]:[Pause2_Start]])),TIME(HOUR(Tab_Parametr[[#Headers],[15:30]]),MINUTE(Tab_Parametr[[#Headers],[15:30]]),SECOND(Tab_Parametr[[#Headers],[15:30]]))&lt;INDEX(Tab_Data[],MATCH($B29,Tab_Data[[Resource]:[Resource]],0),COLUMN(Tab_Data[[Pause2_Ende]:[Pause2_Ende]]))),"",
IF(TIME(HOUR(Tab_Parametr[[#Headers],[15:30]]),MINUTE(Tab_Parametr[[#Headers],[15:30]]),SECOND(Tab_Parametr[[#Headers],[15:30]]))&gt;=INDEX(Tab_Data[],MATCH($B29,Tab_Data[[Resource]:[Resource]],0),COLUMN(Tab_Data[[Ende ]:[Ende ]])),"","X")))))</f>
        <v/>
      </c>
      <c r="AU29" t="str" cm="1">
        <f t="array" ref="AU29">IF($E29=FALSE,"",
IF(TIME(HOUR(Tab_Parametr[[#Headers],[15:45]]),MINUTE(Tab_Parametr[[#Headers],[15:45]]),SECOND(Tab_Parametr[[#Headers],[15:45]]))&lt;INDEX(Tab_Data[],MATCH($B29,Tab_Data[[Resource]:[Resource]],0),COLUMN(Tab_Data[[Start ]:[Start ]])),"",
IF(AND(TIME(HOUR(Tab_Parametr[[#Headers],[15:45]]),MINUTE(Tab_Parametr[[#Headers],[15:45]]),SECOND(Tab_Parametr[[#Headers],[15:45]]))&gt;=INDEX(Tab_Data[],MATCH($B29,Tab_Data[[Resource]:[Resource]],0),COLUMN(Tab_Data[[Pause1_Start]:[Pause1_Start]])),TIME(HOUR(Tab_Parametr[[#Headers],[15:45]]),MINUTE(Tab_Parametr[[#Headers],[15:45]]),SECOND(Tab_Parametr[[#Headers],[15:45]]))&lt;INDEX(Tab_Data[],MATCH($B29,Tab_Data[[Resource]:[Resource]],0),COLUMN(Tab_Data[[Pause1_Ende]:[Pause1_Ende]]))),"",
IF(AND(TIME(HOUR(Tab_Parametr[[#Headers],[15:45]]),MINUTE(Tab_Parametr[[#Headers],[15:45]]),SECOND(Tab_Parametr[[#Headers],[15:45]]))&gt;=INDEX(Tab_Data[],MATCH($B29,Tab_Data[[Resource]:[Resource]],0),COLUMN(Tab_Data[[Pause2_Start]:[Pause2_Start]])),TIME(HOUR(Tab_Parametr[[#Headers],[15:45]]),MINUTE(Tab_Parametr[[#Headers],[15:45]]),SECOND(Tab_Parametr[[#Headers],[15:45]]))&lt;INDEX(Tab_Data[],MATCH($B29,Tab_Data[[Resource]:[Resource]],0),COLUMN(Tab_Data[[Pause2_Ende]:[Pause2_Ende]]))),"",
IF(TIME(HOUR(Tab_Parametr[[#Headers],[15:45]]),MINUTE(Tab_Parametr[[#Headers],[15:45]]),SECOND(Tab_Parametr[[#Headers],[15:45]]))&gt;=INDEX(Tab_Data[],MATCH($B29,Tab_Data[[Resource]:[Resource]],0),COLUMN(Tab_Data[[Ende ]:[Ende ]])),"","X")))))</f>
        <v/>
      </c>
      <c r="AV29" t="str" cm="1">
        <f t="array" ref="AV29">IF($E29=FALSE,"",
IF(TIME(HOUR(Tab_Parametr[[#Headers],[16:00]]),MINUTE(Tab_Parametr[[#Headers],[16:00]]),SECOND(Tab_Parametr[[#Headers],[16:00]]))&lt;INDEX(Tab_Data[],MATCH($B29,Tab_Data[[Resource]:[Resource]],0),COLUMN(Tab_Data[[Start ]:[Start ]])),"",
IF(AND(TIME(HOUR(Tab_Parametr[[#Headers],[16:00]]),MINUTE(Tab_Parametr[[#Headers],[16:00]]),SECOND(Tab_Parametr[[#Headers],[16:00]]))&gt;=INDEX(Tab_Data[],MATCH($B29,Tab_Data[[Resource]:[Resource]],0),COLUMN(Tab_Data[[Pause1_Start]:[Pause1_Start]])),TIME(HOUR(Tab_Parametr[[#Headers],[16:00]]),MINUTE(Tab_Parametr[[#Headers],[16:00]]),SECOND(Tab_Parametr[[#Headers],[16:00]]))&lt;INDEX(Tab_Data[],MATCH($B29,Tab_Data[[Resource]:[Resource]],0),COLUMN(Tab_Data[[Pause1_Ende]:[Pause1_Ende]]))),"",
IF(AND(TIME(HOUR(Tab_Parametr[[#Headers],[16:00]]),MINUTE(Tab_Parametr[[#Headers],[16:00]]),SECOND(Tab_Parametr[[#Headers],[16:00]]))&gt;=INDEX(Tab_Data[],MATCH($B29,Tab_Data[[Resource]:[Resource]],0),COLUMN(Tab_Data[[Pause2_Start]:[Pause2_Start]])),TIME(HOUR(Tab_Parametr[[#Headers],[16:00]]),MINUTE(Tab_Parametr[[#Headers],[16:00]]),SECOND(Tab_Parametr[[#Headers],[16:00]]))&lt;INDEX(Tab_Data[],MATCH($B29,Tab_Data[[Resource]:[Resource]],0),COLUMN(Tab_Data[[Pause2_Ende]:[Pause2_Ende]]))),"",
IF(TIME(HOUR(Tab_Parametr[[#Headers],[16:00]]),MINUTE(Tab_Parametr[[#Headers],[16:00]]),SECOND(Tab_Parametr[[#Headers],[16:00]]))&gt;=INDEX(Tab_Data[],MATCH($B29,Tab_Data[[Resource]:[Resource]],0),COLUMN(Tab_Data[[Ende ]:[Ende ]])),"","X")))))</f>
        <v/>
      </c>
      <c r="AW29" t="str" cm="1">
        <f t="array" ref="AW29">IF($E29=FALSE,"",
IF(TIME(HOUR(Tab_Parametr[[#Headers],[16:15]]),MINUTE(Tab_Parametr[[#Headers],[16:15]]),SECOND(Tab_Parametr[[#Headers],[16:15]]))&lt;INDEX(Tab_Data[],MATCH($B29,Tab_Data[[Resource]:[Resource]],0),COLUMN(Tab_Data[[Start ]:[Start ]])),"",
IF(AND(TIME(HOUR(Tab_Parametr[[#Headers],[16:15]]),MINUTE(Tab_Parametr[[#Headers],[16:15]]),SECOND(Tab_Parametr[[#Headers],[16:15]]))&gt;=INDEX(Tab_Data[],MATCH($B29,Tab_Data[[Resource]:[Resource]],0),COLUMN(Tab_Data[[Pause1_Start]:[Pause1_Start]])),TIME(HOUR(Tab_Parametr[[#Headers],[16:15]]),MINUTE(Tab_Parametr[[#Headers],[16:15]]),SECOND(Tab_Parametr[[#Headers],[16:15]]))&lt;INDEX(Tab_Data[],MATCH($B29,Tab_Data[[Resource]:[Resource]],0),COLUMN(Tab_Data[[Pause1_Ende]:[Pause1_Ende]]))),"",
IF(AND(TIME(HOUR(Tab_Parametr[[#Headers],[16:15]]),MINUTE(Tab_Parametr[[#Headers],[16:15]]),SECOND(Tab_Parametr[[#Headers],[16:15]]))&gt;=INDEX(Tab_Data[],MATCH($B29,Tab_Data[[Resource]:[Resource]],0),COLUMN(Tab_Data[[Pause2_Start]:[Pause2_Start]])),TIME(HOUR(Tab_Parametr[[#Headers],[16:15]]),MINUTE(Tab_Parametr[[#Headers],[16:15]]),SECOND(Tab_Parametr[[#Headers],[16:15]]))&lt;INDEX(Tab_Data[],MATCH($B29,Tab_Data[[Resource]:[Resource]],0),COLUMN(Tab_Data[[Pause2_Ende]:[Pause2_Ende]]))),"",
IF(TIME(HOUR(Tab_Parametr[[#Headers],[16:15]]),MINUTE(Tab_Parametr[[#Headers],[16:15]]),SECOND(Tab_Parametr[[#Headers],[16:15]]))&gt;=INDEX(Tab_Data[],MATCH($B29,Tab_Data[[Resource]:[Resource]],0),COLUMN(Tab_Data[[Ende ]:[Ende ]])),"","X")))))</f>
        <v/>
      </c>
      <c r="AX29" t="str" cm="1">
        <f t="array" ref="AX29">IF($E29=FALSE,"",
IF(TIME(HOUR(Tab_Parametr[[#Headers],[16:30]]),MINUTE(Tab_Parametr[[#Headers],[16:30]]),SECOND(Tab_Parametr[[#Headers],[16:30]]))&lt;INDEX(Tab_Data[],MATCH($B29,Tab_Data[[Resource]:[Resource]],0),COLUMN(Tab_Data[[Start ]:[Start ]])),"",
IF(AND(TIME(HOUR(Tab_Parametr[[#Headers],[16:30]]),MINUTE(Tab_Parametr[[#Headers],[16:30]]),SECOND(Tab_Parametr[[#Headers],[16:30]]))&gt;=INDEX(Tab_Data[],MATCH($B29,Tab_Data[[Resource]:[Resource]],0),COLUMN(Tab_Data[[Pause1_Start]:[Pause1_Start]])),TIME(HOUR(Tab_Parametr[[#Headers],[16:30]]),MINUTE(Tab_Parametr[[#Headers],[16:30]]),SECOND(Tab_Parametr[[#Headers],[16:30]]))&lt;INDEX(Tab_Data[],MATCH($B29,Tab_Data[[Resource]:[Resource]],0),COLUMN(Tab_Data[[Pause1_Ende]:[Pause1_Ende]]))),"",
IF(AND(TIME(HOUR(Tab_Parametr[[#Headers],[16:30]]),MINUTE(Tab_Parametr[[#Headers],[16:30]]),SECOND(Tab_Parametr[[#Headers],[16:30]]))&gt;=INDEX(Tab_Data[],MATCH($B29,Tab_Data[[Resource]:[Resource]],0),COLUMN(Tab_Data[[Pause2_Start]:[Pause2_Start]])),TIME(HOUR(Tab_Parametr[[#Headers],[16:30]]),MINUTE(Tab_Parametr[[#Headers],[16:30]]),SECOND(Tab_Parametr[[#Headers],[16:30]]))&lt;INDEX(Tab_Data[],MATCH($B29,Tab_Data[[Resource]:[Resource]],0),COLUMN(Tab_Data[[Pause2_Ende]:[Pause2_Ende]]))),"",
IF(TIME(HOUR(Tab_Parametr[[#Headers],[16:30]]),MINUTE(Tab_Parametr[[#Headers],[16:30]]),SECOND(Tab_Parametr[[#Headers],[16:30]]))&gt;=INDEX(Tab_Data[],MATCH($B29,Tab_Data[[Resource]:[Resource]],0),COLUMN(Tab_Data[[Ende ]:[Ende ]])),"","X")))))</f>
        <v/>
      </c>
      <c r="AY29" t="str" cm="1">
        <f t="array" ref="AY29">IF($E29=FALSE,"",
IF(TIME(HOUR(Tab_Parametr[[#Headers],[16:45]]),MINUTE(Tab_Parametr[[#Headers],[16:45]]),SECOND(Tab_Parametr[[#Headers],[16:45]]))&lt;INDEX(Tab_Data[],MATCH($B29,Tab_Data[[Resource]:[Resource]],0),COLUMN(Tab_Data[[Start ]:[Start ]])),"",
IF(AND(TIME(HOUR(Tab_Parametr[[#Headers],[16:45]]),MINUTE(Tab_Parametr[[#Headers],[16:45]]),SECOND(Tab_Parametr[[#Headers],[16:45]]))&gt;=INDEX(Tab_Data[],MATCH($B29,Tab_Data[[Resource]:[Resource]],0),COLUMN(Tab_Data[[Pause1_Start]:[Pause1_Start]])),TIME(HOUR(Tab_Parametr[[#Headers],[16:45]]),MINUTE(Tab_Parametr[[#Headers],[16:45]]),SECOND(Tab_Parametr[[#Headers],[16:45]]))&lt;INDEX(Tab_Data[],MATCH($B29,Tab_Data[[Resource]:[Resource]],0),COLUMN(Tab_Data[[Pause1_Ende]:[Pause1_Ende]]))),"",
IF(AND(TIME(HOUR(Tab_Parametr[[#Headers],[16:45]]),MINUTE(Tab_Parametr[[#Headers],[16:45]]),SECOND(Tab_Parametr[[#Headers],[16:45]]))&gt;=INDEX(Tab_Data[],MATCH($B29,Tab_Data[[Resource]:[Resource]],0),COLUMN(Tab_Data[[Pause2_Start]:[Pause2_Start]])),TIME(HOUR(Tab_Parametr[[#Headers],[16:45]]),MINUTE(Tab_Parametr[[#Headers],[16:45]]),SECOND(Tab_Parametr[[#Headers],[16:45]]))&lt;INDEX(Tab_Data[],MATCH($B29,Tab_Data[[Resource]:[Resource]],0),COLUMN(Tab_Data[[Pause2_Ende]:[Pause2_Ende]]))),"",
IF(TIME(HOUR(Tab_Parametr[[#Headers],[16:45]]),MINUTE(Tab_Parametr[[#Headers],[16:45]]),SECOND(Tab_Parametr[[#Headers],[16:45]]))&gt;=INDEX(Tab_Data[],MATCH($B29,Tab_Data[[Resource]:[Resource]],0),COLUMN(Tab_Data[[Ende ]:[Ende ]])),"","X")))))</f>
        <v/>
      </c>
      <c r="AZ29" t="str" cm="1">
        <f t="array" ref="AZ29">IF($E29=FALSE,"",
IF(TIME(HOUR(Tab_Parametr[[#Headers],[17:00]]),MINUTE(Tab_Parametr[[#Headers],[17:00]]),SECOND(Tab_Parametr[[#Headers],[17:00]]))&lt;INDEX(Tab_Data[],MATCH($B29,Tab_Data[[Resource]:[Resource]],0),COLUMN(Tab_Data[[Start ]:[Start ]])),"",
IF(AND(TIME(HOUR(Tab_Parametr[[#Headers],[17:00]]),MINUTE(Tab_Parametr[[#Headers],[17:00]]),SECOND(Tab_Parametr[[#Headers],[17:00]]))&gt;=INDEX(Tab_Data[],MATCH($B29,Tab_Data[[Resource]:[Resource]],0),COLUMN(Tab_Data[[Pause1_Start]:[Pause1_Start]])),TIME(HOUR(Tab_Parametr[[#Headers],[17:00]]),MINUTE(Tab_Parametr[[#Headers],[17:00]]),SECOND(Tab_Parametr[[#Headers],[17:00]]))&lt;INDEX(Tab_Data[],MATCH($B29,Tab_Data[[Resource]:[Resource]],0),COLUMN(Tab_Data[[Pause1_Ende]:[Pause1_Ende]]))),"",
IF(AND(TIME(HOUR(Tab_Parametr[[#Headers],[17:00]]),MINUTE(Tab_Parametr[[#Headers],[17:00]]),SECOND(Tab_Parametr[[#Headers],[17:00]]))&gt;=INDEX(Tab_Data[],MATCH($B29,Tab_Data[[Resource]:[Resource]],0),COLUMN(Tab_Data[[Pause2_Start]:[Pause2_Start]])),TIME(HOUR(Tab_Parametr[[#Headers],[17:00]]),MINUTE(Tab_Parametr[[#Headers],[17:00]]),SECOND(Tab_Parametr[[#Headers],[17:00]]))&lt;INDEX(Tab_Data[],MATCH($B29,Tab_Data[[Resource]:[Resource]],0),COLUMN(Tab_Data[[Pause2_Ende]:[Pause2_Ende]]))),"",
IF(TIME(HOUR(Tab_Parametr[[#Headers],[17:00]]),MINUTE(Tab_Parametr[[#Headers],[17:00]]),SECOND(Tab_Parametr[[#Headers],[17:00]]))&gt;=INDEX(Tab_Data[],MATCH($B29,Tab_Data[[Resource]:[Resource]],0),COLUMN(Tab_Data[[Ende ]:[Ende ]])),"","X")))))</f>
        <v/>
      </c>
      <c r="BA29" t="str" cm="1">
        <f t="array" ref="BA29">IF($E29=FALSE,"",
IF(TIME(HOUR(Tab_Parametr[[#Headers],[17:15]]),MINUTE(Tab_Parametr[[#Headers],[17:15]]),SECOND(Tab_Parametr[[#Headers],[17:15]]))&lt;INDEX(Tab_Data[],MATCH($B29,Tab_Data[[Resource]:[Resource]],0),COLUMN(Tab_Data[[Start ]:[Start ]])),"",
IF(AND(TIME(HOUR(Tab_Parametr[[#Headers],[17:15]]),MINUTE(Tab_Parametr[[#Headers],[17:15]]),SECOND(Tab_Parametr[[#Headers],[17:15]]))&gt;=INDEX(Tab_Data[],MATCH($B29,Tab_Data[[Resource]:[Resource]],0),COLUMN(Tab_Data[[Pause1_Start]:[Pause1_Start]])),TIME(HOUR(Tab_Parametr[[#Headers],[17:15]]),MINUTE(Tab_Parametr[[#Headers],[17:15]]),SECOND(Tab_Parametr[[#Headers],[17:15]]))&lt;INDEX(Tab_Data[],MATCH($B29,Tab_Data[[Resource]:[Resource]],0),COLUMN(Tab_Data[[Pause1_Ende]:[Pause1_Ende]]))),"",
IF(AND(TIME(HOUR(Tab_Parametr[[#Headers],[17:15]]),MINUTE(Tab_Parametr[[#Headers],[17:15]]),SECOND(Tab_Parametr[[#Headers],[17:15]]))&gt;=INDEX(Tab_Data[],MATCH($B29,Tab_Data[[Resource]:[Resource]],0),COLUMN(Tab_Data[[Pause2_Start]:[Pause2_Start]])),TIME(HOUR(Tab_Parametr[[#Headers],[17:15]]),MINUTE(Tab_Parametr[[#Headers],[17:15]]),SECOND(Tab_Parametr[[#Headers],[17:15]]))&lt;INDEX(Tab_Data[],MATCH($B29,Tab_Data[[Resource]:[Resource]],0),COLUMN(Tab_Data[[Pause2_Ende]:[Pause2_Ende]]))),"",
IF(TIME(HOUR(Tab_Parametr[[#Headers],[17:15]]),MINUTE(Tab_Parametr[[#Headers],[17:15]]),SECOND(Tab_Parametr[[#Headers],[17:15]]))&gt;=INDEX(Tab_Data[],MATCH($B29,Tab_Data[[Resource]:[Resource]],0),COLUMN(Tab_Data[[Ende ]:[Ende ]])),"","X")))))</f>
        <v/>
      </c>
      <c r="BB29" t="str" cm="1">
        <f t="array" ref="BB29">IF($E29=FALSE,"",
IF(TIME(HOUR(Tab_Parametr[[#Headers],[17:30]]),MINUTE(Tab_Parametr[[#Headers],[17:30]]),SECOND(Tab_Parametr[[#Headers],[17:30]]))&lt;INDEX(Tab_Data[],MATCH($B29,Tab_Data[[Resource]:[Resource]],0),COLUMN(Tab_Data[[Start ]:[Start ]])),"",
IF(AND(TIME(HOUR(Tab_Parametr[[#Headers],[17:30]]),MINUTE(Tab_Parametr[[#Headers],[17:30]]),SECOND(Tab_Parametr[[#Headers],[17:30]]))&gt;=INDEX(Tab_Data[],MATCH($B29,Tab_Data[[Resource]:[Resource]],0),COLUMN(Tab_Data[[Pause1_Start]:[Pause1_Start]])),TIME(HOUR(Tab_Parametr[[#Headers],[17:30]]),MINUTE(Tab_Parametr[[#Headers],[17:30]]),SECOND(Tab_Parametr[[#Headers],[17:30]]))&lt;INDEX(Tab_Data[],MATCH($B29,Tab_Data[[Resource]:[Resource]],0),COLUMN(Tab_Data[[Pause1_Ende]:[Pause1_Ende]]))),"",
IF(AND(TIME(HOUR(Tab_Parametr[[#Headers],[17:30]]),MINUTE(Tab_Parametr[[#Headers],[17:30]]),SECOND(Tab_Parametr[[#Headers],[17:30]]))&gt;=INDEX(Tab_Data[],MATCH($B29,Tab_Data[[Resource]:[Resource]],0),COLUMN(Tab_Data[[Pause2_Start]:[Pause2_Start]])),TIME(HOUR(Tab_Parametr[[#Headers],[17:30]]),MINUTE(Tab_Parametr[[#Headers],[17:30]]),SECOND(Tab_Parametr[[#Headers],[17:30]]))&lt;INDEX(Tab_Data[],MATCH($B29,Tab_Data[[Resource]:[Resource]],0),COLUMN(Tab_Data[[Pause2_Ende]:[Pause2_Ende]]))),"",
IF(TIME(HOUR(Tab_Parametr[[#Headers],[17:30]]),MINUTE(Tab_Parametr[[#Headers],[17:30]]),SECOND(Tab_Parametr[[#Headers],[17:30]]))&gt;=INDEX(Tab_Data[],MATCH($B29,Tab_Data[[Resource]:[Resource]],0),COLUMN(Tab_Data[[Ende ]:[Ende ]])),"","X")))))</f>
        <v/>
      </c>
      <c r="BC29" t="str" cm="1">
        <f t="array" ref="BC29">IF($E29=FALSE,"",
IF(TIME(HOUR(Tab_Parametr[[#Headers],[17:45]]),MINUTE(Tab_Parametr[[#Headers],[17:45]]),SECOND(Tab_Parametr[[#Headers],[17:45]]))&lt;INDEX(Tab_Data[],MATCH($B29,Tab_Data[[Resource]:[Resource]],0),COLUMN(Tab_Data[[Start ]:[Start ]])),"",
IF(AND(TIME(HOUR(Tab_Parametr[[#Headers],[17:45]]),MINUTE(Tab_Parametr[[#Headers],[17:45]]),SECOND(Tab_Parametr[[#Headers],[17:45]]))&gt;=INDEX(Tab_Data[],MATCH($B29,Tab_Data[[Resource]:[Resource]],0),COLUMN(Tab_Data[[Pause1_Start]:[Pause1_Start]])),TIME(HOUR(Tab_Parametr[[#Headers],[17:45]]),MINUTE(Tab_Parametr[[#Headers],[17:45]]),SECOND(Tab_Parametr[[#Headers],[17:45]]))&lt;INDEX(Tab_Data[],MATCH($B29,Tab_Data[[Resource]:[Resource]],0),COLUMN(Tab_Data[[Pause1_Ende]:[Pause1_Ende]]))),"",
IF(AND(TIME(HOUR(Tab_Parametr[[#Headers],[17:45]]),MINUTE(Tab_Parametr[[#Headers],[17:45]]),SECOND(Tab_Parametr[[#Headers],[17:45]]))&gt;=INDEX(Tab_Data[],MATCH($B29,Tab_Data[[Resource]:[Resource]],0),COLUMN(Tab_Data[[Pause2_Start]:[Pause2_Start]])),TIME(HOUR(Tab_Parametr[[#Headers],[17:45]]),MINUTE(Tab_Parametr[[#Headers],[17:45]]),SECOND(Tab_Parametr[[#Headers],[17:45]]))&lt;INDEX(Tab_Data[],MATCH($B29,Tab_Data[[Resource]:[Resource]],0),COLUMN(Tab_Data[[Pause2_Ende]:[Pause2_Ende]]))),"",
IF(TIME(HOUR(Tab_Parametr[[#Headers],[17:45]]),MINUTE(Tab_Parametr[[#Headers],[17:45]]),SECOND(Tab_Parametr[[#Headers],[17:45]]))&gt;=INDEX(Tab_Data[],MATCH($B29,Tab_Data[[Resource]:[Resource]],0),COLUMN(Tab_Data[[Ende ]:[Ende ]])),"","X")))))</f>
        <v/>
      </c>
      <c r="BD29" t="str" cm="1">
        <f t="array" ref="BD29">IF($E29=FALSE,"",
IF(TIME(HOUR(Tab_Parametr[[#Headers],[18:00]]),MINUTE(Tab_Parametr[[#Headers],[18:00]]),SECOND(Tab_Parametr[[#Headers],[18:00]]))&lt;INDEX(Tab_Data[],MATCH($B29,Tab_Data[[Resource]:[Resource]],0),COLUMN(Tab_Data[[Start ]:[Start ]])),"",
IF(AND(TIME(HOUR(Tab_Parametr[[#Headers],[18:00]]),MINUTE(Tab_Parametr[[#Headers],[18:00]]),SECOND(Tab_Parametr[[#Headers],[18:00]]))&gt;=INDEX(Tab_Data[],MATCH($B29,Tab_Data[[Resource]:[Resource]],0),COLUMN(Tab_Data[[Pause1_Start]:[Pause1_Start]])),TIME(HOUR(Tab_Parametr[[#Headers],[18:00]]),MINUTE(Tab_Parametr[[#Headers],[18:00]]),SECOND(Tab_Parametr[[#Headers],[18:00]]))&lt;INDEX(Tab_Data[],MATCH($B29,Tab_Data[[Resource]:[Resource]],0),COLUMN(Tab_Data[[Pause1_Ende]:[Pause1_Ende]]))),"",
IF(AND(TIME(HOUR(Tab_Parametr[[#Headers],[18:00]]),MINUTE(Tab_Parametr[[#Headers],[18:00]]),SECOND(Tab_Parametr[[#Headers],[18:00]]))&gt;=INDEX(Tab_Data[],MATCH($B29,Tab_Data[[Resource]:[Resource]],0),COLUMN(Tab_Data[[Pause2_Start]:[Pause2_Start]])),TIME(HOUR(Tab_Parametr[[#Headers],[18:00]]),MINUTE(Tab_Parametr[[#Headers],[18:00]]),SECOND(Tab_Parametr[[#Headers],[18:00]]))&lt;INDEX(Tab_Data[],MATCH($B29,Tab_Data[[Resource]:[Resource]],0),COLUMN(Tab_Data[[Pause2_Ende]:[Pause2_Ende]]))),"",
IF(TIME(HOUR(Tab_Parametr[[#Headers],[18:00]]),MINUTE(Tab_Parametr[[#Headers],[18:00]]),SECOND(Tab_Parametr[[#Headers],[18:00]]))&gt;=INDEX(Tab_Data[],MATCH($B29,Tab_Data[[Resource]:[Resource]],0),COLUMN(Tab_Data[[Ende ]:[Ende ]])),"","X")))))</f>
        <v/>
      </c>
      <c r="BE29" t="str" cm="1">
        <f t="array" ref="BE29">IF($E29=FALSE,"",
IF(TIME(HOUR(Tab_Parametr[[#Headers],[18:15]]),MINUTE(Tab_Parametr[[#Headers],[18:15]]),SECOND(Tab_Parametr[[#Headers],[18:15]]))&lt;INDEX(Tab_Data[],MATCH($B29,Tab_Data[[Resource]:[Resource]],0),COLUMN(Tab_Data[[Start ]:[Start ]])),"",
IF(AND(TIME(HOUR(Tab_Parametr[[#Headers],[18:15]]),MINUTE(Tab_Parametr[[#Headers],[18:15]]),SECOND(Tab_Parametr[[#Headers],[18:15]]))&gt;=INDEX(Tab_Data[],MATCH($B29,Tab_Data[[Resource]:[Resource]],0),COLUMN(Tab_Data[[Pause1_Start]:[Pause1_Start]])),TIME(HOUR(Tab_Parametr[[#Headers],[18:15]]),MINUTE(Tab_Parametr[[#Headers],[18:15]]),SECOND(Tab_Parametr[[#Headers],[18:15]]))&lt;INDEX(Tab_Data[],MATCH($B29,Tab_Data[[Resource]:[Resource]],0),COLUMN(Tab_Data[[Pause1_Ende]:[Pause1_Ende]]))),"",
IF(AND(TIME(HOUR(Tab_Parametr[[#Headers],[18:15]]),MINUTE(Tab_Parametr[[#Headers],[18:15]]),SECOND(Tab_Parametr[[#Headers],[18:15]]))&gt;=INDEX(Tab_Data[],MATCH($B29,Tab_Data[[Resource]:[Resource]],0),COLUMN(Tab_Data[[Pause2_Start]:[Pause2_Start]])),TIME(HOUR(Tab_Parametr[[#Headers],[18:15]]),MINUTE(Tab_Parametr[[#Headers],[18:15]]),SECOND(Tab_Parametr[[#Headers],[18:15]]))&lt;INDEX(Tab_Data[],MATCH($B29,Tab_Data[[Resource]:[Resource]],0),COLUMN(Tab_Data[[Pause2_Ende]:[Pause2_Ende]]))),"",
IF(TIME(HOUR(Tab_Parametr[[#Headers],[18:15]]),MINUTE(Tab_Parametr[[#Headers],[18:15]]),SECOND(Tab_Parametr[[#Headers],[18:15]]))&gt;=INDEX(Tab_Data[],MATCH($B29,Tab_Data[[Resource]:[Resource]],0),COLUMN(Tab_Data[[Ende ]:[Ende ]])),"","X")))))</f>
        <v/>
      </c>
      <c r="BF29" t="str" cm="1">
        <f t="array" ref="BF29">IF($E29=FALSE,"",
IF(TIME(HOUR(Tab_Parametr[[#Headers],[18:30]]),MINUTE(Tab_Parametr[[#Headers],[18:30]]),SECOND(Tab_Parametr[[#Headers],[18:30]]))&lt;INDEX(Tab_Data[],MATCH($B29,Tab_Data[[Resource]:[Resource]],0),COLUMN(Tab_Data[[Start ]:[Start ]])),"",
IF(AND(TIME(HOUR(Tab_Parametr[[#Headers],[18:30]]),MINUTE(Tab_Parametr[[#Headers],[18:30]]),SECOND(Tab_Parametr[[#Headers],[18:30]]))&gt;=INDEX(Tab_Data[],MATCH($B29,Tab_Data[[Resource]:[Resource]],0),COLUMN(Tab_Data[[Pause1_Start]:[Pause1_Start]])),TIME(HOUR(Tab_Parametr[[#Headers],[18:30]]),MINUTE(Tab_Parametr[[#Headers],[18:30]]),SECOND(Tab_Parametr[[#Headers],[18:30]]))&lt;INDEX(Tab_Data[],MATCH($B29,Tab_Data[[Resource]:[Resource]],0),COLUMN(Tab_Data[[Pause1_Ende]:[Pause1_Ende]]))),"",
IF(AND(TIME(HOUR(Tab_Parametr[[#Headers],[18:30]]),MINUTE(Tab_Parametr[[#Headers],[18:30]]),SECOND(Tab_Parametr[[#Headers],[18:30]]))&gt;=INDEX(Tab_Data[],MATCH($B29,Tab_Data[[Resource]:[Resource]],0),COLUMN(Tab_Data[[Pause2_Start]:[Pause2_Start]])),TIME(HOUR(Tab_Parametr[[#Headers],[18:30]]),MINUTE(Tab_Parametr[[#Headers],[18:30]]),SECOND(Tab_Parametr[[#Headers],[18:30]]))&lt;INDEX(Tab_Data[],MATCH($B29,Tab_Data[[Resource]:[Resource]],0),COLUMN(Tab_Data[[Pause2_Ende]:[Pause2_Ende]]))),"",
IF(TIME(HOUR(Tab_Parametr[[#Headers],[18:30]]),MINUTE(Tab_Parametr[[#Headers],[18:30]]),SECOND(Tab_Parametr[[#Headers],[18:30]]))&gt;=INDEX(Tab_Data[],MATCH($B29,Tab_Data[[Resource]:[Resource]],0),COLUMN(Tab_Data[[Ende ]:[Ende ]])),"","X")))))</f>
        <v/>
      </c>
      <c r="BG29" t="str" cm="1">
        <f t="array" ref="BG29">IF($E29=FALSE,"",
IF(TIME(HOUR(Tab_Parametr[[#Headers],[18:45]]),MINUTE(Tab_Parametr[[#Headers],[18:45]]),SECOND(Tab_Parametr[[#Headers],[18:45]]))&lt;INDEX(Tab_Data[],MATCH($B29,Tab_Data[[Resource]:[Resource]],0),COLUMN(Tab_Data[[Start ]:[Start ]])),"",
IF(AND(TIME(HOUR(Tab_Parametr[[#Headers],[18:45]]),MINUTE(Tab_Parametr[[#Headers],[18:45]]),SECOND(Tab_Parametr[[#Headers],[18:45]]))&gt;=INDEX(Tab_Data[],MATCH($B29,Tab_Data[[Resource]:[Resource]],0),COLUMN(Tab_Data[[Pause1_Start]:[Pause1_Start]])),TIME(HOUR(Tab_Parametr[[#Headers],[18:45]]),MINUTE(Tab_Parametr[[#Headers],[18:45]]),SECOND(Tab_Parametr[[#Headers],[18:45]]))&lt;INDEX(Tab_Data[],MATCH($B29,Tab_Data[[Resource]:[Resource]],0),COLUMN(Tab_Data[[Pause1_Ende]:[Pause1_Ende]]))),"",
IF(AND(TIME(HOUR(Tab_Parametr[[#Headers],[18:45]]),MINUTE(Tab_Parametr[[#Headers],[18:45]]),SECOND(Tab_Parametr[[#Headers],[18:45]]))&gt;=INDEX(Tab_Data[],MATCH($B29,Tab_Data[[Resource]:[Resource]],0),COLUMN(Tab_Data[[Pause2_Start]:[Pause2_Start]])),TIME(HOUR(Tab_Parametr[[#Headers],[18:45]]),MINUTE(Tab_Parametr[[#Headers],[18:45]]),SECOND(Tab_Parametr[[#Headers],[18:45]]))&lt;INDEX(Tab_Data[],MATCH($B29,Tab_Data[[Resource]:[Resource]],0),COLUMN(Tab_Data[[Pause2_Ende]:[Pause2_Ende]]))),"",
IF(TIME(HOUR(Tab_Parametr[[#Headers],[18:45]]),MINUTE(Tab_Parametr[[#Headers],[18:45]]),SECOND(Tab_Parametr[[#Headers],[18:45]]))&gt;=INDEX(Tab_Data[],MATCH($B29,Tab_Data[[Resource]:[Resource]],0),COLUMN(Tab_Data[[Ende ]:[Ende ]])),"","X")))))</f>
        <v/>
      </c>
      <c r="BH29" t="str" cm="1">
        <f t="array" ref="BH29">IF($E29=FALSE,"",
IF(TIME(HOUR(Tab_Parametr[[#Headers],[19:00]]),MINUTE(Tab_Parametr[[#Headers],[19:00]]),SECOND(Tab_Parametr[[#Headers],[19:00]]))&lt;INDEX(Tab_Data[],MATCH($B29,Tab_Data[[Resource]:[Resource]],0),COLUMN(Tab_Data[[Start ]:[Start ]])),"",
IF(AND(TIME(HOUR(Tab_Parametr[[#Headers],[19:00]]),MINUTE(Tab_Parametr[[#Headers],[19:00]]),SECOND(Tab_Parametr[[#Headers],[19:00]]))&gt;=INDEX(Tab_Data[],MATCH($B29,Tab_Data[[Resource]:[Resource]],0),COLUMN(Tab_Data[[Pause1_Start]:[Pause1_Start]])),TIME(HOUR(Tab_Parametr[[#Headers],[19:00]]),MINUTE(Tab_Parametr[[#Headers],[19:00]]),SECOND(Tab_Parametr[[#Headers],[19:00]]))&lt;INDEX(Tab_Data[],MATCH($B29,Tab_Data[[Resource]:[Resource]],0),COLUMN(Tab_Data[[Pause1_Ende]:[Pause1_Ende]]))),"",
IF(AND(TIME(HOUR(Tab_Parametr[[#Headers],[19:00]]),MINUTE(Tab_Parametr[[#Headers],[19:00]]),SECOND(Tab_Parametr[[#Headers],[19:00]]))&gt;=INDEX(Tab_Data[],MATCH($B29,Tab_Data[[Resource]:[Resource]],0),COLUMN(Tab_Data[[Pause2_Start]:[Pause2_Start]])),TIME(HOUR(Tab_Parametr[[#Headers],[19:00]]),MINUTE(Tab_Parametr[[#Headers],[19:00]]),SECOND(Tab_Parametr[[#Headers],[19:00]]))&lt;INDEX(Tab_Data[],MATCH($B29,Tab_Data[[Resource]:[Resource]],0),COLUMN(Tab_Data[[Pause2_Ende]:[Pause2_Ende]]))),"",
IF(TIME(HOUR(Tab_Parametr[[#Headers],[19:00]]),MINUTE(Tab_Parametr[[#Headers],[19:00]]),SECOND(Tab_Parametr[[#Headers],[19:00]]))&gt;=INDEX(Tab_Data[],MATCH($B29,Tab_Data[[Resource]:[Resource]],0),COLUMN(Tab_Data[[Ende ]:[Ende ]])),"","X")))))</f>
        <v/>
      </c>
      <c r="BI29" t="str" cm="1">
        <f t="array" ref="BI29">IF($E29=FALSE,"",
IF(TIME(HOUR(Tab_Parametr[[#Headers],[19:15]]),MINUTE(Tab_Parametr[[#Headers],[19:15]]),SECOND(Tab_Parametr[[#Headers],[19:15]]))&lt;INDEX(Tab_Data[],MATCH($B29,Tab_Data[[Resource]:[Resource]],0),COLUMN(Tab_Data[[Start ]:[Start ]])),"",
IF(AND(TIME(HOUR(Tab_Parametr[[#Headers],[19:15]]),MINUTE(Tab_Parametr[[#Headers],[19:15]]),SECOND(Tab_Parametr[[#Headers],[19:15]]))&gt;=INDEX(Tab_Data[],MATCH($B29,Tab_Data[[Resource]:[Resource]],0),COLUMN(Tab_Data[[Pause1_Start]:[Pause1_Start]])),TIME(HOUR(Tab_Parametr[[#Headers],[19:15]]),MINUTE(Tab_Parametr[[#Headers],[19:15]]),SECOND(Tab_Parametr[[#Headers],[19:15]]))&lt;INDEX(Tab_Data[],MATCH($B29,Tab_Data[[Resource]:[Resource]],0),COLUMN(Tab_Data[[Pause1_Ende]:[Pause1_Ende]]))),"",
IF(AND(TIME(HOUR(Tab_Parametr[[#Headers],[19:15]]),MINUTE(Tab_Parametr[[#Headers],[19:15]]),SECOND(Tab_Parametr[[#Headers],[19:15]]))&gt;=INDEX(Tab_Data[],MATCH($B29,Tab_Data[[Resource]:[Resource]],0),COLUMN(Tab_Data[[Pause2_Start]:[Pause2_Start]])),TIME(HOUR(Tab_Parametr[[#Headers],[19:15]]),MINUTE(Tab_Parametr[[#Headers],[19:15]]),SECOND(Tab_Parametr[[#Headers],[19:15]]))&lt;INDEX(Tab_Data[],MATCH($B29,Tab_Data[[Resource]:[Resource]],0),COLUMN(Tab_Data[[Pause2_Ende]:[Pause2_Ende]]))),"",
IF(TIME(HOUR(Tab_Parametr[[#Headers],[19:15]]),MINUTE(Tab_Parametr[[#Headers],[19:15]]),SECOND(Tab_Parametr[[#Headers],[19:15]]))&gt;=INDEX(Tab_Data[],MATCH($B29,Tab_Data[[Resource]:[Resource]],0),COLUMN(Tab_Data[[Ende ]:[Ende ]])),"","X")))))</f>
        <v/>
      </c>
      <c r="BJ29" t="str" cm="1">
        <f t="array" ref="BJ29">IF($E29=FALSE,"",
IF(TIME(HOUR(Tab_Parametr[[#Headers],[19:30]]),MINUTE(Tab_Parametr[[#Headers],[19:30]]),SECOND(Tab_Parametr[[#Headers],[19:30]]))&lt;INDEX(Tab_Data[],MATCH($B29,Tab_Data[[Resource]:[Resource]],0),COLUMN(Tab_Data[[Start ]:[Start ]])),"",
IF(AND(TIME(HOUR(Tab_Parametr[[#Headers],[19:30]]),MINUTE(Tab_Parametr[[#Headers],[19:30]]),SECOND(Tab_Parametr[[#Headers],[19:30]]))&gt;=INDEX(Tab_Data[],MATCH($B29,Tab_Data[[Resource]:[Resource]],0),COLUMN(Tab_Data[[Pause1_Start]:[Pause1_Start]])),TIME(HOUR(Tab_Parametr[[#Headers],[19:30]]),MINUTE(Tab_Parametr[[#Headers],[19:30]]),SECOND(Tab_Parametr[[#Headers],[19:30]]))&lt;INDEX(Tab_Data[],MATCH($B29,Tab_Data[[Resource]:[Resource]],0),COLUMN(Tab_Data[[Pause1_Ende]:[Pause1_Ende]]))),"",
IF(AND(TIME(HOUR(Tab_Parametr[[#Headers],[19:30]]),MINUTE(Tab_Parametr[[#Headers],[19:30]]),SECOND(Tab_Parametr[[#Headers],[19:30]]))&gt;=INDEX(Tab_Data[],MATCH($B29,Tab_Data[[Resource]:[Resource]],0),COLUMN(Tab_Data[[Pause2_Start]:[Pause2_Start]])),TIME(HOUR(Tab_Parametr[[#Headers],[19:30]]),MINUTE(Tab_Parametr[[#Headers],[19:30]]),SECOND(Tab_Parametr[[#Headers],[19:30]]))&lt;INDEX(Tab_Data[],MATCH($B29,Tab_Data[[Resource]:[Resource]],0),COLUMN(Tab_Data[[Pause2_Ende]:[Pause2_Ende]]))),"",
IF(TIME(HOUR(Tab_Parametr[[#Headers],[19:30]]),MINUTE(Tab_Parametr[[#Headers],[19:30]]),SECOND(Tab_Parametr[[#Headers],[19:30]]))&gt;=INDEX(Tab_Data[],MATCH($B29,Tab_Data[[Resource]:[Resource]],0),COLUMN(Tab_Data[[Ende ]:[Ende ]])),"","X")))))</f>
        <v/>
      </c>
      <c r="BK29" t="str" cm="1">
        <f t="array" ref="BK29">IF($E29=FALSE,"",
IF(TIME(HOUR(Tab_Parametr[[#Headers],[19:45]]),MINUTE(Tab_Parametr[[#Headers],[19:45]]),SECOND(Tab_Parametr[[#Headers],[19:45]]))&lt;INDEX(Tab_Data[],MATCH($B29,Tab_Data[[Resource]:[Resource]],0),COLUMN(Tab_Data[[Start ]:[Start ]])),"",
IF(AND(TIME(HOUR(Tab_Parametr[[#Headers],[19:45]]),MINUTE(Tab_Parametr[[#Headers],[19:45]]),SECOND(Tab_Parametr[[#Headers],[19:45]]))&gt;=INDEX(Tab_Data[],MATCH($B29,Tab_Data[[Resource]:[Resource]],0),COLUMN(Tab_Data[[Pause1_Start]:[Pause1_Start]])),TIME(HOUR(Tab_Parametr[[#Headers],[19:45]]),MINUTE(Tab_Parametr[[#Headers],[19:45]]),SECOND(Tab_Parametr[[#Headers],[19:45]]))&lt;INDEX(Tab_Data[],MATCH($B29,Tab_Data[[Resource]:[Resource]],0),COLUMN(Tab_Data[[Pause1_Ende]:[Pause1_Ende]]))),"",
IF(AND(TIME(HOUR(Tab_Parametr[[#Headers],[19:45]]),MINUTE(Tab_Parametr[[#Headers],[19:45]]),SECOND(Tab_Parametr[[#Headers],[19:45]]))&gt;=INDEX(Tab_Data[],MATCH($B29,Tab_Data[[Resource]:[Resource]],0),COLUMN(Tab_Data[[Pause2_Start]:[Pause2_Start]])),TIME(HOUR(Tab_Parametr[[#Headers],[19:45]]),MINUTE(Tab_Parametr[[#Headers],[19:45]]),SECOND(Tab_Parametr[[#Headers],[19:45]]))&lt;INDEX(Tab_Data[],MATCH($B29,Tab_Data[[Resource]:[Resource]],0),COLUMN(Tab_Data[[Pause2_Ende]:[Pause2_Ende]]))),"",
IF(TIME(HOUR(Tab_Parametr[[#Headers],[19:45]]),MINUTE(Tab_Parametr[[#Headers],[19:45]]),SECOND(Tab_Parametr[[#Headers],[19:45]]))&gt;=INDEX(Tab_Data[],MATCH($B29,Tab_Data[[Resource]:[Resource]],0),COLUMN(Tab_Data[[Ende ]:[Ende ]])),"","X")))))</f>
        <v/>
      </c>
      <c r="BL29" t="str" cm="1">
        <f t="array" ref="BL29">IF($E29=FALSE,"",
IF(TIME(HOUR(Tab_Parametr[[#Headers],[20:00]]),MINUTE(Tab_Parametr[[#Headers],[20:00]]),SECOND(Tab_Parametr[[#Headers],[20:00]]))&lt;INDEX(Tab_Data[],MATCH($B29,Tab_Data[[Resource]:[Resource]],0),COLUMN(Tab_Data[[Start ]:[Start ]])),"",
IF(AND(TIME(HOUR(Tab_Parametr[[#Headers],[20:00]]),MINUTE(Tab_Parametr[[#Headers],[20:00]]),SECOND(Tab_Parametr[[#Headers],[20:00]]))&gt;=INDEX(Tab_Data[],MATCH($B29,Tab_Data[[Resource]:[Resource]],0),COLUMN(Tab_Data[[Pause1_Start]:[Pause1_Start]])),TIME(HOUR(Tab_Parametr[[#Headers],[20:00]]),MINUTE(Tab_Parametr[[#Headers],[20:00]]),SECOND(Tab_Parametr[[#Headers],[20:00]]))&lt;INDEX(Tab_Data[],MATCH($B29,Tab_Data[[Resource]:[Resource]],0),COLUMN(Tab_Data[[Pause1_Ende]:[Pause1_Ende]]))),"",
IF(AND(TIME(HOUR(Tab_Parametr[[#Headers],[20:00]]),MINUTE(Tab_Parametr[[#Headers],[20:00]]),SECOND(Tab_Parametr[[#Headers],[20:00]]))&gt;=INDEX(Tab_Data[],MATCH($B29,Tab_Data[[Resource]:[Resource]],0),COLUMN(Tab_Data[[Pause2_Start]:[Pause2_Start]])),TIME(HOUR(Tab_Parametr[[#Headers],[20:00]]),MINUTE(Tab_Parametr[[#Headers],[20:00]]),SECOND(Tab_Parametr[[#Headers],[20:00]]))&lt;INDEX(Tab_Data[],MATCH($B29,Tab_Data[[Resource]:[Resource]],0),COLUMN(Tab_Data[[Pause2_Ende]:[Pause2_Ende]]))),"",
IF(TIME(HOUR(Tab_Parametr[[#Headers],[20:00]]),MINUTE(Tab_Parametr[[#Headers],[20:00]]),SECOND(Tab_Parametr[[#Headers],[20:00]]))&gt;=INDEX(Tab_Data[],MATCH($B29,Tab_Data[[Resource]:[Resource]],0),COLUMN(Tab_Data[[Ende ]:[Ende ]])),"","X")))))</f>
        <v/>
      </c>
      <c r="BM29" t="str" cm="1">
        <f t="array" ref="BM29">IF($E29=FALSE,"",
IF(TIME(HOUR(Tab_Parametr[[#Headers],[20:15]]),MINUTE(Tab_Parametr[[#Headers],[20:15]]),SECOND(Tab_Parametr[[#Headers],[20:15]]))&lt;INDEX(Tab_Data[],MATCH($B29,Tab_Data[[Resource]:[Resource]],0),COLUMN(Tab_Data[[Start ]:[Start ]])),"",
IF(AND(TIME(HOUR(Tab_Parametr[[#Headers],[20:15]]),MINUTE(Tab_Parametr[[#Headers],[20:15]]),SECOND(Tab_Parametr[[#Headers],[20:15]]))&gt;=INDEX(Tab_Data[],MATCH($B29,Tab_Data[[Resource]:[Resource]],0),COLUMN(Tab_Data[[Pause1_Start]:[Pause1_Start]])),TIME(HOUR(Tab_Parametr[[#Headers],[20:15]]),MINUTE(Tab_Parametr[[#Headers],[20:15]]),SECOND(Tab_Parametr[[#Headers],[20:15]]))&lt;INDEX(Tab_Data[],MATCH($B29,Tab_Data[[Resource]:[Resource]],0),COLUMN(Tab_Data[[Pause1_Ende]:[Pause1_Ende]]))),"",
IF(AND(TIME(HOUR(Tab_Parametr[[#Headers],[20:15]]),MINUTE(Tab_Parametr[[#Headers],[20:15]]),SECOND(Tab_Parametr[[#Headers],[20:15]]))&gt;=INDEX(Tab_Data[],MATCH($B29,Tab_Data[[Resource]:[Resource]],0),COLUMN(Tab_Data[[Pause2_Start]:[Pause2_Start]])),TIME(HOUR(Tab_Parametr[[#Headers],[20:15]]),MINUTE(Tab_Parametr[[#Headers],[20:15]]),SECOND(Tab_Parametr[[#Headers],[20:15]]))&lt;INDEX(Tab_Data[],MATCH($B29,Tab_Data[[Resource]:[Resource]],0),COLUMN(Tab_Data[[Pause2_Ende]:[Pause2_Ende]]))),"",
IF(TIME(HOUR(Tab_Parametr[[#Headers],[20:15]]),MINUTE(Tab_Parametr[[#Headers],[20:15]]),SECOND(Tab_Parametr[[#Headers],[20:15]]))&gt;=INDEX(Tab_Data[],MATCH($B29,Tab_Data[[Resource]:[Resource]],0),COLUMN(Tab_Data[[Ende ]:[Ende ]])),"","X")))))</f>
        <v/>
      </c>
      <c r="BN29" t="str" cm="1">
        <f t="array" ref="BN29">IF($E29=FALSE,"",
IF(TIME(HOUR(Tab_Parametr[[#Headers],[20:30]]),MINUTE(Tab_Parametr[[#Headers],[20:30]]),SECOND(Tab_Parametr[[#Headers],[20:30]]))&lt;INDEX(Tab_Data[],MATCH($B29,Tab_Data[[Resource]:[Resource]],0),COLUMN(Tab_Data[[Start ]:[Start ]])),"",
IF(AND(TIME(HOUR(Tab_Parametr[[#Headers],[20:30]]),MINUTE(Tab_Parametr[[#Headers],[20:30]]),SECOND(Tab_Parametr[[#Headers],[20:30]]))&gt;=INDEX(Tab_Data[],MATCH($B29,Tab_Data[[Resource]:[Resource]],0),COLUMN(Tab_Data[[Pause1_Start]:[Pause1_Start]])),TIME(HOUR(Tab_Parametr[[#Headers],[20:30]]),MINUTE(Tab_Parametr[[#Headers],[20:30]]),SECOND(Tab_Parametr[[#Headers],[20:30]]))&lt;INDEX(Tab_Data[],MATCH($B29,Tab_Data[[Resource]:[Resource]],0),COLUMN(Tab_Data[[Pause1_Ende]:[Pause1_Ende]]))),"",
IF(AND(TIME(HOUR(Tab_Parametr[[#Headers],[20:30]]),MINUTE(Tab_Parametr[[#Headers],[20:30]]),SECOND(Tab_Parametr[[#Headers],[20:30]]))&gt;=INDEX(Tab_Data[],MATCH($B29,Tab_Data[[Resource]:[Resource]],0),COLUMN(Tab_Data[[Pause2_Start]:[Pause2_Start]])),TIME(HOUR(Tab_Parametr[[#Headers],[20:30]]),MINUTE(Tab_Parametr[[#Headers],[20:30]]),SECOND(Tab_Parametr[[#Headers],[20:30]]))&lt;INDEX(Tab_Data[],MATCH($B29,Tab_Data[[Resource]:[Resource]],0),COLUMN(Tab_Data[[Pause2_Ende]:[Pause2_Ende]]))),"",
IF(TIME(HOUR(Tab_Parametr[[#Headers],[20:30]]),MINUTE(Tab_Parametr[[#Headers],[20:30]]),SECOND(Tab_Parametr[[#Headers],[20:30]]))&gt;=INDEX(Tab_Data[],MATCH($B29,Tab_Data[[Resource]:[Resource]],0),COLUMN(Tab_Data[[Ende ]:[Ende ]])),"","X")))))</f>
        <v/>
      </c>
      <c r="BO29" t="str" cm="1">
        <f t="array" ref="BO29">IF($E29=FALSE,"",
IF(TIME(HOUR(Tab_Parametr[[#Headers],[20:45]]),MINUTE(Tab_Parametr[[#Headers],[20:45]]),SECOND(Tab_Parametr[[#Headers],[20:45]]))&lt;INDEX(Tab_Data[],MATCH($B29,Tab_Data[[Resource]:[Resource]],0),COLUMN(Tab_Data[[Start ]:[Start ]])),"",
IF(AND(TIME(HOUR(Tab_Parametr[[#Headers],[20:45]]),MINUTE(Tab_Parametr[[#Headers],[20:45]]),SECOND(Tab_Parametr[[#Headers],[20:45]]))&gt;=INDEX(Tab_Data[],MATCH($B29,Tab_Data[[Resource]:[Resource]],0),COLUMN(Tab_Data[[Pause1_Start]:[Pause1_Start]])),TIME(HOUR(Tab_Parametr[[#Headers],[20:45]]),MINUTE(Tab_Parametr[[#Headers],[20:45]]),SECOND(Tab_Parametr[[#Headers],[20:45]]))&lt;INDEX(Tab_Data[],MATCH($B29,Tab_Data[[Resource]:[Resource]],0),COLUMN(Tab_Data[[Pause1_Ende]:[Pause1_Ende]]))),"",
IF(AND(TIME(HOUR(Tab_Parametr[[#Headers],[20:45]]),MINUTE(Tab_Parametr[[#Headers],[20:45]]),SECOND(Tab_Parametr[[#Headers],[20:45]]))&gt;=INDEX(Tab_Data[],MATCH($B29,Tab_Data[[Resource]:[Resource]],0),COLUMN(Tab_Data[[Pause2_Start]:[Pause2_Start]])),TIME(HOUR(Tab_Parametr[[#Headers],[20:45]]),MINUTE(Tab_Parametr[[#Headers],[20:45]]),SECOND(Tab_Parametr[[#Headers],[20:45]]))&lt;INDEX(Tab_Data[],MATCH($B29,Tab_Data[[Resource]:[Resource]],0),COLUMN(Tab_Data[[Pause2_Ende]:[Pause2_Ende]]))),"",
IF(TIME(HOUR(Tab_Parametr[[#Headers],[20:45]]),MINUTE(Tab_Parametr[[#Headers],[20:45]]),SECOND(Tab_Parametr[[#Headers],[20:45]]))&gt;=INDEX(Tab_Data[],MATCH($B29,Tab_Data[[Resource]:[Resource]],0),COLUMN(Tab_Data[[Ende ]:[Ende ]])),"","X")))))</f>
        <v/>
      </c>
      <c r="BP29" t="str" cm="1">
        <f t="array" ref="BP29">IF($E29=FALSE,"",
IF(TIME(HOUR(Tab_Parametr[[#Headers],[21:00]]),MINUTE(Tab_Parametr[[#Headers],[21:00]]),SECOND(Tab_Parametr[[#Headers],[21:00]]))&lt;INDEX(Tab_Data[],MATCH($B29,Tab_Data[[Resource]:[Resource]],0),COLUMN(Tab_Data[[Start ]:[Start ]])),"",
IF(AND(TIME(HOUR(Tab_Parametr[[#Headers],[21:00]]),MINUTE(Tab_Parametr[[#Headers],[21:00]]),SECOND(Tab_Parametr[[#Headers],[21:00]]))&gt;=INDEX(Tab_Data[],MATCH($B29,Tab_Data[[Resource]:[Resource]],0),COLUMN(Tab_Data[[Pause1_Start]:[Pause1_Start]])),TIME(HOUR(Tab_Parametr[[#Headers],[21:00]]),MINUTE(Tab_Parametr[[#Headers],[21:00]]),SECOND(Tab_Parametr[[#Headers],[21:00]]))&lt;INDEX(Tab_Data[],MATCH($B29,Tab_Data[[Resource]:[Resource]],0),COLUMN(Tab_Data[[Pause1_Ende]:[Pause1_Ende]]))),"",
IF(AND(TIME(HOUR(Tab_Parametr[[#Headers],[21:00]]),MINUTE(Tab_Parametr[[#Headers],[21:00]]),SECOND(Tab_Parametr[[#Headers],[21:00]]))&gt;=INDEX(Tab_Data[],MATCH($B29,Tab_Data[[Resource]:[Resource]],0),COLUMN(Tab_Data[[Pause2_Start]:[Pause2_Start]])),TIME(HOUR(Tab_Parametr[[#Headers],[21:00]]),MINUTE(Tab_Parametr[[#Headers],[21:00]]),SECOND(Tab_Parametr[[#Headers],[21:00]]))&lt;INDEX(Tab_Data[],MATCH($B29,Tab_Data[[Resource]:[Resource]],0),COLUMN(Tab_Data[[Pause2_Ende]:[Pause2_Ende]]))),"",
IF(TIME(HOUR(Tab_Parametr[[#Headers],[21:00]]),MINUTE(Tab_Parametr[[#Headers],[21:00]]),SECOND(Tab_Parametr[[#Headers],[21:00]]))&gt;=INDEX(Tab_Data[],MATCH($B29,Tab_Data[[Resource]:[Resource]],0),COLUMN(Tab_Data[[Ende ]:[Ende ]])),"","X")))))</f>
        <v/>
      </c>
      <c r="BQ29" t="str" cm="1">
        <f t="array" ref="BQ29">IF($E29=FALSE,"",
IF(TIME(HOUR(Tab_Parametr[[#Headers],[21:15]]),MINUTE(Tab_Parametr[[#Headers],[21:15]]),SECOND(Tab_Parametr[[#Headers],[21:15]]))&lt;INDEX(Tab_Data[],MATCH($B29,Tab_Data[[Resource]:[Resource]],0),COLUMN(Tab_Data[[Start ]:[Start ]])),"",
IF(AND(TIME(HOUR(Tab_Parametr[[#Headers],[21:15]]),MINUTE(Tab_Parametr[[#Headers],[21:15]]),SECOND(Tab_Parametr[[#Headers],[21:15]]))&gt;=INDEX(Tab_Data[],MATCH($B29,Tab_Data[[Resource]:[Resource]],0),COLUMN(Tab_Data[[Pause1_Start]:[Pause1_Start]])),TIME(HOUR(Tab_Parametr[[#Headers],[21:15]]),MINUTE(Tab_Parametr[[#Headers],[21:15]]),SECOND(Tab_Parametr[[#Headers],[21:15]]))&lt;INDEX(Tab_Data[],MATCH($B29,Tab_Data[[Resource]:[Resource]],0),COLUMN(Tab_Data[[Pause1_Ende]:[Pause1_Ende]]))),"",
IF(AND(TIME(HOUR(Tab_Parametr[[#Headers],[21:15]]),MINUTE(Tab_Parametr[[#Headers],[21:15]]),SECOND(Tab_Parametr[[#Headers],[21:15]]))&gt;=INDEX(Tab_Data[],MATCH($B29,Tab_Data[[Resource]:[Resource]],0),COLUMN(Tab_Data[[Pause2_Start]:[Pause2_Start]])),TIME(HOUR(Tab_Parametr[[#Headers],[21:15]]),MINUTE(Tab_Parametr[[#Headers],[21:15]]),SECOND(Tab_Parametr[[#Headers],[21:15]]))&lt;INDEX(Tab_Data[],MATCH($B29,Tab_Data[[Resource]:[Resource]],0),COLUMN(Tab_Data[[Pause2_Ende]:[Pause2_Ende]]))),"",
IF(TIME(HOUR(Tab_Parametr[[#Headers],[21:15]]),MINUTE(Tab_Parametr[[#Headers],[21:15]]),SECOND(Tab_Parametr[[#Headers],[21:15]]))&gt;=INDEX(Tab_Data[],MATCH($B29,Tab_Data[[Resource]:[Resource]],0),COLUMN(Tab_Data[[Ende ]:[Ende ]])),"","X")))))</f>
        <v/>
      </c>
      <c r="BR29" t="str" cm="1">
        <f t="array" ref="BR29">IF($E29=FALSE,"",
IF(TIME(HOUR(Tab_Parametr[[#Headers],[21:30]]),MINUTE(Tab_Parametr[[#Headers],[21:30]]),SECOND(Tab_Parametr[[#Headers],[21:30]]))&lt;INDEX(Tab_Data[],MATCH($B29,Tab_Data[[Resource]:[Resource]],0),COLUMN(Tab_Data[[Start ]:[Start ]])),"",
IF(AND(TIME(HOUR(Tab_Parametr[[#Headers],[21:30]]),MINUTE(Tab_Parametr[[#Headers],[21:30]]),SECOND(Tab_Parametr[[#Headers],[21:30]]))&gt;=INDEX(Tab_Data[],MATCH($B29,Tab_Data[[Resource]:[Resource]],0),COLUMN(Tab_Data[[Pause1_Start]:[Pause1_Start]])),TIME(HOUR(Tab_Parametr[[#Headers],[21:30]]),MINUTE(Tab_Parametr[[#Headers],[21:30]]),SECOND(Tab_Parametr[[#Headers],[21:30]]))&lt;INDEX(Tab_Data[],MATCH($B29,Tab_Data[[Resource]:[Resource]],0),COLUMN(Tab_Data[[Pause1_Ende]:[Pause1_Ende]]))),"",
IF(AND(TIME(HOUR(Tab_Parametr[[#Headers],[21:30]]),MINUTE(Tab_Parametr[[#Headers],[21:30]]),SECOND(Tab_Parametr[[#Headers],[21:30]]))&gt;=INDEX(Tab_Data[],MATCH($B29,Tab_Data[[Resource]:[Resource]],0),COLUMN(Tab_Data[[Pause2_Start]:[Pause2_Start]])),TIME(HOUR(Tab_Parametr[[#Headers],[21:30]]),MINUTE(Tab_Parametr[[#Headers],[21:30]]),SECOND(Tab_Parametr[[#Headers],[21:30]]))&lt;INDEX(Tab_Data[],MATCH($B29,Tab_Data[[Resource]:[Resource]],0),COLUMN(Tab_Data[[Pause2_Ende]:[Pause2_Ende]]))),"",
IF(TIME(HOUR(Tab_Parametr[[#Headers],[21:30]]),MINUTE(Tab_Parametr[[#Headers],[21:30]]),SECOND(Tab_Parametr[[#Headers],[21:30]]))&gt;=INDEX(Tab_Data[],MATCH($B29,Tab_Data[[Resource]:[Resource]],0),COLUMN(Tab_Data[[Ende ]:[Ende ]])),"","X")))))</f>
        <v/>
      </c>
      <c r="BS29" t="str" cm="1">
        <f t="array" ref="BS29">IF($E29=FALSE,"",
IF(TIME(HOUR(Tab_Parametr[[#Headers],[21:45]]),MINUTE(Tab_Parametr[[#Headers],[21:45]]),SECOND(Tab_Parametr[[#Headers],[21:45]]))&lt;INDEX(Tab_Data[],MATCH($B29,Tab_Data[[Resource]:[Resource]],0),COLUMN(Tab_Data[[Start ]:[Start ]])),"",
IF(AND(TIME(HOUR(Tab_Parametr[[#Headers],[21:45]]),MINUTE(Tab_Parametr[[#Headers],[21:45]]),SECOND(Tab_Parametr[[#Headers],[21:45]]))&gt;=INDEX(Tab_Data[],MATCH($B29,Tab_Data[[Resource]:[Resource]],0),COLUMN(Tab_Data[[Pause1_Start]:[Pause1_Start]])),TIME(HOUR(Tab_Parametr[[#Headers],[21:45]]),MINUTE(Tab_Parametr[[#Headers],[21:45]]),SECOND(Tab_Parametr[[#Headers],[21:45]]))&lt;INDEX(Tab_Data[],MATCH($B29,Tab_Data[[Resource]:[Resource]],0),COLUMN(Tab_Data[[Pause1_Ende]:[Pause1_Ende]]))),"",
IF(AND(TIME(HOUR(Tab_Parametr[[#Headers],[21:45]]),MINUTE(Tab_Parametr[[#Headers],[21:45]]),SECOND(Tab_Parametr[[#Headers],[21:45]]))&gt;=INDEX(Tab_Data[],MATCH($B29,Tab_Data[[Resource]:[Resource]],0),COLUMN(Tab_Data[[Pause2_Start]:[Pause2_Start]])),TIME(HOUR(Tab_Parametr[[#Headers],[21:45]]),MINUTE(Tab_Parametr[[#Headers],[21:45]]),SECOND(Tab_Parametr[[#Headers],[21:45]]))&lt;INDEX(Tab_Data[],MATCH($B29,Tab_Data[[Resource]:[Resource]],0),COLUMN(Tab_Data[[Pause2_Ende]:[Pause2_Ende]]))),"",
IF(TIME(HOUR(Tab_Parametr[[#Headers],[21:45]]),MINUTE(Tab_Parametr[[#Headers],[21:45]]),SECOND(Tab_Parametr[[#Headers],[21:45]]))&gt;=INDEX(Tab_Data[],MATCH($B29,Tab_Data[[Resource]:[Resource]],0),COLUMN(Tab_Data[[Ende ]:[Ende ]])),"","X")))))</f>
        <v/>
      </c>
      <c r="BT29" t="str" cm="1">
        <f t="array" ref="BT29">IF($E29=FALSE,"",
IF(TIME(HOUR(Tab_Parametr[[#Headers],[22:00]]),MINUTE(Tab_Parametr[[#Headers],[22:00]]),SECOND(Tab_Parametr[[#Headers],[22:00]]))&lt;INDEX(Tab_Data[],MATCH($B29,Tab_Data[[Resource]:[Resource]],0),COLUMN(Tab_Data[[Start ]:[Start ]])),"",
IF(AND(TIME(HOUR(Tab_Parametr[[#Headers],[22:00]]),MINUTE(Tab_Parametr[[#Headers],[22:00]]),SECOND(Tab_Parametr[[#Headers],[22:00]]))&gt;=INDEX(Tab_Data[],MATCH($B29,Tab_Data[[Resource]:[Resource]],0),COLUMN(Tab_Data[[Pause1_Start]:[Pause1_Start]])),TIME(HOUR(Tab_Parametr[[#Headers],[22:00]]),MINUTE(Tab_Parametr[[#Headers],[22:00]]),SECOND(Tab_Parametr[[#Headers],[22:00]]))&lt;INDEX(Tab_Data[],MATCH($B29,Tab_Data[[Resource]:[Resource]],0),COLUMN(Tab_Data[[Pause1_Ende]:[Pause1_Ende]]))),"",
IF(AND(TIME(HOUR(Tab_Parametr[[#Headers],[22:00]]),MINUTE(Tab_Parametr[[#Headers],[22:00]]),SECOND(Tab_Parametr[[#Headers],[22:00]]))&gt;=INDEX(Tab_Data[],MATCH($B29,Tab_Data[[Resource]:[Resource]],0),COLUMN(Tab_Data[[Pause2_Start]:[Pause2_Start]])),TIME(HOUR(Tab_Parametr[[#Headers],[22:00]]),MINUTE(Tab_Parametr[[#Headers],[22:00]]),SECOND(Tab_Parametr[[#Headers],[22:00]]))&lt;INDEX(Tab_Data[],MATCH($B29,Tab_Data[[Resource]:[Resource]],0),COLUMN(Tab_Data[[Pause2_Ende]:[Pause2_Ende]]))),"",
IF(TIME(HOUR(Tab_Parametr[[#Headers],[22:00]]),MINUTE(Tab_Parametr[[#Headers],[22:00]]),SECOND(Tab_Parametr[[#Headers],[22:00]]))&gt;=INDEX(Tab_Data[],MATCH($B29,Tab_Data[[Resource]:[Resource]],0),COLUMN(Tab_Data[[Ende ]:[Ende ]])),"","X")))))</f>
        <v/>
      </c>
    </row>
    <row r="30" spans="1:72" x14ac:dyDescent="0.25">
      <c r="A30">
        <v>29</v>
      </c>
      <c r="B30" t="str" cm="1">
        <f t="array" ref="B30">IFERROR(INDEX(Tab_Data[],Tab_Parametr[[#This Row],[No.]],MATCH($B$1,Tab_Data[#Headers],0)),"")</f>
        <v/>
      </c>
      <c r="C30" t="str">
        <f>IF(Tab_Parametr[[#This Row],[Resource]]="","",INDEX(Tab_Data[],MATCH(Tab_Parametr[[#This Row],[Resource]],Tab_Data[Resource],0),MATCH(Tab_Parametr[[#Headers],[Division]],Tab_Data[#Headers],0)))</f>
        <v/>
      </c>
      <c r="D30" s="5" t="b">
        <v>0</v>
      </c>
      <c r="E30" s="6" t="b">
        <f>IF(AND(Tab_Parametr[[#This Row],[Resource]]&lt;&gt;"",Tab_Parametr[[#This Row],[Planung]]=TRUE),TRUE,FALSE)</f>
        <v>0</v>
      </c>
      <c r="F30" t="str">
        <f>IF(Tab_Parametr[[#This Row],[Resource]]="","",INDEX(Tab_Data[],MATCH(Tab_Parametr[[#This Row],[Resource]],Tab_Data[Resource],0),MATCH(Tab_Parametr[[#Headers],[Efficiency/Speed]],Tab_Data[#Headers],0)))</f>
        <v/>
      </c>
      <c r="G30" s="3">
        <f>COUNTIFS(Tab_Parametr[[#This Row],[06:00]:[22:00]],"X")/
(60/MINUTE(TIME(HOUR(Tab_Parametr[[#Headers],[6:15]]),MINUTE(Tab_Parametr[[#Headers],[6:15]]),SECOND(Tab_Parametr[[#Headers],[6:15]]))-
TIME(HOUR(Tab_Parametr[[#Headers],[06:00]]),MINUTE(Tab_Parametr[[#Headers],[06:00]]),SECOND(Tab_Parametr[[#Headers],[06:00]]))))</f>
        <v>0</v>
      </c>
      <c r="H30" t="str" cm="1">
        <f t="array" ref="H30">IF($E30=FALSE,"",
IF(TIME(HOUR(Tab_Parametr[[#Headers],[06:00]]),MINUTE(Tab_Parametr[[#Headers],[06:00]]),SECOND(Tab_Parametr[[#Headers],[06:00]]))&lt;INDEX(Tab_Data[],MATCH($B30,Tab_Data[[Resource]:[Resource]],0),COLUMN(Tab_Data[[Start ]:[Start ]])),"",
IF(AND(TIME(HOUR(Tab_Parametr[[#Headers],[06:00]]),MINUTE(Tab_Parametr[[#Headers],[06:00]]),SECOND(Tab_Parametr[[#Headers],[06:00]]))&gt;=INDEX(Tab_Data[],MATCH($B30,Tab_Data[[Resource]:[Resource]],0),COLUMN(Tab_Data[[Pause1_Start]:[Pause1_Start]])),TIME(HOUR(Tab_Parametr[[#Headers],[06:00]]),MINUTE(Tab_Parametr[[#Headers],[06:00]]),SECOND(Tab_Parametr[[#Headers],[06:00]]))&lt;INDEX(Tab_Data[],MATCH($B30,Tab_Data[[Resource]:[Resource]],0),COLUMN(Tab_Data[[Pause1_Ende]:[Pause1_Ende]]))),"",
IF(AND(TIME(HOUR(Tab_Parametr[[#Headers],[06:00]]),MINUTE(Tab_Parametr[[#Headers],[06:00]]),SECOND(Tab_Parametr[[#Headers],[06:00]]))&gt;=INDEX(Tab_Data[],MATCH($B30,Tab_Data[[Resource]:[Resource]],0),COLUMN(Tab_Data[[Pause2_Start]:[Pause2_Start]])),TIME(HOUR(Tab_Parametr[[#Headers],[06:00]]),MINUTE(Tab_Parametr[[#Headers],[06:00]]),SECOND(Tab_Parametr[[#Headers],[06:00]]))&lt;INDEX(Tab_Data[],MATCH($B30,Tab_Data[[Resource]:[Resource]],0),COLUMN(Tab_Data[[Pause2_Ende]:[Pause2_Ende]]))),"",
IF(TIME(HOUR(Tab_Parametr[[#Headers],[06:00]]),MINUTE(Tab_Parametr[[#Headers],[06:00]]),SECOND(Tab_Parametr[[#Headers],[06:00]]))&gt;=INDEX(Tab_Data[],MATCH($B30,Tab_Data[[Resource]:[Resource]],0),COLUMN(Tab_Data[[Ende ]:[Ende ]])),"","X")))))</f>
        <v/>
      </c>
      <c r="I30" t="str" cm="1">
        <f t="array" ref="I30">IF($E30=FALSE,"",
IF(TIME(HOUR(Tab_Parametr[[#Headers],[6:15]]),MINUTE(Tab_Parametr[[#Headers],[6:15]]),SECOND(Tab_Parametr[[#Headers],[6:15]]))&lt;INDEX(Tab_Data[],MATCH($B30,Tab_Data[[Resource]:[Resource]],0),COLUMN(Tab_Data[[Start ]:[Start ]])),"",
IF(AND(TIME(HOUR(Tab_Parametr[[#Headers],[6:15]]),MINUTE(Tab_Parametr[[#Headers],[6:15]]),SECOND(Tab_Parametr[[#Headers],[6:15]]))&gt;=INDEX(Tab_Data[],MATCH($B30,Tab_Data[[Resource]:[Resource]],0),COLUMN(Tab_Data[[Pause1_Start]:[Pause1_Start]])),TIME(HOUR(Tab_Parametr[[#Headers],[6:15]]),MINUTE(Tab_Parametr[[#Headers],[6:15]]),SECOND(Tab_Parametr[[#Headers],[6:15]]))&lt;INDEX(Tab_Data[],MATCH($B30,Tab_Data[[Resource]:[Resource]],0),COLUMN(Tab_Data[[Pause1_Ende]:[Pause1_Ende]]))),"",
IF(AND(TIME(HOUR(Tab_Parametr[[#Headers],[6:15]]),MINUTE(Tab_Parametr[[#Headers],[6:15]]),SECOND(Tab_Parametr[[#Headers],[6:15]]))&gt;=INDEX(Tab_Data[],MATCH($B30,Tab_Data[[Resource]:[Resource]],0),COLUMN(Tab_Data[[Pause2_Start]:[Pause2_Start]])),TIME(HOUR(Tab_Parametr[[#Headers],[6:15]]),MINUTE(Tab_Parametr[[#Headers],[6:15]]),SECOND(Tab_Parametr[[#Headers],[6:15]]))&lt;INDEX(Tab_Data[],MATCH($B30,Tab_Data[[Resource]:[Resource]],0),COLUMN(Tab_Data[[Pause2_Ende]:[Pause2_Ende]]))),"",
IF(TIME(HOUR(Tab_Parametr[[#Headers],[6:15]]),MINUTE(Tab_Parametr[[#Headers],[6:15]]),SECOND(Tab_Parametr[[#Headers],[6:15]]))&gt;=INDEX(Tab_Data[],MATCH($B30,Tab_Data[[Resource]:[Resource]],0),COLUMN(Tab_Data[[Ende ]:[Ende ]])),"","X")))))</f>
        <v/>
      </c>
      <c r="J30" t="str" cm="1">
        <f t="array" ref="J30">IF($E30=FALSE,"",
IF(TIME(HOUR(Tab_Parametr[[#Headers],[6:30]]),MINUTE(Tab_Parametr[[#Headers],[6:30]]),SECOND(Tab_Parametr[[#Headers],[6:30]]))&lt;INDEX(Tab_Data[],MATCH($B30,Tab_Data[[Resource]:[Resource]],0),COLUMN(Tab_Data[[Start ]:[Start ]])),"",
IF(AND(TIME(HOUR(Tab_Parametr[[#Headers],[6:30]]),MINUTE(Tab_Parametr[[#Headers],[6:30]]),SECOND(Tab_Parametr[[#Headers],[6:30]]))&gt;=INDEX(Tab_Data[],MATCH($B30,Tab_Data[[Resource]:[Resource]],0),COLUMN(Tab_Data[[Pause1_Start]:[Pause1_Start]])),TIME(HOUR(Tab_Parametr[[#Headers],[6:30]]),MINUTE(Tab_Parametr[[#Headers],[6:30]]),SECOND(Tab_Parametr[[#Headers],[6:30]]))&lt;INDEX(Tab_Data[],MATCH($B30,Tab_Data[[Resource]:[Resource]],0),COLUMN(Tab_Data[[Pause1_Ende]:[Pause1_Ende]]))),"",
IF(AND(TIME(HOUR(Tab_Parametr[[#Headers],[6:30]]),MINUTE(Tab_Parametr[[#Headers],[6:30]]),SECOND(Tab_Parametr[[#Headers],[6:30]]))&gt;=INDEX(Tab_Data[],MATCH($B30,Tab_Data[[Resource]:[Resource]],0),COLUMN(Tab_Data[[Pause2_Start]:[Pause2_Start]])),TIME(HOUR(Tab_Parametr[[#Headers],[6:30]]),MINUTE(Tab_Parametr[[#Headers],[6:30]]),SECOND(Tab_Parametr[[#Headers],[6:30]]))&lt;INDEX(Tab_Data[],MATCH($B30,Tab_Data[[Resource]:[Resource]],0),COLUMN(Tab_Data[[Pause2_Ende]:[Pause2_Ende]]))),"",
IF(TIME(HOUR(Tab_Parametr[[#Headers],[6:30]]),MINUTE(Tab_Parametr[[#Headers],[6:30]]),SECOND(Tab_Parametr[[#Headers],[6:30]]))&gt;=INDEX(Tab_Data[],MATCH($B30,Tab_Data[[Resource]:[Resource]],0),COLUMN(Tab_Data[[Ende ]:[Ende ]])),"","X")))))</f>
        <v/>
      </c>
      <c r="K30" t="str" cm="1">
        <f t="array" ref="K30">IF($E30=FALSE,"",
IF(TIME(HOUR(Tab_Parametr[[#Headers],[6:45]]),MINUTE(Tab_Parametr[[#Headers],[6:45]]),SECOND(Tab_Parametr[[#Headers],[6:45]]))&lt;INDEX(Tab_Data[],MATCH($B30,Tab_Data[[Resource]:[Resource]],0),COLUMN(Tab_Data[[Start ]:[Start ]])),"",
IF(AND(TIME(HOUR(Tab_Parametr[[#Headers],[6:45]]),MINUTE(Tab_Parametr[[#Headers],[6:45]]),SECOND(Tab_Parametr[[#Headers],[6:45]]))&gt;=INDEX(Tab_Data[],MATCH($B30,Tab_Data[[Resource]:[Resource]],0),COLUMN(Tab_Data[[Pause1_Start]:[Pause1_Start]])),TIME(HOUR(Tab_Parametr[[#Headers],[6:45]]),MINUTE(Tab_Parametr[[#Headers],[6:45]]),SECOND(Tab_Parametr[[#Headers],[6:45]]))&lt;INDEX(Tab_Data[],MATCH($B30,Tab_Data[[Resource]:[Resource]],0),COLUMN(Tab_Data[[Pause1_Ende]:[Pause1_Ende]]))),"",
IF(AND(TIME(HOUR(Tab_Parametr[[#Headers],[6:45]]),MINUTE(Tab_Parametr[[#Headers],[6:45]]),SECOND(Tab_Parametr[[#Headers],[6:45]]))&gt;=INDEX(Tab_Data[],MATCH($B30,Tab_Data[[Resource]:[Resource]],0),COLUMN(Tab_Data[[Pause2_Start]:[Pause2_Start]])),TIME(HOUR(Tab_Parametr[[#Headers],[6:45]]),MINUTE(Tab_Parametr[[#Headers],[6:45]]),SECOND(Tab_Parametr[[#Headers],[6:45]]))&lt;INDEX(Tab_Data[],MATCH($B30,Tab_Data[[Resource]:[Resource]],0),COLUMN(Tab_Data[[Pause2_Ende]:[Pause2_Ende]]))),"",
IF(TIME(HOUR(Tab_Parametr[[#Headers],[6:45]]),MINUTE(Tab_Parametr[[#Headers],[6:45]]),SECOND(Tab_Parametr[[#Headers],[6:45]]))&gt;=INDEX(Tab_Data[],MATCH($B30,Tab_Data[[Resource]:[Resource]],0),COLUMN(Tab_Data[[Ende ]:[Ende ]])),"","X")))))</f>
        <v/>
      </c>
      <c r="L30" t="str" cm="1">
        <f t="array" ref="L30">IF($E30=FALSE,"",
IF(TIME(HOUR(Tab_Parametr[[#Headers],[7:00]]),MINUTE(Tab_Parametr[[#Headers],[7:00]]),SECOND(Tab_Parametr[[#Headers],[7:00]]))&lt;INDEX(Tab_Data[],MATCH($B30,Tab_Data[[Resource]:[Resource]],0),COLUMN(Tab_Data[[Start ]:[Start ]])),"",
IF(AND(TIME(HOUR(Tab_Parametr[[#Headers],[7:00]]),MINUTE(Tab_Parametr[[#Headers],[7:00]]),SECOND(Tab_Parametr[[#Headers],[7:00]]))&gt;=INDEX(Tab_Data[],MATCH($B30,Tab_Data[[Resource]:[Resource]],0),COLUMN(Tab_Data[[Pause1_Start]:[Pause1_Start]])),TIME(HOUR(Tab_Parametr[[#Headers],[7:00]]),MINUTE(Tab_Parametr[[#Headers],[7:00]]),SECOND(Tab_Parametr[[#Headers],[7:00]]))&lt;INDEX(Tab_Data[],MATCH($B30,Tab_Data[[Resource]:[Resource]],0),COLUMN(Tab_Data[[Pause1_Ende]:[Pause1_Ende]]))),"",
IF(AND(TIME(HOUR(Tab_Parametr[[#Headers],[7:00]]),MINUTE(Tab_Parametr[[#Headers],[7:00]]),SECOND(Tab_Parametr[[#Headers],[7:00]]))&gt;=INDEX(Tab_Data[],MATCH($B30,Tab_Data[[Resource]:[Resource]],0),COLUMN(Tab_Data[[Pause2_Start]:[Pause2_Start]])),TIME(HOUR(Tab_Parametr[[#Headers],[7:00]]),MINUTE(Tab_Parametr[[#Headers],[7:00]]),SECOND(Tab_Parametr[[#Headers],[7:00]]))&lt;INDEX(Tab_Data[],MATCH($B30,Tab_Data[[Resource]:[Resource]],0),COLUMN(Tab_Data[[Pause2_Ende]:[Pause2_Ende]]))),"",
IF(TIME(HOUR(Tab_Parametr[[#Headers],[7:00]]),MINUTE(Tab_Parametr[[#Headers],[7:00]]),SECOND(Tab_Parametr[[#Headers],[7:00]]))&gt;=INDEX(Tab_Data[],MATCH($B30,Tab_Data[[Resource]:[Resource]],0),COLUMN(Tab_Data[[Ende ]:[Ende ]])),"","X")))))</f>
        <v/>
      </c>
      <c r="M30" t="str" cm="1">
        <f t="array" ref="M30">IF($E30=FALSE,"",
IF(TIME(HOUR(Tab_Parametr[[#Headers],[7:15]]),MINUTE(Tab_Parametr[[#Headers],[7:15]]),SECOND(Tab_Parametr[[#Headers],[7:15]]))&lt;INDEX(Tab_Data[],MATCH($B30,Tab_Data[[Resource]:[Resource]],0),COLUMN(Tab_Data[[Start ]:[Start ]])),"",
IF(AND(TIME(HOUR(Tab_Parametr[[#Headers],[7:15]]),MINUTE(Tab_Parametr[[#Headers],[7:15]]),SECOND(Tab_Parametr[[#Headers],[7:15]]))&gt;=INDEX(Tab_Data[],MATCH($B30,Tab_Data[[Resource]:[Resource]],0),COLUMN(Tab_Data[[Pause1_Start]:[Pause1_Start]])),TIME(HOUR(Tab_Parametr[[#Headers],[7:15]]),MINUTE(Tab_Parametr[[#Headers],[7:15]]),SECOND(Tab_Parametr[[#Headers],[7:15]]))&lt;INDEX(Tab_Data[],MATCH($B30,Tab_Data[[Resource]:[Resource]],0),COLUMN(Tab_Data[[Pause1_Ende]:[Pause1_Ende]]))),"",
IF(AND(TIME(HOUR(Tab_Parametr[[#Headers],[7:15]]),MINUTE(Tab_Parametr[[#Headers],[7:15]]),SECOND(Tab_Parametr[[#Headers],[7:15]]))&gt;=INDEX(Tab_Data[],MATCH($B30,Tab_Data[[Resource]:[Resource]],0),COLUMN(Tab_Data[[Pause2_Start]:[Pause2_Start]])),TIME(HOUR(Tab_Parametr[[#Headers],[7:15]]),MINUTE(Tab_Parametr[[#Headers],[7:15]]),SECOND(Tab_Parametr[[#Headers],[7:15]]))&lt;INDEX(Tab_Data[],MATCH($B30,Tab_Data[[Resource]:[Resource]],0),COLUMN(Tab_Data[[Pause2_Ende]:[Pause2_Ende]]))),"",
IF(TIME(HOUR(Tab_Parametr[[#Headers],[7:15]]),MINUTE(Tab_Parametr[[#Headers],[7:15]]),SECOND(Tab_Parametr[[#Headers],[7:15]]))&gt;=INDEX(Tab_Data[],MATCH($B30,Tab_Data[[Resource]:[Resource]],0),COLUMN(Tab_Data[[Ende ]:[Ende ]])),"","X")))))</f>
        <v/>
      </c>
      <c r="N30" t="str" cm="1">
        <f t="array" ref="N30">IF($E30=FALSE,"",
IF(TIME(HOUR(Tab_Parametr[[#Headers],[7:30]]),MINUTE(Tab_Parametr[[#Headers],[7:30]]),SECOND(Tab_Parametr[[#Headers],[7:30]]))&lt;INDEX(Tab_Data[],MATCH($B30,Tab_Data[[Resource]:[Resource]],0),COLUMN(Tab_Data[[Start ]:[Start ]])),"",
IF(AND(TIME(HOUR(Tab_Parametr[[#Headers],[7:30]]),MINUTE(Tab_Parametr[[#Headers],[7:30]]),SECOND(Tab_Parametr[[#Headers],[7:30]]))&gt;=INDEX(Tab_Data[],MATCH($B30,Tab_Data[[Resource]:[Resource]],0),COLUMN(Tab_Data[[Pause1_Start]:[Pause1_Start]])),TIME(HOUR(Tab_Parametr[[#Headers],[7:30]]),MINUTE(Tab_Parametr[[#Headers],[7:30]]),SECOND(Tab_Parametr[[#Headers],[7:30]]))&lt;INDEX(Tab_Data[],MATCH($B30,Tab_Data[[Resource]:[Resource]],0),COLUMN(Tab_Data[[Pause1_Ende]:[Pause1_Ende]]))),"",
IF(AND(TIME(HOUR(Tab_Parametr[[#Headers],[7:30]]),MINUTE(Tab_Parametr[[#Headers],[7:30]]),SECOND(Tab_Parametr[[#Headers],[7:30]]))&gt;=INDEX(Tab_Data[],MATCH($B30,Tab_Data[[Resource]:[Resource]],0),COLUMN(Tab_Data[[Pause2_Start]:[Pause2_Start]])),TIME(HOUR(Tab_Parametr[[#Headers],[7:30]]),MINUTE(Tab_Parametr[[#Headers],[7:30]]),SECOND(Tab_Parametr[[#Headers],[7:30]]))&lt;INDEX(Tab_Data[],MATCH($B30,Tab_Data[[Resource]:[Resource]],0),COLUMN(Tab_Data[[Pause2_Ende]:[Pause2_Ende]]))),"",
IF(TIME(HOUR(Tab_Parametr[[#Headers],[7:30]]),MINUTE(Tab_Parametr[[#Headers],[7:30]]),SECOND(Tab_Parametr[[#Headers],[7:30]]))&gt;=INDEX(Tab_Data[],MATCH($B30,Tab_Data[[Resource]:[Resource]],0),COLUMN(Tab_Data[[Ende ]:[Ende ]])),"","X")))))</f>
        <v/>
      </c>
      <c r="O30" t="str" cm="1">
        <f t="array" ref="O30">IF($E30=FALSE,"",
IF(TIME(HOUR(Tab_Parametr[[#Headers],[7:45]]),MINUTE(Tab_Parametr[[#Headers],[7:45]]),SECOND(Tab_Parametr[[#Headers],[7:45]]))&lt;INDEX(Tab_Data[],MATCH($B30,Tab_Data[[Resource]:[Resource]],0),COLUMN(Tab_Data[[Start ]:[Start ]])),"",
IF(AND(TIME(HOUR(Tab_Parametr[[#Headers],[7:45]]),MINUTE(Tab_Parametr[[#Headers],[7:45]]),SECOND(Tab_Parametr[[#Headers],[7:45]]))&gt;=INDEX(Tab_Data[],MATCH($B30,Tab_Data[[Resource]:[Resource]],0),COLUMN(Tab_Data[[Pause1_Start]:[Pause1_Start]])),TIME(HOUR(Tab_Parametr[[#Headers],[7:45]]),MINUTE(Tab_Parametr[[#Headers],[7:45]]),SECOND(Tab_Parametr[[#Headers],[7:45]]))&lt;INDEX(Tab_Data[],MATCH($B30,Tab_Data[[Resource]:[Resource]],0),COLUMN(Tab_Data[[Pause1_Ende]:[Pause1_Ende]]))),"",
IF(AND(TIME(HOUR(Tab_Parametr[[#Headers],[7:45]]),MINUTE(Tab_Parametr[[#Headers],[7:45]]),SECOND(Tab_Parametr[[#Headers],[7:45]]))&gt;=INDEX(Tab_Data[],MATCH($B30,Tab_Data[[Resource]:[Resource]],0),COLUMN(Tab_Data[[Pause2_Start]:[Pause2_Start]])),TIME(HOUR(Tab_Parametr[[#Headers],[7:45]]),MINUTE(Tab_Parametr[[#Headers],[7:45]]),SECOND(Tab_Parametr[[#Headers],[7:45]]))&lt;INDEX(Tab_Data[],MATCH($B30,Tab_Data[[Resource]:[Resource]],0),COLUMN(Tab_Data[[Pause2_Ende]:[Pause2_Ende]]))),"",
IF(TIME(HOUR(Tab_Parametr[[#Headers],[7:45]]),MINUTE(Tab_Parametr[[#Headers],[7:45]]),SECOND(Tab_Parametr[[#Headers],[7:45]]))&gt;=INDEX(Tab_Data[],MATCH($B30,Tab_Data[[Resource]:[Resource]],0),COLUMN(Tab_Data[[Ende ]:[Ende ]])),"","X")))))</f>
        <v/>
      </c>
      <c r="P30" t="str" cm="1">
        <f t="array" ref="P30">IF($E30=FALSE,"",
IF(TIME(HOUR(Tab_Parametr[[#Headers],[8:00]]),MINUTE(Tab_Parametr[[#Headers],[8:00]]),SECOND(Tab_Parametr[[#Headers],[8:00]]))&lt;INDEX(Tab_Data[],MATCH($B30,Tab_Data[[Resource]:[Resource]],0),COLUMN(Tab_Data[[Start ]:[Start ]])),"",
IF(AND(TIME(HOUR(Tab_Parametr[[#Headers],[8:00]]),MINUTE(Tab_Parametr[[#Headers],[8:00]]),SECOND(Tab_Parametr[[#Headers],[8:00]]))&gt;=INDEX(Tab_Data[],MATCH($B30,Tab_Data[[Resource]:[Resource]],0),COLUMN(Tab_Data[[Pause1_Start]:[Pause1_Start]])),TIME(HOUR(Tab_Parametr[[#Headers],[8:00]]),MINUTE(Tab_Parametr[[#Headers],[8:00]]),SECOND(Tab_Parametr[[#Headers],[8:00]]))&lt;INDEX(Tab_Data[],MATCH($B30,Tab_Data[[Resource]:[Resource]],0),COLUMN(Tab_Data[[Pause1_Ende]:[Pause1_Ende]]))),"",
IF(AND(TIME(HOUR(Tab_Parametr[[#Headers],[8:00]]),MINUTE(Tab_Parametr[[#Headers],[8:00]]),SECOND(Tab_Parametr[[#Headers],[8:00]]))&gt;=INDEX(Tab_Data[],MATCH($B30,Tab_Data[[Resource]:[Resource]],0),COLUMN(Tab_Data[[Pause2_Start]:[Pause2_Start]])),TIME(HOUR(Tab_Parametr[[#Headers],[8:00]]),MINUTE(Tab_Parametr[[#Headers],[8:00]]),SECOND(Tab_Parametr[[#Headers],[8:00]]))&lt;INDEX(Tab_Data[],MATCH($B30,Tab_Data[[Resource]:[Resource]],0),COLUMN(Tab_Data[[Pause2_Ende]:[Pause2_Ende]]))),"",
IF(TIME(HOUR(Tab_Parametr[[#Headers],[8:00]]),MINUTE(Tab_Parametr[[#Headers],[8:00]]),SECOND(Tab_Parametr[[#Headers],[8:00]]))&gt;=INDEX(Tab_Data[],MATCH($B30,Tab_Data[[Resource]:[Resource]],0),COLUMN(Tab_Data[[Ende ]:[Ende ]])),"","X")))))</f>
        <v/>
      </c>
      <c r="Q30" t="str" cm="1">
        <f t="array" ref="Q30">IF($E30=FALSE,"",
IF(TIME(HOUR(Tab_Parametr[[#Headers],[8:15]]),MINUTE(Tab_Parametr[[#Headers],[8:15]]),SECOND(Tab_Parametr[[#Headers],[8:15]]))&lt;INDEX(Tab_Data[],MATCH($B30,Tab_Data[[Resource]:[Resource]],0),COLUMN(Tab_Data[[Start ]:[Start ]])),"",
IF(AND(TIME(HOUR(Tab_Parametr[[#Headers],[8:15]]),MINUTE(Tab_Parametr[[#Headers],[8:15]]),SECOND(Tab_Parametr[[#Headers],[8:15]]))&gt;=INDEX(Tab_Data[],MATCH($B30,Tab_Data[[Resource]:[Resource]],0),COLUMN(Tab_Data[[Pause1_Start]:[Pause1_Start]])),TIME(HOUR(Tab_Parametr[[#Headers],[8:15]]),MINUTE(Tab_Parametr[[#Headers],[8:15]]),SECOND(Tab_Parametr[[#Headers],[8:15]]))&lt;INDEX(Tab_Data[],MATCH($B30,Tab_Data[[Resource]:[Resource]],0),COLUMN(Tab_Data[[Pause1_Ende]:[Pause1_Ende]]))),"",
IF(AND(TIME(HOUR(Tab_Parametr[[#Headers],[8:15]]),MINUTE(Tab_Parametr[[#Headers],[8:15]]),SECOND(Tab_Parametr[[#Headers],[8:15]]))&gt;=INDEX(Tab_Data[],MATCH($B30,Tab_Data[[Resource]:[Resource]],0),COLUMN(Tab_Data[[Pause2_Start]:[Pause2_Start]])),TIME(HOUR(Tab_Parametr[[#Headers],[8:15]]),MINUTE(Tab_Parametr[[#Headers],[8:15]]),SECOND(Tab_Parametr[[#Headers],[8:15]]))&lt;INDEX(Tab_Data[],MATCH($B30,Tab_Data[[Resource]:[Resource]],0),COLUMN(Tab_Data[[Pause2_Ende]:[Pause2_Ende]]))),"",
IF(TIME(HOUR(Tab_Parametr[[#Headers],[8:15]]),MINUTE(Tab_Parametr[[#Headers],[8:15]]),SECOND(Tab_Parametr[[#Headers],[8:15]]))&gt;=INDEX(Tab_Data[],MATCH($B30,Tab_Data[[Resource]:[Resource]],0),COLUMN(Tab_Data[[Ende ]:[Ende ]])),"","X")))))</f>
        <v/>
      </c>
      <c r="R30" t="str" cm="1">
        <f t="array" ref="R30">IF($E30=FALSE,"",
IF(TIME(HOUR(Tab_Parametr[[#Headers],[8:30]]),MINUTE(Tab_Parametr[[#Headers],[8:30]]),SECOND(Tab_Parametr[[#Headers],[8:30]]))&lt;INDEX(Tab_Data[],MATCH($B30,Tab_Data[[Resource]:[Resource]],0),COLUMN(Tab_Data[[Start ]:[Start ]])),"",
IF(AND(TIME(HOUR(Tab_Parametr[[#Headers],[8:30]]),MINUTE(Tab_Parametr[[#Headers],[8:30]]),SECOND(Tab_Parametr[[#Headers],[8:30]]))&gt;=INDEX(Tab_Data[],MATCH($B30,Tab_Data[[Resource]:[Resource]],0),COLUMN(Tab_Data[[Pause1_Start]:[Pause1_Start]])),TIME(HOUR(Tab_Parametr[[#Headers],[8:30]]),MINUTE(Tab_Parametr[[#Headers],[8:30]]),SECOND(Tab_Parametr[[#Headers],[8:30]]))&lt;INDEX(Tab_Data[],MATCH($B30,Tab_Data[[Resource]:[Resource]],0),COLUMN(Tab_Data[[Pause1_Ende]:[Pause1_Ende]]))),"",
IF(AND(TIME(HOUR(Tab_Parametr[[#Headers],[8:30]]),MINUTE(Tab_Parametr[[#Headers],[8:30]]),SECOND(Tab_Parametr[[#Headers],[8:30]]))&gt;=INDEX(Tab_Data[],MATCH($B30,Tab_Data[[Resource]:[Resource]],0),COLUMN(Tab_Data[[Pause2_Start]:[Pause2_Start]])),TIME(HOUR(Tab_Parametr[[#Headers],[8:30]]),MINUTE(Tab_Parametr[[#Headers],[8:30]]),SECOND(Tab_Parametr[[#Headers],[8:30]]))&lt;INDEX(Tab_Data[],MATCH($B30,Tab_Data[[Resource]:[Resource]],0),COLUMN(Tab_Data[[Pause2_Ende]:[Pause2_Ende]]))),"",
IF(TIME(HOUR(Tab_Parametr[[#Headers],[8:30]]),MINUTE(Tab_Parametr[[#Headers],[8:30]]),SECOND(Tab_Parametr[[#Headers],[8:30]]))&gt;=INDEX(Tab_Data[],MATCH($B30,Tab_Data[[Resource]:[Resource]],0),COLUMN(Tab_Data[[Ende ]:[Ende ]])),"","X")))))</f>
        <v/>
      </c>
      <c r="S30" t="str" cm="1">
        <f t="array" ref="S30">IF($E30=FALSE,"",
IF(TIME(HOUR(Tab_Parametr[[#Headers],[8:45]]),MINUTE(Tab_Parametr[[#Headers],[8:45]]),SECOND(Tab_Parametr[[#Headers],[8:45]]))&lt;INDEX(Tab_Data[],MATCH($B30,Tab_Data[[Resource]:[Resource]],0),COLUMN(Tab_Data[[Start ]:[Start ]])),"",
IF(AND(TIME(HOUR(Tab_Parametr[[#Headers],[8:45]]),MINUTE(Tab_Parametr[[#Headers],[8:45]]),SECOND(Tab_Parametr[[#Headers],[8:45]]))&gt;=INDEX(Tab_Data[],MATCH($B30,Tab_Data[[Resource]:[Resource]],0),COLUMN(Tab_Data[[Pause1_Start]:[Pause1_Start]])),TIME(HOUR(Tab_Parametr[[#Headers],[8:45]]),MINUTE(Tab_Parametr[[#Headers],[8:45]]),SECOND(Tab_Parametr[[#Headers],[8:45]]))&lt;INDEX(Tab_Data[],MATCH($B30,Tab_Data[[Resource]:[Resource]],0),COLUMN(Tab_Data[[Pause1_Ende]:[Pause1_Ende]]))),"",
IF(AND(TIME(HOUR(Tab_Parametr[[#Headers],[8:45]]),MINUTE(Tab_Parametr[[#Headers],[8:45]]),SECOND(Tab_Parametr[[#Headers],[8:45]]))&gt;=INDEX(Tab_Data[],MATCH($B30,Tab_Data[[Resource]:[Resource]],0),COLUMN(Tab_Data[[Pause2_Start]:[Pause2_Start]])),TIME(HOUR(Tab_Parametr[[#Headers],[8:45]]),MINUTE(Tab_Parametr[[#Headers],[8:45]]),SECOND(Tab_Parametr[[#Headers],[8:45]]))&lt;INDEX(Tab_Data[],MATCH($B30,Tab_Data[[Resource]:[Resource]],0),COLUMN(Tab_Data[[Pause2_Ende]:[Pause2_Ende]]))),"",
IF(TIME(HOUR(Tab_Parametr[[#Headers],[8:45]]),MINUTE(Tab_Parametr[[#Headers],[8:45]]),SECOND(Tab_Parametr[[#Headers],[8:45]]))&gt;=INDEX(Tab_Data[],MATCH($B30,Tab_Data[[Resource]:[Resource]],0),COLUMN(Tab_Data[[Ende ]:[Ende ]])),"","X")))))</f>
        <v/>
      </c>
      <c r="T30" t="str" cm="1">
        <f t="array" ref="T30">IF($E30=FALSE,"",
IF(TIME(HOUR(Tab_Parametr[[#Headers],[9:00]]),MINUTE(Tab_Parametr[[#Headers],[9:00]]),SECOND(Tab_Parametr[[#Headers],[9:00]]))&lt;INDEX(Tab_Data[],MATCH($B30,Tab_Data[[Resource]:[Resource]],0),COLUMN(Tab_Data[[Start ]:[Start ]])),"",
IF(AND(TIME(HOUR(Tab_Parametr[[#Headers],[9:00]]),MINUTE(Tab_Parametr[[#Headers],[9:00]]),SECOND(Tab_Parametr[[#Headers],[9:00]]))&gt;=INDEX(Tab_Data[],MATCH($B30,Tab_Data[[Resource]:[Resource]],0),COLUMN(Tab_Data[[Pause1_Start]:[Pause1_Start]])),TIME(HOUR(Tab_Parametr[[#Headers],[9:00]]),MINUTE(Tab_Parametr[[#Headers],[9:00]]),SECOND(Tab_Parametr[[#Headers],[9:00]]))&lt;INDEX(Tab_Data[],MATCH($B30,Tab_Data[[Resource]:[Resource]],0),COLUMN(Tab_Data[[Pause1_Ende]:[Pause1_Ende]]))),"",
IF(AND(TIME(HOUR(Tab_Parametr[[#Headers],[9:00]]),MINUTE(Tab_Parametr[[#Headers],[9:00]]),SECOND(Tab_Parametr[[#Headers],[9:00]]))&gt;=INDEX(Tab_Data[],MATCH($B30,Tab_Data[[Resource]:[Resource]],0),COLUMN(Tab_Data[[Pause2_Start]:[Pause2_Start]])),TIME(HOUR(Tab_Parametr[[#Headers],[9:00]]),MINUTE(Tab_Parametr[[#Headers],[9:00]]),SECOND(Tab_Parametr[[#Headers],[9:00]]))&lt;INDEX(Tab_Data[],MATCH($B30,Tab_Data[[Resource]:[Resource]],0),COLUMN(Tab_Data[[Pause2_Ende]:[Pause2_Ende]]))),"",
IF(TIME(HOUR(Tab_Parametr[[#Headers],[9:00]]),MINUTE(Tab_Parametr[[#Headers],[9:00]]),SECOND(Tab_Parametr[[#Headers],[9:00]]))&gt;=INDEX(Tab_Data[],MATCH($B30,Tab_Data[[Resource]:[Resource]],0),COLUMN(Tab_Data[[Ende ]:[Ende ]])),"","X")))))</f>
        <v/>
      </c>
      <c r="U30" t="str" cm="1">
        <f t="array" ref="U30">IF($E30=FALSE,"",
IF(TIME(HOUR(Tab_Parametr[[#Headers],[9:15]]),MINUTE(Tab_Parametr[[#Headers],[9:15]]),SECOND(Tab_Parametr[[#Headers],[9:15]]))&lt;INDEX(Tab_Data[],MATCH($B30,Tab_Data[[Resource]:[Resource]],0),COLUMN(Tab_Data[[Start ]:[Start ]])),"",
IF(AND(TIME(HOUR(Tab_Parametr[[#Headers],[9:15]]),MINUTE(Tab_Parametr[[#Headers],[9:15]]),SECOND(Tab_Parametr[[#Headers],[9:15]]))&gt;=INDEX(Tab_Data[],MATCH($B30,Tab_Data[[Resource]:[Resource]],0),COLUMN(Tab_Data[[Pause1_Start]:[Pause1_Start]])),TIME(HOUR(Tab_Parametr[[#Headers],[9:15]]),MINUTE(Tab_Parametr[[#Headers],[9:15]]),SECOND(Tab_Parametr[[#Headers],[9:15]]))&lt;INDEX(Tab_Data[],MATCH($B30,Tab_Data[[Resource]:[Resource]],0),COLUMN(Tab_Data[[Pause1_Ende]:[Pause1_Ende]]))),"",
IF(AND(TIME(HOUR(Tab_Parametr[[#Headers],[9:15]]),MINUTE(Tab_Parametr[[#Headers],[9:15]]),SECOND(Tab_Parametr[[#Headers],[9:15]]))&gt;=INDEX(Tab_Data[],MATCH($B30,Tab_Data[[Resource]:[Resource]],0),COLUMN(Tab_Data[[Pause2_Start]:[Pause2_Start]])),TIME(HOUR(Tab_Parametr[[#Headers],[9:15]]),MINUTE(Tab_Parametr[[#Headers],[9:15]]),SECOND(Tab_Parametr[[#Headers],[9:15]]))&lt;INDEX(Tab_Data[],MATCH($B30,Tab_Data[[Resource]:[Resource]],0),COLUMN(Tab_Data[[Pause2_Ende]:[Pause2_Ende]]))),"",
IF(TIME(HOUR(Tab_Parametr[[#Headers],[9:15]]),MINUTE(Tab_Parametr[[#Headers],[9:15]]),SECOND(Tab_Parametr[[#Headers],[9:15]]))&gt;=INDEX(Tab_Data[],MATCH($B30,Tab_Data[[Resource]:[Resource]],0),COLUMN(Tab_Data[[Ende ]:[Ende ]])),"","X")))))</f>
        <v/>
      </c>
      <c r="V30" t="str" cm="1">
        <f t="array" ref="V30">IF($E30=FALSE,"",
IF(TIME(HOUR(Tab_Parametr[[#Headers],[9:30]]),MINUTE(Tab_Parametr[[#Headers],[9:30]]),SECOND(Tab_Parametr[[#Headers],[9:30]]))&lt;INDEX(Tab_Data[],MATCH($B30,Tab_Data[[Resource]:[Resource]],0),COLUMN(Tab_Data[[Start ]:[Start ]])),"",
IF(AND(TIME(HOUR(Tab_Parametr[[#Headers],[9:30]]),MINUTE(Tab_Parametr[[#Headers],[9:30]]),SECOND(Tab_Parametr[[#Headers],[9:30]]))&gt;=INDEX(Tab_Data[],MATCH($B30,Tab_Data[[Resource]:[Resource]],0),COLUMN(Tab_Data[[Pause1_Start]:[Pause1_Start]])),TIME(HOUR(Tab_Parametr[[#Headers],[9:30]]),MINUTE(Tab_Parametr[[#Headers],[9:30]]),SECOND(Tab_Parametr[[#Headers],[9:30]]))&lt;INDEX(Tab_Data[],MATCH($B30,Tab_Data[[Resource]:[Resource]],0),COLUMN(Tab_Data[[Pause1_Ende]:[Pause1_Ende]]))),"",
IF(AND(TIME(HOUR(Tab_Parametr[[#Headers],[9:30]]),MINUTE(Tab_Parametr[[#Headers],[9:30]]),SECOND(Tab_Parametr[[#Headers],[9:30]]))&gt;=INDEX(Tab_Data[],MATCH($B30,Tab_Data[[Resource]:[Resource]],0),COLUMN(Tab_Data[[Pause2_Start]:[Pause2_Start]])),TIME(HOUR(Tab_Parametr[[#Headers],[9:30]]),MINUTE(Tab_Parametr[[#Headers],[9:30]]),SECOND(Tab_Parametr[[#Headers],[9:30]]))&lt;INDEX(Tab_Data[],MATCH($B30,Tab_Data[[Resource]:[Resource]],0),COLUMN(Tab_Data[[Pause2_Ende]:[Pause2_Ende]]))),"",
IF(TIME(HOUR(Tab_Parametr[[#Headers],[9:30]]),MINUTE(Tab_Parametr[[#Headers],[9:30]]),SECOND(Tab_Parametr[[#Headers],[9:30]]))&gt;=INDEX(Tab_Data[],MATCH($B30,Tab_Data[[Resource]:[Resource]],0),COLUMN(Tab_Data[[Ende ]:[Ende ]])),"","X")))))</f>
        <v/>
      </c>
      <c r="W30" t="str" cm="1">
        <f t="array" ref="W30">IF($E30=FALSE,"",
IF(TIME(HOUR(Tab_Parametr[[#Headers],[9:45]]),MINUTE(Tab_Parametr[[#Headers],[9:45]]),SECOND(Tab_Parametr[[#Headers],[9:45]]))&lt;INDEX(Tab_Data[],MATCH($B30,Tab_Data[[Resource]:[Resource]],0),COLUMN(Tab_Data[[Start ]:[Start ]])),"",
IF(AND(TIME(HOUR(Tab_Parametr[[#Headers],[9:45]]),MINUTE(Tab_Parametr[[#Headers],[9:45]]),SECOND(Tab_Parametr[[#Headers],[9:45]]))&gt;=INDEX(Tab_Data[],MATCH($B30,Tab_Data[[Resource]:[Resource]],0),COLUMN(Tab_Data[[Pause1_Start]:[Pause1_Start]])),TIME(HOUR(Tab_Parametr[[#Headers],[9:45]]),MINUTE(Tab_Parametr[[#Headers],[9:45]]),SECOND(Tab_Parametr[[#Headers],[9:45]]))&lt;INDEX(Tab_Data[],MATCH($B30,Tab_Data[[Resource]:[Resource]],0),COLUMN(Tab_Data[[Pause1_Ende]:[Pause1_Ende]]))),"",
IF(AND(TIME(HOUR(Tab_Parametr[[#Headers],[9:45]]),MINUTE(Tab_Parametr[[#Headers],[9:45]]),SECOND(Tab_Parametr[[#Headers],[9:45]]))&gt;=INDEX(Tab_Data[],MATCH($B30,Tab_Data[[Resource]:[Resource]],0),COLUMN(Tab_Data[[Pause2_Start]:[Pause2_Start]])),TIME(HOUR(Tab_Parametr[[#Headers],[9:45]]),MINUTE(Tab_Parametr[[#Headers],[9:45]]),SECOND(Tab_Parametr[[#Headers],[9:45]]))&lt;INDEX(Tab_Data[],MATCH($B30,Tab_Data[[Resource]:[Resource]],0),COLUMN(Tab_Data[[Pause2_Ende]:[Pause2_Ende]]))),"",
IF(TIME(HOUR(Tab_Parametr[[#Headers],[9:45]]),MINUTE(Tab_Parametr[[#Headers],[9:45]]),SECOND(Tab_Parametr[[#Headers],[9:45]]))&gt;=INDEX(Tab_Data[],MATCH($B30,Tab_Data[[Resource]:[Resource]],0),COLUMN(Tab_Data[[Ende ]:[Ende ]])),"","X")))))</f>
        <v/>
      </c>
      <c r="X30" t="str" cm="1">
        <f t="array" ref="X30">IF($E30=FALSE,"",
IF(TIME(HOUR(Tab_Parametr[[#Headers],[10:00]]),MINUTE(Tab_Parametr[[#Headers],[10:00]]),SECOND(Tab_Parametr[[#Headers],[10:00]]))&lt;INDEX(Tab_Data[],MATCH($B30,Tab_Data[[Resource]:[Resource]],0),COLUMN(Tab_Data[[Start ]:[Start ]])),"",
IF(AND(TIME(HOUR(Tab_Parametr[[#Headers],[10:00]]),MINUTE(Tab_Parametr[[#Headers],[10:00]]),SECOND(Tab_Parametr[[#Headers],[10:00]]))&gt;=INDEX(Tab_Data[],MATCH($B30,Tab_Data[[Resource]:[Resource]],0),COLUMN(Tab_Data[[Pause1_Start]:[Pause1_Start]])),TIME(HOUR(Tab_Parametr[[#Headers],[10:00]]),MINUTE(Tab_Parametr[[#Headers],[10:00]]),SECOND(Tab_Parametr[[#Headers],[10:00]]))&lt;INDEX(Tab_Data[],MATCH($B30,Tab_Data[[Resource]:[Resource]],0),COLUMN(Tab_Data[[Pause1_Ende]:[Pause1_Ende]]))),"",
IF(AND(TIME(HOUR(Tab_Parametr[[#Headers],[10:00]]),MINUTE(Tab_Parametr[[#Headers],[10:00]]),SECOND(Tab_Parametr[[#Headers],[10:00]]))&gt;=INDEX(Tab_Data[],MATCH($B30,Tab_Data[[Resource]:[Resource]],0),COLUMN(Tab_Data[[Pause2_Start]:[Pause2_Start]])),TIME(HOUR(Tab_Parametr[[#Headers],[10:00]]),MINUTE(Tab_Parametr[[#Headers],[10:00]]),SECOND(Tab_Parametr[[#Headers],[10:00]]))&lt;INDEX(Tab_Data[],MATCH($B30,Tab_Data[[Resource]:[Resource]],0),COLUMN(Tab_Data[[Pause2_Ende]:[Pause2_Ende]]))),"",
IF(TIME(HOUR(Tab_Parametr[[#Headers],[10:00]]),MINUTE(Tab_Parametr[[#Headers],[10:00]]),SECOND(Tab_Parametr[[#Headers],[10:00]]))&gt;=INDEX(Tab_Data[],MATCH($B30,Tab_Data[[Resource]:[Resource]],0),COLUMN(Tab_Data[[Ende ]:[Ende ]])),"","X")))))</f>
        <v/>
      </c>
      <c r="Y30" t="str" cm="1">
        <f t="array" ref="Y30">IF($E30=FALSE,"",
IF(TIME(HOUR(Tab_Parametr[[#Headers],[10:15]]),MINUTE(Tab_Parametr[[#Headers],[10:15]]),SECOND(Tab_Parametr[[#Headers],[10:15]]))&lt;INDEX(Tab_Data[],MATCH($B30,Tab_Data[[Resource]:[Resource]],0),COLUMN(Tab_Data[[Start ]:[Start ]])),"",
IF(AND(TIME(HOUR(Tab_Parametr[[#Headers],[10:15]]),MINUTE(Tab_Parametr[[#Headers],[10:15]]),SECOND(Tab_Parametr[[#Headers],[10:15]]))&gt;=INDEX(Tab_Data[],MATCH($B30,Tab_Data[[Resource]:[Resource]],0),COLUMN(Tab_Data[[Pause1_Start]:[Pause1_Start]])),TIME(HOUR(Tab_Parametr[[#Headers],[10:15]]),MINUTE(Tab_Parametr[[#Headers],[10:15]]),SECOND(Tab_Parametr[[#Headers],[10:15]]))&lt;INDEX(Tab_Data[],MATCH($B30,Tab_Data[[Resource]:[Resource]],0),COLUMN(Tab_Data[[Pause1_Ende]:[Pause1_Ende]]))),"",
IF(AND(TIME(HOUR(Tab_Parametr[[#Headers],[10:15]]),MINUTE(Tab_Parametr[[#Headers],[10:15]]),SECOND(Tab_Parametr[[#Headers],[10:15]]))&gt;=INDEX(Tab_Data[],MATCH($B30,Tab_Data[[Resource]:[Resource]],0),COLUMN(Tab_Data[[Pause2_Start]:[Pause2_Start]])),TIME(HOUR(Tab_Parametr[[#Headers],[10:15]]),MINUTE(Tab_Parametr[[#Headers],[10:15]]),SECOND(Tab_Parametr[[#Headers],[10:15]]))&lt;INDEX(Tab_Data[],MATCH($B30,Tab_Data[[Resource]:[Resource]],0),COLUMN(Tab_Data[[Pause2_Ende]:[Pause2_Ende]]))),"",
IF(TIME(HOUR(Tab_Parametr[[#Headers],[10:15]]),MINUTE(Tab_Parametr[[#Headers],[10:15]]),SECOND(Tab_Parametr[[#Headers],[10:15]]))&gt;=INDEX(Tab_Data[],MATCH($B30,Tab_Data[[Resource]:[Resource]],0),COLUMN(Tab_Data[[Ende ]:[Ende ]])),"","X")))))</f>
        <v/>
      </c>
      <c r="Z30" t="str" cm="1">
        <f t="array" ref="Z30">IF($E30=FALSE,"",
IF(TIME(HOUR(Tab_Parametr[[#Headers],[10:30]]),MINUTE(Tab_Parametr[[#Headers],[10:30]]),SECOND(Tab_Parametr[[#Headers],[10:30]]))&lt;INDEX(Tab_Data[],MATCH($B30,Tab_Data[[Resource]:[Resource]],0),COLUMN(Tab_Data[[Start ]:[Start ]])),"",
IF(AND(TIME(HOUR(Tab_Parametr[[#Headers],[10:30]]),MINUTE(Tab_Parametr[[#Headers],[10:30]]),SECOND(Tab_Parametr[[#Headers],[10:30]]))&gt;=INDEX(Tab_Data[],MATCH($B30,Tab_Data[[Resource]:[Resource]],0),COLUMN(Tab_Data[[Pause1_Start]:[Pause1_Start]])),TIME(HOUR(Tab_Parametr[[#Headers],[10:30]]),MINUTE(Tab_Parametr[[#Headers],[10:30]]),SECOND(Tab_Parametr[[#Headers],[10:30]]))&lt;INDEX(Tab_Data[],MATCH($B30,Tab_Data[[Resource]:[Resource]],0),COLUMN(Tab_Data[[Pause1_Ende]:[Pause1_Ende]]))),"",
IF(AND(TIME(HOUR(Tab_Parametr[[#Headers],[10:30]]),MINUTE(Tab_Parametr[[#Headers],[10:30]]),SECOND(Tab_Parametr[[#Headers],[10:30]]))&gt;=INDEX(Tab_Data[],MATCH($B30,Tab_Data[[Resource]:[Resource]],0),COLUMN(Tab_Data[[Pause2_Start]:[Pause2_Start]])),TIME(HOUR(Tab_Parametr[[#Headers],[10:30]]),MINUTE(Tab_Parametr[[#Headers],[10:30]]),SECOND(Tab_Parametr[[#Headers],[10:30]]))&lt;INDEX(Tab_Data[],MATCH($B30,Tab_Data[[Resource]:[Resource]],0),COLUMN(Tab_Data[[Pause2_Ende]:[Pause2_Ende]]))),"",
IF(TIME(HOUR(Tab_Parametr[[#Headers],[10:30]]),MINUTE(Tab_Parametr[[#Headers],[10:30]]),SECOND(Tab_Parametr[[#Headers],[10:30]]))&gt;=INDEX(Tab_Data[],MATCH($B30,Tab_Data[[Resource]:[Resource]],0),COLUMN(Tab_Data[[Ende ]:[Ende ]])),"","X")))))</f>
        <v/>
      </c>
      <c r="AA30" t="str" cm="1">
        <f t="array" ref="AA30">IF($E30=FALSE,"",
IF(TIME(HOUR(Tab_Parametr[[#Headers],[10:45]]),MINUTE(Tab_Parametr[[#Headers],[10:45]]),SECOND(Tab_Parametr[[#Headers],[10:45]]))&lt;INDEX(Tab_Data[],MATCH($B30,Tab_Data[[Resource]:[Resource]],0),COLUMN(Tab_Data[[Start ]:[Start ]])),"",
IF(AND(TIME(HOUR(Tab_Parametr[[#Headers],[10:45]]),MINUTE(Tab_Parametr[[#Headers],[10:45]]),SECOND(Tab_Parametr[[#Headers],[10:45]]))&gt;=INDEX(Tab_Data[],MATCH($B30,Tab_Data[[Resource]:[Resource]],0),COLUMN(Tab_Data[[Pause1_Start]:[Pause1_Start]])),TIME(HOUR(Tab_Parametr[[#Headers],[10:45]]),MINUTE(Tab_Parametr[[#Headers],[10:45]]),SECOND(Tab_Parametr[[#Headers],[10:45]]))&lt;INDEX(Tab_Data[],MATCH($B30,Tab_Data[[Resource]:[Resource]],0),COLUMN(Tab_Data[[Pause1_Ende]:[Pause1_Ende]]))),"",
IF(AND(TIME(HOUR(Tab_Parametr[[#Headers],[10:45]]),MINUTE(Tab_Parametr[[#Headers],[10:45]]),SECOND(Tab_Parametr[[#Headers],[10:45]]))&gt;=INDEX(Tab_Data[],MATCH($B30,Tab_Data[[Resource]:[Resource]],0),COLUMN(Tab_Data[[Pause2_Start]:[Pause2_Start]])),TIME(HOUR(Tab_Parametr[[#Headers],[10:45]]),MINUTE(Tab_Parametr[[#Headers],[10:45]]),SECOND(Tab_Parametr[[#Headers],[10:45]]))&lt;INDEX(Tab_Data[],MATCH($B30,Tab_Data[[Resource]:[Resource]],0),COLUMN(Tab_Data[[Pause2_Ende]:[Pause2_Ende]]))),"",
IF(TIME(HOUR(Tab_Parametr[[#Headers],[10:45]]),MINUTE(Tab_Parametr[[#Headers],[10:45]]),SECOND(Tab_Parametr[[#Headers],[10:45]]))&gt;=INDEX(Tab_Data[],MATCH($B30,Tab_Data[[Resource]:[Resource]],0),COLUMN(Tab_Data[[Ende ]:[Ende ]])),"","X")))))</f>
        <v/>
      </c>
      <c r="AB30" t="str" cm="1">
        <f t="array" ref="AB30">IF($E30=FALSE,"",
IF(TIME(HOUR(Tab_Parametr[[#Headers],[11:00]]),MINUTE(Tab_Parametr[[#Headers],[11:00]]),SECOND(Tab_Parametr[[#Headers],[11:00]]))&lt;INDEX(Tab_Data[],MATCH($B30,Tab_Data[[Resource]:[Resource]],0),COLUMN(Tab_Data[[Start ]:[Start ]])),"",
IF(AND(TIME(HOUR(Tab_Parametr[[#Headers],[11:00]]),MINUTE(Tab_Parametr[[#Headers],[11:00]]),SECOND(Tab_Parametr[[#Headers],[11:00]]))&gt;=INDEX(Tab_Data[],MATCH($B30,Tab_Data[[Resource]:[Resource]],0),COLUMN(Tab_Data[[Pause1_Start]:[Pause1_Start]])),TIME(HOUR(Tab_Parametr[[#Headers],[11:00]]),MINUTE(Tab_Parametr[[#Headers],[11:00]]),SECOND(Tab_Parametr[[#Headers],[11:00]]))&lt;INDEX(Tab_Data[],MATCH($B30,Tab_Data[[Resource]:[Resource]],0),COLUMN(Tab_Data[[Pause1_Ende]:[Pause1_Ende]]))),"",
IF(AND(TIME(HOUR(Tab_Parametr[[#Headers],[11:00]]),MINUTE(Tab_Parametr[[#Headers],[11:00]]),SECOND(Tab_Parametr[[#Headers],[11:00]]))&gt;=INDEX(Tab_Data[],MATCH($B30,Tab_Data[[Resource]:[Resource]],0),COLUMN(Tab_Data[[Pause2_Start]:[Pause2_Start]])),TIME(HOUR(Tab_Parametr[[#Headers],[11:00]]),MINUTE(Tab_Parametr[[#Headers],[11:00]]),SECOND(Tab_Parametr[[#Headers],[11:00]]))&lt;INDEX(Tab_Data[],MATCH($B30,Tab_Data[[Resource]:[Resource]],0),COLUMN(Tab_Data[[Pause2_Ende]:[Pause2_Ende]]))),"",
IF(TIME(HOUR(Tab_Parametr[[#Headers],[11:00]]),MINUTE(Tab_Parametr[[#Headers],[11:00]]),SECOND(Tab_Parametr[[#Headers],[11:00]]))&gt;=INDEX(Tab_Data[],MATCH($B30,Tab_Data[[Resource]:[Resource]],0),COLUMN(Tab_Data[[Ende ]:[Ende ]])),"","X")))))</f>
        <v/>
      </c>
      <c r="AC30" t="str" cm="1">
        <f t="array" ref="AC30">IF($E30=FALSE,"",
IF(TIME(HOUR(Tab_Parametr[[#Headers],[11:15]]),MINUTE(Tab_Parametr[[#Headers],[11:15]]),SECOND(Tab_Parametr[[#Headers],[11:15]]))&lt;INDEX(Tab_Data[],MATCH($B30,Tab_Data[[Resource]:[Resource]],0),COLUMN(Tab_Data[[Start ]:[Start ]])),"",
IF(AND(TIME(HOUR(Tab_Parametr[[#Headers],[11:15]]),MINUTE(Tab_Parametr[[#Headers],[11:15]]),SECOND(Tab_Parametr[[#Headers],[11:15]]))&gt;=INDEX(Tab_Data[],MATCH($B30,Tab_Data[[Resource]:[Resource]],0),COLUMN(Tab_Data[[Pause1_Start]:[Pause1_Start]])),TIME(HOUR(Tab_Parametr[[#Headers],[11:15]]),MINUTE(Tab_Parametr[[#Headers],[11:15]]),SECOND(Tab_Parametr[[#Headers],[11:15]]))&lt;INDEX(Tab_Data[],MATCH($B30,Tab_Data[[Resource]:[Resource]],0),COLUMN(Tab_Data[[Pause1_Ende]:[Pause1_Ende]]))),"",
IF(AND(TIME(HOUR(Tab_Parametr[[#Headers],[11:15]]),MINUTE(Tab_Parametr[[#Headers],[11:15]]),SECOND(Tab_Parametr[[#Headers],[11:15]]))&gt;=INDEX(Tab_Data[],MATCH($B30,Tab_Data[[Resource]:[Resource]],0),COLUMN(Tab_Data[[Pause2_Start]:[Pause2_Start]])),TIME(HOUR(Tab_Parametr[[#Headers],[11:15]]),MINUTE(Tab_Parametr[[#Headers],[11:15]]),SECOND(Tab_Parametr[[#Headers],[11:15]]))&lt;INDEX(Tab_Data[],MATCH($B30,Tab_Data[[Resource]:[Resource]],0),COLUMN(Tab_Data[[Pause2_Ende]:[Pause2_Ende]]))),"",
IF(TIME(HOUR(Tab_Parametr[[#Headers],[11:15]]),MINUTE(Tab_Parametr[[#Headers],[11:15]]),SECOND(Tab_Parametr[[#Headers],[11:15]]))&gt;=INDEX(Tab_Data[],MATCH($B30,Tab_Data[[Resource]:[Resource]],0),COLUMN(Tab_Data[[Ende ]:[Ende ]])),"","X")))))</f>
        <v/>
      </c>
      <c r="AD30" t="str" cm="1">
        <f t="array" ref="AD30">IF($E30=FALSE,"",
IF(TIME(HOUR(Tab_Parametr[[#Headers],[11:30]]),MINUTE(Tab_Parametr[[#Headers],[11:30]]),SECOND(Tab_Parametr[[#Headers],[11:30]]))&lt;INDEX(Tab_Data[],MATCH($B30,Tab_Data[[Resource]:[Resource]],0),COLUMN(Tab_Data[[Start ]:[Start ]])),"",
IF(AND(TIME(HOUR(Tab_Parametr[[#Headers],[11:30]]),MINUTE(Tab_Parametr[[#Headers],[11:30]]),SECOND(Tab_Parametr[[#Headers],[11:30]]))&gt;=INDEX(Tab_Data[],MATCH($B30,Tab_Data[[Resource]:[Resource]],0),COLUMN(Tab_Data[[Pause1_Start]:[Pause1_Start]])),TIME(HOUR(Tab_Parametr[[#Headers],[11:30]]),MINUTE(Tab_Parametr[[#Headers],[11:30]]),SECOND(Tab_Parametr[[#Headers],[11:30]]))&lt;INDEX(Tab_Data[],MATCH($B30,Tab_Data[[Resource]:[Resource]],0),COLUMN(Tab_Data[[Pause1_Ende]:[Pause1_Ende]]))),"",
IF(AND(TIME(HOUR(Tab_Parametr[[#Headers],[11:30]]),MINUTE(Tab_Parametr[[#Headers],[11:30]]),SECOND(Tab_Parametr[[#Headers],[11:30]]))&gt;=INDEX(Tab_Data[],MATCH($B30,Tab_Data[[Resource]:[Resource]],0),COLUMN(Tab_Data[[Pause2_Start]:[Pause2_Start]])),TIME(HOUR(Tab_Parametr[[#Headers],[11:30]]),MINUTE(Tab_Parametr[[#Headers],[11:30]]),SECOND(Tab_Parametr[[#Headers],[11:30]]))&lt;INDEX(Tab_Data[],MATCH($B30,Tab_Data[[Resource]:[Resource]],0),COLUMN(Tab_Data[[Pause2_Ende]:[Pause2_Ende]]))),"",
IF(TIME(HOUR(Tab_Parametr[[#Headers],[11:30]]),MINUTE(Tab_Parametr[[#Headers],[11:30]]),SECOND(Tab_Parametr[[#Headers],[11:30]]))&gt;=INDEX(Tab_Data[],MATCH($B30,Tab_Data[[Resource]:[Resource]],0),COLUMN(Tab_Data[[Ende ]:[Ende ]])),"","X")))))</f>
        <v/>
      </c>
      <c r="AE30" t="str" cm="1">
        <f t="array" ref="AE30">IF($E30=FALSE,"",
IF(TIME(HOUR(Tab_Parametr[[#Headers],[11:45]]),MINUTE(Tab_Parametr[[#Headers],[11:45]]),SECOND(Tab_Parametr[[#Headers],[11:45]]))&lt;INDEX(Tab_Data[],MATCH($B30,Tab_Data[[Resource]:[Resource]],0),COLUMN(Tab_Data[[Start ]:[Start ]])),"",
IF(AND(TIME(HOUR(Tab_Parametr[[#Headers],[11:45]]),MINUTE(Tab_Parametr[[#Headers],[11:45]]),SECOND(Tab_Parametr[[#Headers],[11:45]]))&gt;=INDEX(Tab_Data[],MATCH($B30,Tab_Data[[Resource]:[Resource]],0),COLUMN(Tab_Data[[Pause1_Start]:[Pause1_Start]])),TIME(HOUR(Tab_Parametr[[#Headers],[11:45]]),MINUTE(Tab_Parametr[[#Headers],[11:45]]),SECOND(Tab_Parametr[[#Headers],[11:45]]))&lt;INDEX(Tab_Data[],MATCH($B30,Tab_Data[[Resource]:[Resource]],0),COLUMN(Tab_Data[[Pause1_Ende]:[Pause1_Ende]]))),"",
IF(AND(TIME(HOUR(Tab_Parametr[[#Headers],[11:45]]),MINUTE(Tab_Parametr[[#Headers],[11:45]]),SECOND(Tab_Parametr[[#Headers],[11:45]]))&gt;=INDEX(Tab_Data[],MATCH($B30,Tab_Data[[Resource]:[Resource]],0),COLUMN(Tab_Data[[Pause2_Start]:[Pause2_Start]])),TIME(HOUR(Tab_Parametr[[#Headers],[11:45]]),MINUTE(Tab_Parametr[[#Headers],[11:45]]),SECOND(Tab_Parametr[[#Headers],[11:45]]))&lt;INDEX(Tab_Data[],MATCH($B30,Tab_Data[[Resource]:[Resource]],0),COLUMN(Tab_Data[[Pause2_Ende]:[Pause2_Ende]]))),"",
IF(TIME(HOUR(Tab_Parametr[[#Headers],[11:45]]),MINUTE(Tab_Parametr[[#Headers],[11:45]]),SECOND(Tab_Parametr[[#Headers],[11:45]]))&gt;=INDEX(Tab_Data[],MATCH($B30,Tab_Data[[Resource]:[Resource]],0),COLUMN(Tab_Data[[Ende ]:[Ende ]])),"","X")))))</f>
        <v/>
      </c>
      <c r="AF30" t="str" cm="1">
        <f t="array" ref="AF30">IF($E30=FALSE,"",
IF(TIME(HOUR(Tab_Parametr[[#Headers],[12:00]]),MINUTE(Tab_Parametr[[#Headers],[12:00]]),SECOND(Tab_Parametr[[#Headers],[12:00]]))&lt;INDEX(Tab_Data[],MATCH($B30,Tab_Data[[Resource]:[Resource]],0),COLUMN(Tab_Data[[Start ]:[Start ]])),"",
IF(AND(TIME(HOUR(Tab_Parametr[[#Headers],[12:00]]),MINUTE(Tab_Parametr[[#Headers],[12:00]]),SECOND(Tab_Parametr[[#Headers],[12:00]]))&gt;=INDEX(Tab_Data[],MATCH($B30,Tab_Data[[Resource]:[Resource]],0),COLUMN(Tab_Data[[Pause1_Start]:[Pause1_Start]])),TIME(HOUR(Tab_Parametr[[#Headers],[12:00]]),MINUTE(Tab_Parametr[[#Headers],[12:00]]),SECOND(Tab_Parametr[[#Headers],[12:00]]))&lt;INDEX(Tab_Data[],MATCH($B30,Tab_Data[[Resource]:[Resource]],0),COLUMN(Tab_Data[[Pause1_Ende]:[Pause1_Ende]]))),"",
IF(AND(TIME(HOUR(Tab_Parametr[[#Headers],[12:00]]),MINUTE(Tab_Parametr[[#Headers],[12:00]]),SECOND(Tab_Parametr[[#Headers],[12:00]]))&gt;=INDEX(Tab_Data[],MATCH($B30,Tab_Data[[Resource]:[Resource]],0),COLUMN(Tab_Data[[Pause2_Start]:[Pause2_Start]])),TIME(HOUR(Tab_Parametr[[#Headers],[12:00]]),MINUTE(Tab_Parametr[[#Headers],[12:00]]),SECOND(Tab_Parametr[[#Headers],[12:00]]))&lt;INDEX(Tab_Data[],MATCH($B30,Tab_Data[[Resource]:[Resource]],0),COLUMN(Tab_Data[[Pause2_Ende]:[Pause2_Ende]]))),"",
IF(TIME(HOUR(Tab_Parametr[[#Headers],[12:00]]),MINUTE(Tab_Parametr[[#Headers],[12:00]]),SECOND(Tab_Parametr[[#Headers],[12:00]]))&gt;=INDEX(Tab_Data[],MATCH($B30,Tab_Data[[Resource]:[Resource]],0),COLUMN(Tab_Data[[Ende ]:[Ende ]])),"","X")))))</f>
        <v/>
      </c>
      <c r="AG30" t="str" cm="1">
        <f t="array" ref="AG30">IF($E30=FALSE,"",
IF(TIME(HOUR(Tab_Parametr[[#Headers],[12:15]]),MINUTE(Tab_Parametr[[#Headers],[12:15]]),SECOND(Tab_Parametr[[#Headers],[12:15]]))&lt;INDEX(Tab_Data[],MATCH($B30,Tab_Data[[Resource]:[Resource]],0),COLUMN(Tab_Data[[Start ]:[Start ]])),"",
IF(AND(TIME(HOUR(Tab_Parametr[[#Headers],[12:15]]),MINUTE(Tab_Parametr[[#Headers],[12:15]]),SECOND(Tab_Parametr[[#Headers],[12:15]]))&gt;=INDEX(Tab_Data[],MATCH($B30,Tab_Data[[Resource]:[Resource]],0),COLUMN(Tab_Data[[Pause1_Start]:[Pause1_Start]])),TIME(HOUR(Tab_Parametr[[#Headers],[12:15]]),MINUTE(Tab_Parametr[[#Headers],[12:15]]),SECOND(Tab_Parametr[[#Headers],[12:15]]))&lt;INDEX(Tab_Data[],MATCH($B30,Tab_Data[[Resource]:[Resource]],0),COLUMN(Tab_Data[[Pause1_Ende]:[Pause1_Ende]]))),"",
IF(AND(TIME(HOUR(Tab_Parametr[[#Headers],[12:15]]),MINUTE(Tab_Parametr[[#Headers],[12:15]]),SECOND(Tab_Parametr[[#Headers],[12:15]]))&gt;=INDEX(Tab_Data[],MATCH($B30,Tab_Data[[Resource]:[Resource]],0),COLUMN(Tab_Data[[Pause2_Start]:[Pause2_Start]])),TIME(HOUR(Tab_Parametr[[#Headers],[12:15]]),MINUTE(Tab_Parametr[[#Headers],[12:15]]),SECOND(Tab_Parametr[[#Headers],[12:15]]))&lt;INDEX(Tab_Data[],MATCH($B30,Tab_Data[[Resource]:[Resource]],0),COLUMN(Tab_Data[[Pause2_Ende]:[Pause2_Ende]]))),"",
IF(TIME(HOUR(Tab_Parametr[[#Headers],[12:15]]),MINUTE(Tab_Parametr[[#Headers],[12:15]]),SECOND(Tab_Parametr[[#Headers],[12:15]]))&gt;=INDEX(Tab_Data[],MATCH($B30,Tab_Data[[Resource]:[Resource]],0),COLUMN(Tab_Data[[Ende ]:[Ende ]])),"","X")))))</f>
        <v/>
      </c>
      <c r="AH30" t="str" cm="1">
        <f t="array" ref="AH30">IF($E30=FALSE,"",
IF(TIME(HOUR(Tab_Parametr[[#Headers],[12:30]]),MINUTE(Tab_Parametr[[#Headers],[12:30]]),SECOND(Tab_Parametr[[#Headers],[12:30]]))&lt;INDEX(Tab_Data[],MATCH($B30,Tab_Data[[Resource]:[Resource]],0),COLUMN(Tab_Data[[Start ]:[Start ]])),"",
IF(AND(TIME(HOUR(Tab_Parametr[[#Headers],[12:30]]),MINUTE(Tab_Parametr[[#Headers],[12:30]]),SECOND(Tab_Parametr[[#Headers],[12:30]]))&gt;=INDEX(Tab_Data[],MATCH($B30,Tab_Data[[Resource]:[Resource]],0),COLUMN(Tab_Data[[Pause1_Start]:[Pause1_Start]])),TIME(HOUR(Tab_Parametr[[#Headers],[12:30]]),MINUTE(Tab_Parametr[[#Headers],[12:30]]),SECOND(Tab_Parametr[[#Headers],[12:30]]))&lt;INDEX(Tab_Data[],MATCH($B30,Tab_Data[[Resource]:[Resource]],0),COLUMN(Tab_Data[[Pause1_Ende]:[Pause1_Ende]]))),"",
IF(AND(TIME(HOUR(Tab_Parametr[[#Headers],[12:30]]),MINUTE(Tab_Parametr[[#Headers],[12:30]]),SECOND(Tab_Parametr[[#Headers],[12:30]]))&gt;=INDEX(Tab_Data[],MATCH($B30,Tab_Data[[Resource]:[Resource]],0),COLUMN(Tab_Data[[Pause2_Start]:[Pause2_Start]])),TIME(HOUR(Tab_Parametr[[#Headers],[12:30]]),MINUTE(Tab_Parametr[[#Headers],[12:30]]),SECOND(Tab_Parametr[[#Headers],[12:30]]))&lt;INDEX(Tab_Data[],MATCH($B30,Tab_Data[[Resource]:[Resource]],0),COLUMN(Tab_Data[[Pause2_Ende]:[Pause2_Ende]]))),"",
IF(TIME(HOUR(Tab_Parametr[[#Headers],[12:30]]),MINUTE(Tab_Parametr[[#Headers],[12:30]]),SECOND(Tab_Parametr[[#Headers],[12:30]]))&gt;=INDEX(Tab_Data[],MATCH($B30,Tab_Data[[Resource]:[Resource]],0),COLUMN(Tab_Data[[Ende ]:[Ende ]])),"","X")))))</f>
        <v/>
      </c>
      <c r="AI30" t="str" cm="1">
        <f t="array" ref="AI30">IF($E30=FALSE,"",
IF(TIME(HOUR(Tab_Parametr[[#Headers],[12:45]]),MINUTE(Tab_Parametr[[#Headers],[12:45]]),SECOND(Tab_Parametr[[#Headers],[12:45]]))&lt;INDEX(Tab_Data[],MATCH($B30,Tab_Data[[Resource]:[Resource]],0),COLUMN(Tab_Data[[Start ]:[Start ]])),"",
IF(AND(TIME(HOUR(Tab_Parametr[[#Headers],[12:45]]),MINUTE(Tab_Parametr[[#Headers],[12:45]]),SECOND(Tab_Parametr[[#Headers],[12:45]]))&gt;=INDEX(Tab_Data[],MATCH($B30,Tab_Data[[Resource]:[Resource]],0),COLUMN(Tab_Data[[Pause1_Start]:[Pause1_Start]])),TIME(HOUR(Tab_Parametr[[#Headers],[12:45]]),MINUTE(Tab_Parametr[[#Headers],[12:45]]),SECOND(Tab_Parametr[[#Headers],[12:45]]))&lt;INDEX(Tab_Data[],MATCH($B30,Tab_Data[[Resource]:[Resource]],0),COLUMN(Tab_Data[[Pause1_Ende]:[Pause1_Ende]]))),"",
IF(AND(TIME(HOUR(Tab_Parametr[[#Headers],[12:45]]),MINUTE(Tab_Parametr[[#Headers],[12:45]]),SECOND(Tab_Parametr[[#Headers],[12:45]]))&gt;=INDEX(Tab_Data[],MATCH($B30,Tab_Data[[Resource]:[Resource]],0),COLUMN(Tab_Data[[Pause2_Start]:[Pause2_Start]])),TIME(HOUR(Tab_Parametr[[#Headers],[12:45]]),MINUTE(Tab_Parametr[[#Headers],[12:45]]),SECOND(Tab_Parametr[[#Headers],[12:45]]))&lt;INDEX(Tab_Data[],MATCH($B30,Tab_Data[[Resource]:[Resource]],0),COLUMN(Tab_Data[[Pause2_Ende]:[Pause2_Ende]]))),"",
IF(TIME(HOUR(Tab_Parametr[[#Headers],[12:45]]),MINUTE(Tab_Parametr[[#Headers],[12:45]]),SECOND(Tab_Parametr[[#Headers],[12:45]]))&gt;=INDEX(Tab_Data[],MATCH($B30,Tab_Data[[Resource]:[Resource]],0),COLUMN(Tab_Data[[Ende ]:[Ende ]])),"","X")))))</f>
        <v/>
      </c>
      <c r="AJ30" t="str" cm="1">
        <f t="array" ref="AJ30">IF($E30=FALSE,"",
IF(TIME(HOUR(Tab_Parametr[[#Headers],[13:00]]),MINUTE(Tab_Parametr[[#Headers],[13:00]]),SECOND(Tab_Parametr[[#Headers],[13:00]]))&lt;INDEX(Tab_Data[],MATCH($B30,Tab_Data[[Resource]:[Resource]],0),COLUMN(Tab_Data[[Start ]:[Start ]])),"",
IF(AND(TIME(HOUR(Tab_Parametr[[#Headers],[13:00]]),MINUTE(Tab_Parametr[[#Headers],[13:00]]),SECOND(Tab_Parametr[[#Headers],[13:00]]))&gt;=INDEX(Tab_Data[],MATCH($B30,Tab_Data[[Resource]:[Resource]],0),COLUMN(Tab_Data[[Pause1_Start]:[Pause1_Start]])),TIME(HOUR(Tab_Parametr[[#Headers],[13:00]]),MINUTE(Tab_Parametr[[#Headers],[13:00]]),SECOND(Tab_Parametr[[#Headers],[13:00]]))&lt;INDEX(Tab_Data[],MATCH($B30,Tab_Data[[Resource]:[Resource]],0),COLUMN(Tab_Data[[Pause1_Ende]:[Pause1_Ende]]))),"",
IF(AND(TIME(HOUR(Tab_Parametr[[#Headers],[13:00]]),MINUTE(Tab_Parametr[[#Headers],[13:00]]),SECOND(Tab_Parametr[[#Headers],[13:00]]))&gt;=INDEX(Tab_Data[],MATCH($B30,Tab_Data[[Resource]:[Resource]],0),COLUMN(Tab_Data[[Pause2_Start]:[Pause2_Start]])),TIME(HOUR(Tab_Parametr[[#Headers],[13:00]]),MINUTE(Tab_Parametr[[#Headers],[13:00]]),SECOND(Tab_Parametr[[#Headers],[13:00]]))&lt;INDEX(Tab_Data[],MATCH($B30,Tab_Data[[Resource]:[Resource]],0),COLUMN(Tab_Data[[Pause2_Ende]:[Pause2_Ende]]))),"",
IF(TIME(HOUR(Tab_Parametr[[#Headers],[13:00]]),MINUTE(Tab_Parametr[[#Headers],[13:00]]),SECOND(Tab_Parametr[[#Headers],[13:00]]))&gt;=INDEX(Tab_Data[],MATCH($B30,Tab_Data[[Resource]:[Resource]],0),COLUMN(Tab_Data[[Ende ]:[Ende ]])),"","X")))))</f>
        <v/>
      </c>
      <c r="AK30" t="str" cm="1">
        <f t="array" ref="AK30">IF($E30=FALSE,"",
IF(TIME(HOUR(Tab_Parametr[[#Headers],[13:15]]),MINUTE(Tab_Parametr[[#Headers],[13:15]]),SECOND(Tab_Parametr[[#Headers],[13:15]]))&lt;INDEX(Tab_Data[],MATCH($B30,Tab_Data[[Resource]:[Resource]],0),COLUMN(Tab_Data[[Start ]:[Start ]])),"",
IF(AND(TIME(HOUR(Tab_Parametr[[#Headers],[13:15]]),MINUTE(Tab_Parametr[[#Headers],[13:15]]),SECOND(Tab_Parametr[[#Headers],[13:15]]))&gt;=INDEX(Tab_Data[],MATCH($B30,Tab_Data[[Resource]:[Resource]],0),COLUMN(Tab_Data[[Pause1_Start]:[Pause1_Start]])),TIME(HOUR(Tab_Parametr[[#Headers],[13:15]]),MINUTE(Tab_Parametr[[#Headers],[13:15]]),SECOND(Tab_Parametr[[#Headers],[13:15]]))&lt;INDEX(Tab_Data[],MATCH($B30,Tab_Data[[Resource]:[Resource]],0),COLUMN(Tab_Data[[Pause1_Ende]:[Pause1_Ende]]))),"",
IF(AND(TIME(HOUR(Tab_Parametr[[#Headers],[13:15]]),MINUTE(Tab_Parametr[[#Headers],[13:15]]),SECOND(Tab_Parametr[[#Headers],[13:15]]))&gt;=INDEX(Tab_Data[],MATCH($B30,Tab_Data[[Resource]:[Resource]],0),COLUMN(Tab_Data[[Pause2_Start]:[Pause2_Start]])),TIME(HOUR(Tab_Parametr[[#Headers],[13:15]]),MINUTE(Tab_Parametr[[#Headers],[13:15]]),SECOND(Tab_Parametr[[#Headers],[13:15]]))&lt;INDEX(Tab_Data[],MATCH($B30,Tab_Data[[Resource]:[Resource]],0),COLUMN(Tab_Data[[Pause2_Ende]:[Pause2_Ende]]))),"",
IF(TIME(HOUR(Tab_Parametr[[#Headers],[13:15]]),MINUTE(Tab_Parametr[[#Headers],[13:15]]),SECOND(Tab_Parametr[[#Headers],[13:15]]))&gt;=INDEX(Tab_Data[],MATCH($B30,Tab_Data[[Resource]:[Resource]],0),COLUMN(Tab_Data[[Ende ]:[Ende ]])),"","X")))))</f>
        <v/>
      </c>
      <c r="AL30" t="str" cm="1">
        <f t="array" ref="AL30">IF($E30=FALSE,"",
IF(TIME(HOUR(Tab_Parametr[[#Headers],[13:30]]),MINUTE(Tab_Parametr[[#Headers],[13:30]]),SECOND(Tab_Parametr[[#Headers],[13:30]]))&lt;INDEX(Tab_Data[],MATCH($B30,Tab_Data[[Resource]:[Resource]],0),COLUMN(Tab_Data[[Start ]:[Start ]])),"",
IF(AND(TIME(HOUR(Tab_Parametr[[#Headers],[13:30]]),MINUTE(Tab_Parametr[[#Headers],[13:30]]),SECOND(Tab_Parametr[[#Headers],[13:30]]))&gt;=INDEX(Tab_Data[],MATCH($B30,Tab_Data[[Resource]:[Resource]],0),COLUMN(Tab_Data[[Pause1_Start]:[Pause1_Start]])),TIME(HOUR(Tab_Parametr[[#Headers],[13:30]]),MINUTE(Tab_Parametr[[#Headers],[13:30]]),SECOND(Tab_Parametr[[#Headers],[13:30]]))&lt;INDEX(Tab_Data[],MATCH($B30,Tab_Data[[Resource]:[Resource]],0),COLUMN(Tab_Data[[Pause1_Ende]:[Pause1_Ende]]))),"",
IF(AND(TIME(HOUR(Tab_Parametr[[#Headers],[13:30]]),MINUTE(Tab_Parametr[[#Headers],[13:30]]),SECOND(Tab_Parametr[[#Headers],[13:30]]))&gt;=INDEX(Tab_Data[],MATCH($B30,Tab_Data[[Resource]:[Resource]],0),COLUMN(Tab_Data[[Pause2_Start]:[Pause2_Start]])),TIME(HOUR(Tab_Parametr[[#Headers],[13:30]]),MINUTE(Tab_Parametr[[#Headers],[13:30]]),SECOND(Tab_Parametr[[#Headers],[13:30]]))&lt;INDEX(Tab_Data[],MATCH($B30,Tab_Data[[Resource]:[Resource]],0),COLUMN(Tab_Data[[Pause2_Ende]:[Pause2_Ende]]))),"",
IF(TIME(HOUR(Tab_Parametr[[#Headers],[13:30]]),MINUTE(Tab_Parametr[[#Headers],[13:30]]),SECOND(Tab_Parametr[[#Headers],[13:30]]))&gt;=INDEX(Tab_Data[],MATCH($B30,Tab_Data[[Resource]:[Resource]],0),COLUMN(Tab_Data[[Ende ]:[Ende ]])),"","X")))))</f>
        <v/>
      </c>
      <c r="AM30" t="str" cm="1">
        <f t="array" ref="AM30">IF($E30=FALSE,"",
IF(TIME(HOUR(Tab_Parametr[[#Headers],[13:45]]),MINUTE(Tab_Parametr[[#Headers],[13:45]]),SECOND(Tab_Parametr[[#Headers],[13:45]]))&lt;INDEX(Tab_Data[],MATCH($B30,Tab_Data[[Resource]:[Resource]],0),COLUMN(Tab_Data[[Start ]:[Start ]])),"",
IF(AND(TIME(HOUR(Tab_Parametr[[#Headers],[13:45]]),MINUTE(Tab_Parametr[[#Headers],[13:45]]),SECOND(Tab_Parametr[[#Headers],[13:45]]))&gt;=INDEX(Tab_Data[],MATCH($B30,Tab_Data[[Resource]:[Resource]],0),COLUMN(Tab_Data[[Pause1_Start]:[Pause1_Start]])),TIME(HOUR(Tab_Parametr[[#Headers],[13:45]]),MINUTE(Tab_Parametr[[#Headers],[13:45]]),SECOND(Tab_Parametr[[#Headers],[13:45]]))&lt;INDEX(Tab_Data[],MATCH($B30,Tab_Data[[Resource]:[Resource]],0),COLUMN(Tab_Data[[Pause1_Ende]:[Pause1_Ende]]))),"",
IF(AND(TIME(HOUR(Tab_Parametr[[#Headers],[13:45]]),MINUTE(Tab_Parametr[[#Headers],[13:45]]),SECOND(Tab_Parametr[[#Headers],[13:45]]))&gt;=INDEX(Tab_Data[],MATCH($B30,Tab_Data[[Resource]:[Resource]],0),COLUMN(Tab_Data[[Pause2_Start]:[Pause2_Start]])),TIME(HOUR(Tab_Parametr[[#Headers],[13:45]]),MINUTE(Tab_Parametr[[#Headers],[13:45]]),SECOND(Tab_Parametr[[#Headers],[13:45]]))&lt;INDEX(Tab_Data[],MATCH($B30,Tab_Data[[Resource]:[Resource]],0),COLUMN(Tab_Data[[Pause2_Ende]:[Pause2_Ende]]))),"",
IF(TIME(HOUR(Tab_Parametr[[#Headers],[13:45]]),MINUTE(Tab_Parametr[[#Headers],[13:45]]),SECOND(Tab_Parametr[[#Headers],[13:45]]))&gt;=INDEX(Tab_Data[],MATCH($B30,Tab_Data[[Resource]:[Resource]],0),COLUMN(Tab_Data[[Ende ]:[Ende ]])),"","X")))))</f>
        <v/>
      </c>
      <c r="AN30" t="str" cm="1">
        <f t="array" ref="AN30">IF($E30=FALSE,"",
IF(TIME(HOUR(Tab_Parametr[[#Headers],[14:00]]),MINUTE(Tab_Parametr[[#Headers],[14:00]]),SECOND(Tab_Parametr[[#Headers],[14:00]]))&lt;INDEX(Tab_Data[],MATCH($B30,Tab_Data[[Resource]:[Resource]],0),COLUMN(Tab_Data[[Start ]:[Start ]])),"",
IF(AND(TIME(HOUR(Tab_Parametr[[#Headers],[14:00]]),MINUTE(Tab_Parametr[[#Headers],[14:00]]),SECOND(Tab_Parametr[[#Headers],[14:00]]))&gt;=INDEX(Tab_Data[],MATCH($B30,Tab_Data[[Resource]:[Resource]],0),COLUMN(Tab_Data[[Pause1_Start]:[Pause1_Start]])),TIME(HOUR(Tab_Parametr[[#Headers],[14:00]]),MINUTE(Tab_Parametr[[#Headers],[14:00]]),SECOND(Tab_Parametr[[#Headers],[14:00]]))&lt;INDEX(Tab_Data[],MATCH($B30,Tab_Data[[Resource]:[Resource]],0),COLUMN(Tab_Data[[Pause1_Ende]:[Pause1_Ende]]))),"",
IF(AND(TIME(HOUR(Tab_Parametr[[#Headers],[14:00]]),MINUTE(Tab_Parametr[[#Headers],[14:00]]),SECOND(Tab_Parametr[[#Headers],[14:00]]))&gt;=INDEX(Tab_Data[],MATCH($B30,Tab_Data[[Resource]:[Resource]],0),COLUMN(Tab_Data[[Pause2_Start]:[Pause2_Start]])),TIME(HOUR(Tab_Parametr[[#Headers],[14:00]]),MINUTE(Tab_Parametr[[#Headers],[14:00]]),SECOND(Tab_Parametr[[#Headers],[14:00]]))&lt;INDEX(Tab_Data[],MATCH($B30,Tab_Data[[Resource]:[Resource]],0),COLUMN(Tab_Data[[Pause2_Ende]:[Pause2_Ende]]))),"",
IF(TIME(HOUR(Tab_Parametr[[#Headers],[14:00]]),MINUTE(Tab_Parametr[[#Headers],[14:00]]),SECOND(Tab_Parametr[[#Headers],[14:00]]))&gt;=INDEX(Tab_Data[],MATCH($B30,Tab_Data[[Resource]:[Resource]],0),COLUMN(Tab_Data[[Ende ]:[Ende ]])),"","X")))))</f>
        <v/>
      </c>
      <c r="AO30" t="str" cm="1">
        <f t="array" ref="AO30">IF($E30=FALSE,"",
IF(TIME(HOUR(Tab_Parametr[[#Headers],[14:15]]),MINUTE(Tab_Parametr[[#Headers],[14:15]]),SECOND(Tab_Parametr[[#Headers],[14:15]]))&lt;INDEX(Tab_Data[],MATCH($B30,Tab_Data[[Resource]:[Resource]],0),COLUMN(Tab_Data[[Start ]:[Start ]])),"",
IF(AND(TIME(HOUR(Tab_Parametr[[#Headers],[14:15]]),MINUTE(Tab_Parametr[[#Headers],[14:15]]),SECOND(Tab_Parametr[[#Headers],[14:15]]))&gt;=INDEX(Tab_Data[],MATCH($B30,Tab_Data[[Resource]:[Resource]],0),COLUMN(Tab_Data[[Pause1_Start]:[Pause1_Start]])),TIME(HOUR(Tab_Parametr[[#Headers],[14:15]]),MINUTE(Tab_Parametr[[#Headers],[14:15]]),SECOND(Tab_Parametr[[#Headers],[14:15]]))&lt;INDEX(Tab_Data[],MATCH($B30,Tab_Data[[Resource]:[Resource]],0),COLUMN(Tab_Data[[Pause1_Ende]:[Pause1_Ende]]))),"",
IF(AND(TIME(HOUR(Tab_Parametr[[#Headers],[14:15]]),MINUTE(Tab_Parametr[[#Headers],[14:15]]),SECOND(Tab_Parametr[[#Headers],[14:15]]))&gt;=INDEX(Tab_Data[],MATCH($B30,Tab_Data[[Resource]:[Resource]],0),COLUMN(Tab_Data[[Pause2_Start]:[Pause2_Start]])),TIME(HOUR(Tab_Parametr[[#Headers],[14:15]]),MINUTE(Tab_Parametr[[#Headers],[14:15]]),SECOND(Tab_Parametr[[#Headers],[14:15]]))&lt;INDEX(Tab_Data[],MATCH($B30,Tab_Data[[Resource]:[Resource]],0),COLUMN(Tab_Data[[Pause2_Ende]:[Pause2_Ende]]))),"",
IF(TIME(HOUR(Tab_Parametr[[#Headers],[14:15]]),MINUTE(Tab_Parametr[[#Headers],[14:15]]),SECOND(Tab_Parametr[[#Headers],[14:15]]))&gt;=INDEX(Tab_Data[],MATCH($B30,Tab_Data[[Resource]:[Resource]],0),COLUMN(Tab_Data[[Ende ]:[Ende ]])),"","X")))))</f>
        <v/>
      </c>
      <c r="AP30" t="str" cm="1">
        <f t="array" ref="AP30">IF($E30=FALSE,"",
IF(TIME(HOUR(Tab_Parametr[[#Headers],[14:30]]),MINUTE(Tab_Parametr[[#Headers],[14:30]]),SECOND(Tab_Parametr[[#Headers],[14:30]]))&lt;INDEX(Tab_Data[],MATCH($B30,Tab_Data[[Resource]:[Resource]],0),COLUMN(Tab_Data[[Start ]:[Start ]])),"",
IF(AND(TIME(HOUR(Tab_Parametr[[#Headers],[14:30]]),MINUTE(Tab_Parametr[[#Headers],[14:30]]),SECOND(Tab_Parametr[[#Headers],[14:30]]))&gt;=INDEX(Tab_Data[],MATCH($B30,Tab_Data[[Resource]:[Resource]],0),COLUMN(Tab_Data[[Pause1_Start]:[Pause1_Start]])),TIME(HOUR(Tab_Parametr[[#Headers],[14:30]]),MINUTE(Tab_Parametr[[#Headers],[14:30]]),SECOND(Tab_Parametr[[#Headers],[14:30]]))&lt;INDEX(Tab_Data[],MATCH($B30,Tab_Data[[Resource]:[Resource]],0),COLUMN(Tab_Data[[Pause1_Ende]:[Pause1_Ende]]))),"",
IF(AND(TIME(HOUR(Tab_Parametr[[#Headers],[14:30]]),MINUTE(Tab_Parametr[[#Headers],[14:30]]),SECOND(Tab_Parametr[[#Headers],[14:30]]))&gt;=INDEX(Tab_Data[],MATCH($B30,Tab_Data[[Resource]:[Resource]],0),COLUMN(Tab_Data[[Pause2_Start]:[Pause2_Start]])),TIME(HOUR(Tab_Parametr[[#Headers],[14:30]]),MINUTE(Tab_Parametr[[#Headers],[14:30]]),SECOND(Tab_Parametr[[#Headers],[14:30]]))&lt;INDEX(Tab_Data[],MATCH($B30,Tab_Data[[Resource]:[Resource]],0),COLUMN(Tab_Data[[Pause2_Ende]:[Pause2_Ende]]))),"",
IF(TIME(HOUR(Tab_Parametr[[#Headers],[14:30]]),MINUTE(Tab_Parametr[[#Headers],[14:30]]),SECOND(Tab_Parametr[[#Headers],[14:30]]))&gt;=INDEX(Tab_Data[],MATCH($B30,Tab_Data[[Resource]:[Resource]],0),COLUMN(Tab_Data[[Ende ]:[Ende ]])),"","X")))))</f>
        <v/>
      </c>
      <c r="AQ30" t="str" cm="1">
        <f t="array" ref="AQ30">IF($E30=FALSE,"",
IF(TIME(HOUR(Tab_Parametr[[#Headers],[14:45]]),MINUTE(Tab_Parametr[[#Headers],[14:45]]),SECOND(Tab_Parametr[[#Headers],[14:45]]))&lt;INDEX(Tab_Data[],MATCH($B30,Tab_Data[[Resource]:[Resource]],0),COLUMN(Tab_Data[[Start ]:[Start ]])),"",
IF(AND(TIME(HOUR(Tab_Parametr[[#Headers],[14:45]]),MINUTE(Tab_Parametr[[#Headers],[14:45]]),SECOND(Tab_Parametr[[#Headers],[14:45]]))&gt;=INDEX(Tab_Data[],MATCH($B30,Tab_Data[[Resource]:[Resource]],0),COLUMN(Tab_Data[[Pause1_Start]:[Pause1_Start]])),TIME(HOUR(Tab_Parametr[[#Headers],[14:45]]),MINUTE(Tab_Parametr[[#Headers],[14:45]]),SECOND(Tab_Parametr[[#Headers],[14:45]]))&lt;INDEX(Tab_Data[],MATCH($B30,Tab_Data[[Resource]:[Resource]],0),COLUMN(Tab_Data[[Pause1_Ende]:[Pause1_Ende]]))),"",
IF(AND(TIME(HOUR(Tab_Parametr[[#Headers],[14:45]]),MINUTE(Tab_Parametr[[#Headers],[14:45]]),SECOND(Tab_Parametr[[#Headers],[14:45]]))&gt;=INDEX(Tab_Data[],MATCH($B30,Tab_Data[[Resource]:[Resource]],0),COLUMN(Tab_Data[[Pause2_Start]:[Pause2_Start]])),TIME(HOUR(Tab_Parametr[[#Headers],[14:45]]),MINUTE(Tab_Parametr[[#Headers],[14:45]]),SECOND(Tab_Parametr[[#Headers],[14:45]]))&lt;INDEX(Tab_Data[],MATCH($B30,Tab_Data[[Resource]:[Resource]],0),COLUMN(Tab_Data[[Pause2_Ende]:[Pause2_Ende]]))),"",
IF(TIME(HOUR(Tab_Parametr[[#Headers],[14:45]]),MINUTE(Tab_Parametr[[#Headers],[14:45]]),SECOND(Tab_Parametr[[#Headers],[14:45]]))&gt;=INDEX(Tab_Data[],MATCH($B30,Tab_Data[[Resource]:[Resource]],0),COLUMN(Tab_Data[[Ende ]:[Ende ]])),"","X")))))</f>
        <v/>
      </c>
      <c r="AR30" t="str" cm="1">
        <f t="array" ref="AR30">IF($E30=FALSE,"",
IF(TIME(HOUR(Tab_Parametr[[#Headers],[15:00]]),MINUTE(Tab_Parametr[[#Headers],[15:00]]),SECOND(Tab_Parametr[[#Headers],[15:00]]))&lt;INDEX(Tab_Data[],MATCH($B30,Tab_Data[[Resource]:[Resource]],0),COLUMN(Tab_Data[[Start ]:[Start ]])),"",
IF(AND(TIME(HOUR(Tab_Parametr[[#Headers],[15:00]]),MINUTE(Tab_Parametr[[#Headers],[15:00]]),SECOND(Tab_Parametr[[#Headers],[15:00]]))&gt;=INDEX(Tab_Data[],MATCH($B30,Tab_Data[[Resource]:[Resource]],0),COLUMN(Tab_Data[[Pause1_Start]:[Pause1_Start]])),TIME(HOUR(Tab_Parametr[[#Headers],[15:00]]),MINUTE(Tab_Parametr[[#Headers],[15:00]]),SECOND(Tab_Parametr[[#Headers],[15:00]]))&lt;INDEX(Tab_Data[],MATCH($B30,Tab_Data[[Resource]:[Resource]],0),COLUMN(Tab_Data[[Pause1_Ende]:[Pause1_Ende]]))),"",
IF(AND(TIME(HOUR(Tab_Parametr[[#Headers],[15:00]]),MINUTE(Tab_Parametr[[#Headers],[15:00]]),SECOND(Tab_Parametr[[#Headers],[15:00]]))&gt;=INDEX(Tab_Data[],MATCH($B30,Tab_Data[[Resource]:[Resource]],0),COLUMN(Tab_Data[[Pause2_Start]:[Pause2_Start]])),TIME(HOUR(Tab_Parametr[[#Headers],[15:00]]),MINUTE(Tab_Parametr[[#Headers],[15:00]]),SECOND(Tab_Parametr[[#Headers],[15:00]]))&lt;INDEX(Tab_Data[],MATCH($B30,Tab_Data[[Resource]:[Resource]],0),COLUMN(Tab_Data[[Pause2_Ende]:[Pause2_Ende]]))),"",
IF(TIME(HOUR(Tab_Parametr[[#Headers],[15:00]]),MINUTE(Tab_Parametr[[#Headers],[15:00]]),SECOND(Tab_Parametr[[#Headers],[15:00]]))&gt;=INDEX(Tab_Data[],MATCH($B30,Tab_Data[[Resource]:[Resource]],0),COLUMN(Tab_Data[[Ende ]:[Ende ]])),"","X")))))</f>
        <v/>
      </c>
      <c r="AS30" t="str" cm="1">
        <f t="array" ref="AS30">IF($E30=FALSE,"",
IF(TIME(HOUR(Tab_Parametr[[#Headers],[15:15]]),MINUTE(Tab_Parametr[[#Headers],[15:15]]),SECOND(Tab_Parametr[[#Headers],[15:15]]))&lt;INDEX(Tab_Data[],MATCH($B30,Tab_Data[[Resource]:[Resource]],0),COLUMN(Tab_Data[[Start ]:[Start ]])),"",
IF(AND(TIME(HOUR(Tab_Parametr[[#Headers],[15:15]]),MINUTE(Tab_Parametr[[#Headers],[15:15]]),SECOND(Tab_Parametr[[#Headers],[15:15]]))&gt;=INDEX(Tab_Data[],MATCH($B30,Tab_Data[[Resource]:[Resource]],0),COLUMN(Tab_Data[[Pause1_Start]:[Pause1_Start]])),TIME(HOUR(Tab_Parametr[[#Headers],[15:15]]),MINUTE(Tab_Parametr[[#Headers],[15:15]]),SECOND(Tab_Parametr[[#Headers],[15:15]]))&lt;INDEX(Tab_Data[],MATCH($B30,Tab_Data[[Resource]:[Resource]],0),COLUMN(Tab_Data[[Pause1_Ende]:[Pause1_Ende]]))),"",
IF(AND(TIME(HOUR(Tab_Parametr[[#Headers],[15:15]]),MINUTE(Tab_Parametr[[#Headers],[15:15]]),SECOND(Tab_Parametr[[#Headers],[15:15]]))&gt;=INDEX(Tab_Data[],MATCH($B30,Tab_Data[[Resource]:[Resource]],0),COLUMN(Tab_Data[[Pause2_Start]:[Pause2_Start]])),TIME(HOUR(Tab_Parametr[[#Headers],[15:15]]),MINUTE(Tab_Parametr[[#Headers],[15:15]]),SECOND(Tab_Parametr[[#Headers],[15:15]]))&lt;INDEX(Tab_Data[],MATCH($B30,Tab_Data[[Resource]:[Resource]],0),COLUMN(Tab_Data[[Pause2_Ende]:[Pause2_Ende]]))),"",
IF(TIME(HOUR(Tab_Parametr[[#Headers],[15:15]]),MINUTE(Tab_Parametr[[#Headers],[15:15]]),SECOND(Tab_Parametr[[#Headers],[15:15]]))&gt;=INDEX(Tab_Data[],MATCH($B30,Tab_Data[[Resource]:[Resource]],0),COLUMN(Tab_Data[[Ende ]:[Ende ]])),"","X")))))</f>
        <v/>
      </c>
      <c r="AT30" t="str" cm="1">
        <f t="array" ref="AT30">IF($E30=FALSE,"",
IF(TIME(HOUR(Tab_Parametr[[#Headers],[15:30]]),MINUTE(Tab_Parametr[[#Headers],[15:30]]),SECOND(Tab_Parametr[[#Headers],[15:30]]))&lt;INDEX(Tab_Data[],MATCH($B30,Tab_Data[[Resource]:[Resource]],0),COLUMN(Tab_Data[[Start ]:[Start ]])),"",
IF(AND(TIME(HOUR(Tab_Parametr[[#Headers],[15:30]]),MINUTE(Tab_Parametr[[#Headers],[15:30]]),SECOND(Tab_Parametr[[#Headers],[15:30]]))&gt;=INDEX(Tab_Data[],MATCH($B30,Tab_Data[[Resource]:[Resource]],0),COLUMN(Tab_Data[[Pause1_Start]:[Pause1_Start]])),TIME(HOUR(Tab_Parametr[[#Headers],[15:30]]),MINUTE(Tab_Parametr[[#Headers],[15:30]]),SECOND(Tab_Parametr[[#Headers],[15:30]]))&lt;INDEX(Tab_Data[],MATCH($B30,Tab_Data[[Resource]:[Resource]],0),COLUMN(Tab_Data[[Pause1_Ende]:[Pause1_Ende]]))),"",
IF(AND(TIME(HOUR(Tab_Parametr[[#Headers],[15:30]]),MINUTE(Tab_Parametr[[#Headers],[15:30]]),SECOND(Tab_Parametr[[#Headers],[15:30]]))&gt;=INDEX(Tab_Data[],MATCH($B30,Tab_Data[[Resource]:[Resource]],0),COLUMN(Tab_Data[[Pause2_Start]:[Pause2_Start]])),TIME(HOUR(Tab_Parametr[[#Headers],[15:30]]),MINUTE(Tab_Parametr[[#Headers],[15:30]]),SECOND(Tab_Parametr[[#Headers],[15:30]]))&lt;INDEX(Tab_Data[],MATCH($B30,Tab_Data[[Resource]:[Resource]],0),COLUMN(Tab_Data[[Pause2_Ende]:[Pause2_Ende]]))),"",
IF(TIME(HOUR(Tab_Parametr[[#Headers],[15:30]]),MINUTE(Tab_Parametr[[#Headers],[15:30]]),SECOND(Tab_Parametr[[#Headers],[15:30]]))&gt;=INDEX(Tab_Data[],MATCH($B30,Tab_Data[[Resource]:[Resource]],0),COLUMN(Tab_Data[[Ende ]:[Ende ]])),"","X")))))</f>
        <v/>
      </c>
      <c r="AU30" t="str" cm="1">
        <f t="array" ref="AU30">IF($E30=FALSE,"",
IF(TIME(HOUR(Tab_Parametr[[#Headers],[15:45]]),MINUTE(Tab_Parametr[[#Headers],[15:45]]),SECOND(Tab_Parametr[[#Headers],[15:45]]))&lt;INDEX(Tab_Data[],MATCH($B30,Tab_Data[[Resource]:[Resource]],0),COLUMN(Tab_Data[[Start ]:[Start ]])),"",
IF(AND(TIME(HOUR(Tab_Parametr[[#Headers],[15:45]]),MINUTE(Tab_Parametr[[#Headers],[15:45]]),SECOND(Tab_Parametr[[#Headers],[15:45]]))&gt;=INDEX(Tab_Data[],MATCH($B30,Tab_Data[[Resource]:[Resource]],0),COLUMN(Tab_Data[[Pause1_Start]:[Pause1_Start]])),TIME(HOUR(Tab_Parametr[[#Headers],[15:45]]),MINUTE(Tab_Parametr[[#Headers],[15:45]]),SECOND(Tab_Parametr[[#Headers],[15:45]]))&lt;INDEX(Tab_Data[],MATCH($B30,Tab_Data[[Resource]:[Resource]],0),COLUMN(Tab_Data[[Pause1_Ende]:[Pause1_Ende]]))),"",
IF(AND(TIME(HOUR(Tab_Parametr[[#Headers],[15:45]]),MINUTE(Tab_Parametr[[#Headers],[15:45]]),SECOND(Tab_Parametr[[#Headers],[15:45]]))&gt;=INDEX(Tab_Data[],MATCH($B30,Tab_Data[[Resource]:[Resource]],0),COLUMN(Tab_Data[[Pause2_Start]:[Pause2_Start]])),TIME(HOUR(Tab_Parametr[[#Headers],[15:45]]),MINUTE(Tab_Parametr[[#Headers],[15:45]]),SECOND(Tab_Parametr[[#Headers],[15:45]]))&lt;INDEX(Tab_Data[],MATCH($B30,Tab_Data[[Resource]:[Resource]],0),COLUMN(Tab_Data[[Pause2_Ende]:[Pause2_Ende]]))),"",
IF(TIME(HOUR(Tab_Parametr[[#Headers],[15:45]]),MINUTE(Tab_Parametr[[#Headers],[15:45]]),SECOND(Tab_Parametr[[#Headers],[15:45]]))&gt;=INDEX(Tab_Data[],MATCH($B30,Tab_Data[[Resource]:[Resource]],0),COLUMN(Tab_Data[[Ende ]:[Ende ]])),"","X")))))</f>
        <v/>
      </c>
      <c r="AV30" t="str" cm="1">
        <f t="array" ref="AV30">IF($E30=FALSE,"",
IF(TIME(HOUR(Tab_Parametr[[#Headers],[16:00]]),MINUTE(Tab_Parametr[[#Headers],[16:00]]),SECOND(Tab_Parametr[[#Headers],[16:00]]))&lt;INDEX(Tab_Data[],MATCH($B30,Tab_Data[[Resource]:[Resource]],0),COLUMN(Tab_Data[[Start ]:[Start ]])),"",
IF(AND(TIME(HOUR(Tab_Parametr[[#Headers],[16:00]]),MINUTE(Tab_Parametr[[#Headers],[16:00]]),SECOND(Tab_Parametr[[#Headers],[16:00]]))&gt;=INDEX(Tab_Data[],MATCH($B30,Tab_Data[[Resource]:[Resource]],0),COLUMN(Tab_Data[[Pause1_Start]:[Pause1_Start]])),TIME(HOUR(Tab_Parametr[[#Headers],[16:00]]),MINUTE(Tab_Parametr[[#Headers],[16:00]]),SECOND(Tab_Parametr[[#Headers],[16:00]]))&lt;INDEX(Tab_Data[],MATCH($B30,Tab_Data[[Resource]:[Resource]],0),COLUMN(Tab_Data[[Pause1_Ende]:[Pause1_Ende]]))),"",
IF(AND(TIME(HOUR(Tab_Parametr[[#Headers],[16:00]]),MINUTE(Tab_Parametr[[#Headers],[16:00]]),SECOND(Tab_Parametr[[#Headers],[16:00]]))&gt;=INDEX(Tab_Data[],MATCH($B30,Tab_Data[[Resource]:[Resource]],0),COLUMN(Tab_Data[[Pause2_Start]:[Pause2_Start]])),TIME(HOUR(Tab_Parametr[[#Headers],[16:00]]),MINUTE(Tab_Parametr[[#Headers],[16:00]]),SECOND(Tab_Parametr[[#Headers],[16:00]]))&lt;INDEX(Tab_Data[],MATCH($B30,Tab_Data[[Resource]:[Resource]],0),COLUMN(Tab_Data[[Pause2_Ende]:[Pause2_Ende]]))),"",
IF(TIME(HOUR(Tab_Parametr[[#Headers],[16:00]]),MINUTE(Tab_Parametr[[#Headers],[16:00]]),SECOND(Tab_Parametr[[#Headers],[16:00]]))&gt;=INDEX(Tab_Data[],MATCH($B30,Tab_Data[[Resource]:[Resource]],0),COLUMN(Tab_Data[[Ende ]:[Ende ]])),"","X")))))</f>
        <v/>
      </c>
      <c r="AW30" t="str" cm="1">
        <f t="array" ref="AW30">IF($E30=FALSE,"",
IF(TIME(HOUR(Tab_Parametr[[#Headers],[16:15]]),MINUTE(Tab_Parametr[[#Headers],[16:15]]),SECOND(Tab_Parametr[[#Headers],[16:15]]))&lt;INDEX(Tab_Data[],MATCH($B30,Tab_Data[[Resource]:[Resource]],0),COLUMN(Tab_Data[[Start ]:[Start ]])),"",
IF(AND(TIME(HOUR(Tab_Parametr[[#Headers],[16:15]]),MINUTE(Tab_Parametr[[#Headers],[16:15]]),SECOND(Tab_Parametr[[#Headers],[16:15]]))&gt;=INDEX(Tab_Data[],MATCH($B30,Tab_Data[[Resource]:[Resource]],0),COLUMN(Tab_Data[[Pause1_Start]:[Pause1_Start]])),TIME(HOUR(Tab_Parametr[[#Headers],[16:15]]),MINUTE(Tab_Parametr[[#Headers],[16:15]]),SECOND(Tab_Parametr[[#Headers],[16:15]]))&lt;INDEX(Tab_Data[],MATCH($B30,Tab_Data[[Resource]:[Resource]],0),COLUMN(Tab_Data[[Pause1_Ende]:[Pause1_Ende]]))),"",
IF(AND(TIME(HOUR(Tab_Parametr[[#Headers],[16:15]]),MINUTE(Tab_Parametr[[#Headers],[16:15]]),SECOND(Tab_Parametr[[#Headers],[16:15]]))&gt;=INDEX(Tab_Data[],MATCH($B30,Tab_Data[[Resource]:[Resource]],0),COLUMN(Tab_Data[[Pause2_Start]:[Pause2_Start]])),TIME(HOUR(Tab_Parametr[[#Headers],[16:15]]),MINUTE(Tab_Parametr[[#Headers],[16:15]]),SECOND(Tab_Parametr[[#Headers],[16:15]]))&lt;INDEX(Tab_Data[],MATCH($B30,Tab_Data[[Resource]:[Resource]],0),COLUMN(Tab_Data[[Pause2_Ende]:[Pause2_Ende]]))),"",
IF(TIME(HOUR(Tab_Parametr[[#Headers],[16:15]]),MINUTE(Tab_Parametr[[#Headers],[16:15]]),SECOND(Tab_Parametr[[#Headers],[16:15]]))&gt;=INDEX(Tab_Data[],MATCH($B30,Tab_Data[[Resource]:[Resource]],0),COLUMN(Tab_Data[[Ende ]:[Ende ]])),"","X")))))</f>
        <v/>
      </c>
      <c r="AX30" t="str" cm="1">
        <f t="array" ref="AX30">IF($E30=FALSE,"",
IF(TIME(HOUR(Tab_Parametr[[#Headers],[16:30]]),MINUTE(Tab_Parametr[[#Headers],[16:30]]),SECOND(Tab_Parametr[[#Headers],[16:30]]))&lt;INDEX(Tab_Data[],MATCH($B30,Tab_Data[[Resource]:[Resource]],0),COLUMN(Tab_Data[[Start ]:[Start ]])),"",
IF(AND(TIME(HOUR(Tab_Parametr[[#Headers],[16:30]]),MINUTE(Tab_Parametr[[#Headers],[16:30]]),SECOND(Tab_Parametr[[#Headers],[16:30]]))&gt;=INDEX(Tab_Data[],MATCH($B30,Tab_Data[[Resource]:[Resource]],0),COLUMN(Tab_Data[[Pause1_Start]:[Pause1_Start]])),TIME(HOUR(Tab_Parametr[[#Headers],[16:30]]),MINUTE(Tab_Parametr[[#Headers],[16:30]]),SECOND(Tab_Parametr[[#Headers],[16:30]]))&lt;INDEX(Tab_Data[],MATCH($B30,Tab_Data[[Resource]:[Resource]],0),COLUMN(Tab_Data[[Pause1_Ende]:[Pause1_Ende]]))),"",
IF(AND(TIME(HOUR(Tab_Parametr[[#Headers],[16:30]]),MINUTE(Tab_Parametr[[#Headers],[16:30]]),SECOND(Tab_Parametr[[#Headers],[16:30]]))&gt;=INDEX(Tab_Data[],MATCH($B30,Tab_Data[[Resource]:[Resource]],0),COLUMN(Tab_Data[[Pause2_Start]:[Pause2_Start]])),TIME(HOUR(Tab_Parametr[[#Headers],[16:30]]),MINUTE(Tab_Parametr[[#Headers],[16:30]]),SECOND(Tab_Parametr[[#Headers],[16:30]]))&lt;INDEX(Tab_Data[],MATCH($B30,Tab_Data[[Resource]:[Resource]],0),COLUMN(Tab_Data[[Pause2_Ende]:[Pause2_Ende]]))),"",
IF(TIME(HOUR(Tab_Parametr[[#Headers],[16:30]]),MINUTE(Tab_Parametr[[#Headers],[16:30]]),SECOND(Tab_Parametr[[#Headers],[16:30]]))&gt;=INDEX(Tab_Data[],MATCH($B30,Tab_Data[[Resource]:[Resource]],0),COLUMN(Tab_Data[[Ende ]:[Ende ]])),"","X")))))</f>
        <v/>
      </c>
      <c r="AY30" t="str" cm="1">
        <f t="array" ref="AY30">IF($E30=FALSE,"",
IF(TIME(HOUR(Tab_Parametr[[#Headers],[16:45]]),MINUTE(Tab_Parametr[[#Headers],[16:45]]),SECOND(Tab_Parametr[[#Headers],[16:45]]))&lt;INDEX(Tab_Data[],MATCH($B30,Tab_Data[[Resource]:[Resource]],0),COLUMN(Tab_Data[[Start ]:[Start ]])),"",
IF(AND(TIME(HOUR(Tab_Parametr[[#Headers],[16:45]]),MINUTE(Tab_Parametr[[#Headers],[16:45]]),SECOND(Tab_Parametr[[#Headers],[16:45]]))&gt;=INDEX(Tab_Data[],MATCH($B30,Tab_Data[[Resource]:[Resource]],0),COLUMN(Tab_Data[[Pause1_Start]:[Pause1_Start]])),TIME(HOUR(Tab_Parametr[[#Headers],[16:45]]),MINUTE(Tab_Parametr[[#Headers],[16:45]]),SECOND(Tab_Parametr[[#Headers],[16:45]]))&lt;INDEX(Tab_Data[],MATCH($B30,Tab_Data[[Resource]:[Resource]],0),COLUMN(Tab_Data[[Pause1_Ende]:[Pause1_Ende]]))),"",
IF(AND(TIME(HOUR(Tab_Parametr[[#Headers],[16:45]]),MINUTE(Tab_Parametr[[#Headers],[16:45]]),SECOND(Tab_Parametr[[#Headers],[16:45]]))&gt;=INDEX(Tab_Data[],MATCH($B30,Tab_Data[[Resource]:[Resource]],0),COLUMN(Tab_Data[[Pause2_Start]:[Pause2_Start]])),TIME(HOUR(Tab_Parametr[[#Headers],[16:45]]),MINUTE(Tab_Parametr[[#Headers],[16:45]]),SECOND(Tab_Parametr[[#Headers],[16:45]]))&lt;INDEX(Tab_Data[],MATCH($B30,Tab_Data[[Resource]:[Resource]],0),COLUMN(Tab_Data[[Pause2_Ende]:[Pause2_Ende]]))),"",
IF(TIME(HOUR(Tab_Parametr[[#Headers],[16:45]]),MINUTE(Tab_Parametr[[#Headers],[16:45]]),SECOND(Tab_Parametr[[#Headers],[16:45]]))&gt;=INDEX(Tab_Data[],MATCH($B30,Tab_Data[[Resource]:[Resource]],0),COLUMN(Tab_Data[[Ende ]:[Ende ]])),"","X")))))</f>
        <v/>
      </c>
      <c r="AZ30" t="str" cm="1">
        <f t="array" ref="AZ30">IF($E30=FALSE,"",
IF(TIME(HOUR(Tab_Parametr[[#Headers],[17:00]]),MINUTE(Tab_Parametr[[#Headers],[17:00]]),SECOND(Tab_Parametr[[#Headers],[17:00]]))&lt;INDEX(Tab_Data[],MATCH($B30,Tab_Data[[Resource]:[Resource]],0),COLUMN(Tab_Data[[Start ]:[Start ]])),"",
IF(AND(TIME(HOUR(Tab_Parametr[[#Headers],[17:00]]),MINUTE(Tab_Parametr[[#Headers],[17:00]]),SECOND(Tab_Parametr[[#Headers],[17:00]]))&gt;=INDEX(Tab_Data[],MATCH($B30,Tab_Data[[Resource]:[Resource]],0),COLUMN(Tab_Data[[Pause1_Start]:[Pause1_Start]])),TIME(HOUR(Tab_Parametr[[#Headers],[17:00]]),MINUTE(Tab_Parametr[[#Headers],[17:00]]),SECOND(Tab_Parametr[[#Headers],[17:00]]))&lt;INDEX(Tab_Data[],MATCH($B30,Tab_Data[[Resource]:[Resource]],0),COLUMN(Tab_Data[[Pause1_Ende]:[Pause1_Ende]]))),"",
IF(AND(TIME(HOUR(Tab_Parametr[[#Headers],[17:00]]),MINUTE(Tab_Parametr[[#Headers],[17:00]]),SECOND(Tab_Parametr[[#Headers],[17:00]]))&gt;=INDEX(Tab_Data[],MATCH($B30,Tab_Data[[Resource]:[Resource]],0),COLUMN(Tab_Data[[Pause2_Start]:[Pause2_Start]])),TIME(HOUR(Tab_Parametr[[#Headers],[17:00]]),MINUTE(Tab_Parametr[[#Headers],[17:00]]),SECOND(Tab_Parametr[[#Headers],[17:00]]))&lt;INDEX(Tab_Data[],MATCH($B30,Tab_Data[[Resource]:[Resource]],0),COLUMN(Tab_Data[[Pause2_Ende]:[Pause2_Ende]]))),"",
IF(TIME(HOUR(Tab_Parametr[[#Headers],[17:00]]),MINUTE(Tab_Parametr[[#Headers],[17:00]]),SECOND(Tab_Parametr[[#Headers],[17:00]]))&gt;=INDEX(Tab_Data[],MATCH($B30,Tab_Data[[Resource]:[Resource]],0),COLUMN(Tab_Data[[Ende ]:[Ende ]])),"","X")))))</f>
        <v/>
      </c>
      <c r="BA30" t="str" cm="1">
        <f t="array" ref="BA30">IF($E30=FALSE,"",
IF(TIME(HOUR(Tab_Parametr[[#Headers],[17:15]]),MINUTE(Tab_Parametr[[#Headers],[17:15]]),SECOND(Tab_Parametr[[#Headers],[17:15]]))&lt;INDEX(Tab_Data[],MATCH($B30,Tab_Data[[Resource]:[Resource]],0),COLUMN(Tab_Data[[Start ]:[Start ]])),"",
IF(AND(TIME(HOUR(Tab_Parametr[[#Headers],[17:15]]),MINUTE(Tab_Parametr[[#Headers],[17:15]]),SECOND(Tab_Parametr[[#Headers],[17:15]]))&gt;=INDEX(Tab_Data[],MATCH($B30,Tab_Data[[Resource]:[Resource]],0),COLUMN(Tab_Data[[Pause1_Start]:[Pause1_Start]])),TIME(HOUR(Tab_Parametr[[#Headers],[17:15]]),MINUTE(Tab_Parametr[[#Headers],[17:15]]),SECOND(Tab_Parametr[[#Headers],[17:15]]))&lt;INDEX(Tab_Data[],MATCH($B30,Tab_Data[[Resource]:[Resource]],0),COLUMN(Tab_Data[[Pause1_Ende]:[Pause1_Ende]]))),"",
IF(AND(TIME(HOUR(Tab_Parametr[[#Headers],[17:15]]),MINUTE(Tab_Parametr[[#Headers],[17:15]]),SECOND(Tab_Parametr[[#Headers],[17:15]]))&gt;=INDEX(Tab_Data[],MATCH($B30,Tab_Data[[Resource]:[Resource]],0),COLUMN(Tab_Data[[Pause2_Start]:[Pause2_Start]])),TIME(HOUR(Tab_Parametr[[#Headers],[17:15]]),MINUTE(Tab_Parametr[[#Headers],[17:15]]),SECOND(Tab_Parametr[[#Headers],[17:15]]))&lt;INDEX(Tab_Data[],MATCH($B30,Tab_Data[[Resource]:[Resource]],0),COLUMN(Tab_Data[[Pause2_Ende]:[Pause2_Ende]]))),"",
IF(TIME(HOUR(Tab_Parametr[[#Headers],[17:15]]),MINUTE(Tab_Parametr[[#Headers],[17:15]]),SECOND(Tab_Parametr[[#Headers],[17:15]]))&gt;=INDEX(Tab_Data[],MATCH($B30,Tab_Data[[Resource]:[Resource]],0),COLUMN(Tab_Data[[Ende ]:[Ende ]])),"","X")))))</f>
        <v/>
      </c>
      <c r="BB30" t="str" cm="1">
        <f t="array" ref="BB30">IF($E30=FALSE,"",
IF(TIME(HOUR(Tab_Parametr[[#Headers],[17:30]]),MINUTE(Tab_Parametr[[#Headers],[17:30]]),SECOND(Tab_Parametr[[#Headers],[17:30]]))&lt;INDEX(Tab_Data[],MATCH($B30,Tab_Data[[Resource]:[Resource]],0),COLUMN(Tab_Data[[Start ]:[Start ]])),"",
IF(AND(TIME(HOUR(Tab_Parametr[[#Headers],[17:30]]),MINUTE(Tab_Parametr[[#Headers],[17:30]]),SECOND(Tab_Parametr[[#Headers],[17:30]]))&gt;=INDEX(Tab_Data[],MATCH($B30,Tab_Data[[Resource]:[Resource]],0),COLUMN(Tab_Data[[Pause1_Start]:[Pause1_Start]])),TIME(HOUR(Tab_Parametr[[#Headers],[17:30]]),MINUTE(Tab_Parametr[[#Headers],[17:30]]),SECOND(Tab_Parametr[[#Headers],[17:30]]))&lt;INDEX(Tab_Data[],MATCH($B30,Tab_Data[[Resource]:[Resource]],0),COLUMN(Tab_Data[[Pause1_Ende]:[Pause1_Ende]]))),"",
IF(AND(TIME(HOUR(Tab_Parametr[[#Headers],[17:30]]),MINUTE(Tab_Parametr[[#Headers],[17:30]]),SECOND(Tab_Parametr[[#Headers],[17:30]]))&gt;=INDEX(Tab_Data[],MATCH($B30,Tab_Data[[Resource]:[Resource]],0),COLUMN(Tab_Data[[Pause2_Start]:[Pause2_Start]])),TIME(HOUR(Tab_Parametr[[#Headers],[17:30]]),MINUTE(Tab_Parametr[[#Headers],[17:30]]),SECOND(Tab_Parametr[[#Headers],[17:30]]))&lt;INDEX(Tab_Data[],MATCH($B30,Tab_Data[[Resource]:[Resource]],0),COLUMN(Tab_Data[[Pause2_Ende]:[Pause2_Ende]]))),"",
IF(TIME(HOUR(Tab_Parametr[[#Headers],[17:30]]),MINUTE(Tab_Parametr[[#Headers],[17:30]]),SECOND(Tab_Parametr[[#Headers],[17:30]]))&gt;=INDEX(Tab_Data[],MATCH($B30,Tab_Data[[Resource]:[Resource]],0),COLUMN(Tab_Data[[Ende ]:[Ende ]])),"","X")))))</f>
        <v/>
      </c>
      <c r="BC30" t="str" cm="1">
        <f t="array" ref="BC30">IF($E30=FALSE,"",
IF(TIME(HOUR(Tab_Parametr[[#Headers],[17:45]]),MINUTE(Tab_Parametr[[#Headers],[17:45]]),SECOND(Tab_Parametr[[#Headers],[17:45]]))&lt;INDEX(Tab_Data[],MATCH($B30,Tab_Data[[Resource]:[Resource]],0),COLUMN(Tab_Data[[Start ]:[Start ]])),"",
IF(AND(TIME(HOUR(Tab_Parametr[[#Headers],[17:45]]),MINUTE(Tab_Parametr[[#Headers],[17:45]]),SECOND(Tab_Parametr[[#Headers],[17:45]]))&gt;=INDEX(Tab_Data[],MATCH($B30,Tab_Data[[Resource]:[Resource]],0),COLUMN(Tab_Data[[Pause1_Start]:[Pause1_Start]])),TIME(HOUR(Tab_Parametr[[#Headers],[17:45]]),MINUTE(Tab_Parametr[[#Headers],[17:45]]),SECOND(Tab_Parametr[[#Headers],[17:45]]))&lt;INDEX(Tab_Data[],MATCH($B30,Tab_Data[[Resource]:[Resource]],0),COLUMN(Tab_Data[[Pause1_Ende]:[Pause1_Ende]]))),"",
IF(AND(TIME(HOUR(Tab_Parametr[[#Headers],[17:45]]),MINUTE(Tab_Parametr[[#Headers],[17:45]]),SECOND(Tab_Parametr[[#Headers],[17:45]]))&gt;=INDEX(Tab_Data[],MATCH($B30,Tab_Data[[Resource]:[Resource]],0),COLUMN(Tab_Data[[Pause2_Start]:[Pause2_Start]])),TIME(HOUR(Tab_Parametr[[#Headers],[17:45]]),MINUTE(Tab_Parametr[[#Headers],[17:45]]),SECOND(Tab_Parametr[[#Headers],[17:45]]))&lt;INDEX(Tab_Data[],MATCH($B30,Tab_Data[[Resource]:[Resource]],0),COLUMN(Tab_Data[[Pause2_Ende]:[Pause2_Ende]]))),"",
IF(TIME(HOUR(Tab_Parametr[[#Headers],[17:45]]),MINUTE(Tab_Parametr[[#Headers],[17:45]]),SECOND(Tab_Parametr[[#Headers],[17:45]]))&gt;=INDEX(Tab_Data[],MATCH($B30,Tab_Data[[Resource]:[Resource]],0),COLUMN(Tab_Data[[Ende ]:[Ende ]])),"","X")))))</f>
        <v/>
      </c>
      <c r="BD30" t="str" cm="1">
        <f t="array" ref="BD30">IF($E30=FALSE,"",
IF(TIME(HOUR(Tab_Parametr[[#Headers],[18:00]]),MINUTE(Tab_Parametr[[#Headers],[18:00]]),SECOND(Tab_Parametr[[#Headers],[18:00]]))&lt;INDEX(Tab_Data[],MATCH($B30,Tab_Data[[Resource]:[Resource]],0),COLUMN(Tab_Data[[Start ]:[Start ]])),"",
IF(AND(TIME(HOUR(Tab_Parametr[[#Headers],[18:00]]),MINUTE(Tab_Parametr[[#Headers],[18:00]]),SECOND(Tab_Parametr[[#Headers],[18:00]]))&gt;=INDEX(Tab_Data[],MATCH($B30,Tab_Data[[Resource]:[Resource]],0),COLUMN(Tab_Data[[Pause1_Start]:[Pause1_Start]])),TIME(HOUR(Tab_Parametr[[#Headers],[18:00]]),MINUTE(Tab_Parametr[[#Headers],[18:00]]),SECOND(Tab_Parametr[[#Headers],[18:00]]))&lt;INDEX(Tab_Data[],MATCH($B30,Tab_Data[[Resource]:[Resource]],0),COLUMN(Tab_Data[[Pause1_Ende]:[Pause1_Ende]]))),"",
IF(AND(TIME(HOUR(Tab_Parametr[[#Headers],[18:00]]),MINUTE(Tab_Parametr[[#Headers],[18:00]]),SECOND(Tab_Parametr[[#Headers],[18:00]]))&gt;=INDEX(Tab_Data[],MATCH($B30,Tab_Data[[Resource]:[Resource]],0),COLUMN(Tab_Data[[Pause2_Start]:[Pause2_Start]])),TIME(HOUR(Tab_Parametr[[#Headers],[18:00]]),MINUTE(Tab_Parametr[[#Headers],[18:00]]),SECOND(Tab_Parametr[[#Headers],[18:00]]))&lt;INDEX(Tab_Data[],MATCH($B30,Tab_Data[[Resource]:[Resource]],0),COLUMN(Tab_Data[[Pause2_Ende]:[Pause2_Ende]]))),"",
IF(TIME(HOUR(Tab_Parametr[[#Headers],[18:00]]),MINUTE(Tab_Parametr[[#Headers],[18:00]]),SECOND(Tab_Parametr[[#Headers],[18:00]]))&gt;=INDEX(Tab_Data[],MATCH($B30,Tab_Data[[Resource]:[Resource]],0),COLUMN(Tab_Data[[Ende ]:[Ende ]])),"","X")))))</f>
        <v/>
      </c>
      <c r="BE30" t="str" cm="1">
        <f t="array" ref="BE30">IF($E30=FALSE,"",
IF(TIME(HOUR(Tab_Parametr[[#Headers],[18:15]]),MINUTE(Tab_Parametr[[#Headers],[18:15]]),SECOND(Tab_Parametr[[#Headers],[18:15]]))&lt;INDEX(Tab_Data[],MATCH($B30,Tab_Data[[Resource]:[Resource]],0),COLUMN(Tab_Data[[Start ]:[Start ]])),"",
IF(AND(TIME(HOUR(Tab_Parametr[[#Headers],[18:15]]),MINUTE(Tab_Parametr[[#Headers],[18:15]]),SECOND(Tab_Parametr[[#Headers],[18:15]]))&gt;=INDEX(Tab_Data[],MATCH($B30,Tab_Data[[Resource]:[Resource]],0),COLUMN(Tab_Data[[Pause1_Start]:[Pause1_Start]])),TIME(HOUR(Tab_Parametr[[#Headers],[18:15]]),MINUTE(Tab_Parametr[[#Headers],[18:15]]),SECOND(Tab_Parametr[[#Headers],[18:15]]))&lt;INDEX(Tab_Data[],MATCH($B30,Tab_Data[[Resource]:[Resource]],0),COLUMN(Tab_Data[[Pause1_Ende]:[Pause1_Ende]]))),"",
IF(AND(TIME(HOUR(Tab_Parametr[[#Headers],[18:15]]),MINUTE(Tab_Parametr[[#Headers],[18:15]]),SECOND(Tab_Parametr[[#Headers],[18:15]]))&gt;=INDEX(Tab_Data[],MATCH($B30,Tab_Data[[Resource]:[Resource]],0),COLUMN(Tab_Data[[Pause2_Start]:[Pause2_Start]])),TIME(HOUR(Tab_Parametr[[#Headers],[18:15]]),MINUTE(Tab_Parametr[[#Headers],[18:15]]),SECOND(Tab_Parametr[[#Headers],[18:15]]))&lt;INDEX(Tab_Data[],MATCH($B30,Tab_Data[[Resource]:[Resource]],0),COLUMN(Tab_Data[[Pause2_Ende]:[Pause2_Ende]]))),"",
IF(TIME(HOUR(Tab_Parametr[[#Headers],[18:15]]),MINUTE(Tab_Parametr[[#Headers],[18:15]]),SECOND(Tab_Parametr[[#Headers],[18:15]]))&gt;=INDEX(Tab_Data[],MATCH($B30,Tab_Data[[Resource]:[Resource]],0),COLUMN(Tab_Data[[Ende ]:[Ende ]])),"","X")))))</f>
        <v/>
      </c>
      <c r="BF30" t="str" cm="1">
        <f t="array" ref="BF30">IF($E30=FALSE,"",
IF(TIME(HOUR(Tab_Parametr[[#Headers],[18:30]]),MINUTE(Tab_Parametr[[#Headers],[18:30]]),SECOND(Tab_Parametr[[#Headers],[18:30]]))&lt;INDEX(Tab_Data[],MATCH($B30,Tab_Data[[Resource]:[Resource]],0),COLUMN(Tab_Data[[Start ]:[Start ]])),"",
IF(AND(TIME(HOUR(Tab_Parametr[[#Headers],[18:30]]),MINUTE(Tab_Parametr[[#Headers],[18:30]]),SECOND(Tab_Parametr[[#Headers],[18:30]]))&gt;=INDEX(Tab_Data[],MATCH($B30,Tab_Data[[Resource]:[Resource]],0),COLUMN(Tab_Data[[Pause1_Start]:[Pause1_Start]])),TIME(HOUR(Tab_Parametr[[#Headers],[18:30]]),MINUTE(Tab_Parametr[[#Headers],[18:30]]),SECOND(Tab_Parametr[[#Headers],[18:30]]))&lt;INDEX(Tab_Data[],MATCH($B30,Tab_Data[[Resource]:[Resource]],0),COLUMN(Tab_Data[[Pause1_Ende]:[Pause1_Ende]]))),"",
IF(AND(TIME(HOUR(Tab_Parametr[[#Headers],[18:30]]),MINUTE(Tab_Parametr[[#Headers],[18:30]]),SECOND(Tab_Parametr[[#Headers],[18:30]]))&gt;=INDEX(Tab_Data[],MATCH($B30,Tab_Data[[Resource]:[Resource]],0),COLUMN(Tab_Data[[Pause2_Start]:[Pause2_Start]])),TIME(HOUR(Tab_Parametr[[#Headers],[18:30]]),MINUTE(Tab_Parametr[[#Headers],[18:30]]),SECOND(Tab_Parametr[[#Headers],[18:30]]))&lt;INDEX(Tab_Data[],MATCH($B30,Tab_Data[[Resource]:[Resource]],0),COLUMN(Tab_Data[[Pause2_Ende]:[Pause2_Ende]]))),"",
IF(TIME(HOUR(Tab_Parametr[[#Headers],[18:30]]),MINUTE(Tab_Parametr[[#Headers],[18:30]]),SECOND(Tab_Parametr[[#Headers],[18:30]]))&gt;=INDEX(Tab_Data[],MATCH($B30,Tab_Data[[Resource]:[Resource]],0),COLUMN(Tab_Data[[Ende ]:[Ende ]])),"","X")))))</f>
        <v/>
      </c>
      <c r="BG30" t="str" cm="1">
        <f t="array" ref="BG30">IF($E30=FALSE,"",
IF(TIME(HOUR(Tab_Parametr[[#Headers],[18:45]]),MINUTE(Tab_Parametr[[#Headers],[18:45]]),SECOND(Tab_Parametr[[#Headers],[18:45]]))&lt;INDEX(Tab_Data[],MATCH($B30,Tab_Data[[Resource]:[Resource]],0),COLUMN(Tab_Data[[Start ]:[Start ]])),"",
IF(AND(TIME(HOUR(Tab_Parametr[[#Headers],[18:45]]),MINUTE(Tab_Parametr[[#Headers],[18:45]]),SECOND(Tab_Parametr[[#Headers],[18:45]]))&gt;=INDEX(Tab_Data[],MATCH($B30,Tab_Data[[Resource]:[Resource]],0),COLUMN(Tab_Data[[Pause1_Start]:[Pause1_Start]])),TIME(HOUR(Tab_Parametr[[#Headers],[18:45]]),MINUTE(Tab_Parametr[[#Headers],[18:45]]),SECOND(Tab_Parametr[[#Headers],[18:45]]))&lt;INDEX(Tab_Data[],MATCH($B30,Tab_Data[[Resource]:[Resource]],0),COLUMN(Tab_Data[[Pause1_Ende]:[Pause1_Ende]]))),"",
IF(AND(TIME(HOUR(Tab_Parametr[[#Headers],[18:45]]),MINUTE(Tab_Parametr[[#Headers],[18:45]]),SECOND(Tab_Parametr[[#Headers],[18:45]]))&gt;=INDEX(Tab_Data[],MATCH($B30,Tab_Data[[Resource]:[Resource]],0),COLUMN(Tab_Data[[Pause2_Start]:[Pause2_Start]])),TIME(HOUR(Tab_Parametr[[#Headers],[18:45]]),MINUTE(Tab_Parametr[[#Headers],[18:45]]),SECOND(Tab_Parametr[[#Headers],[18:45]]))&lt;INDEX(Tab_Data[],MATCH($B30,Tab_Data[[Resource]:[Resource]],0),COLUMN(Tab_Data[[Pause2_Ende]:[Pause2_Ende]]))),"",
IF(TIME(HOUR(Tab_Parametr[[#Headers],[18:45]]),MINUTE(Tab_Parametr[[#Headers],[18:45]]),SECOND(Tab_Parametr[[#Headers],[18:45]]))&gt;=INDEX(Tab_Data[],MATCH($B30,Tab_Data[[Resource]:[Resource]],0),COLUMN(Tab_Data[[Ende ]:[Ende ]])),"","X")))))</f>
        <v/>
      </c>
      <c r="BH30" t="str" cm="1">
        <f t="array" ref="BH30">IF($E30=FALSE,"",
IF(TIME(HOUR(Tab_Parametr[[#Headers],[19:00]]),MINUTE(Tab_Parametr[[#Headers],[19:00]]),SECOND(Tab_Parametr[[#Headers],[19:00]]))&lt;INDEX(Tab_Data[],MATCH($B30,Tab_Data[[Resource]:[Resource]],0),COLUMN(Tab_Data[[Start ]:[Start ]])),"",
IF(AND(TIME(HOUR(Tab_Parametr[[#Headers],[19:00]]),MINUTE(Tab_Parametr[[#Headers],[19:00]]),SECOND(Tab_Parametr[[#Headers],[19:00]]))&gt;=INDEX(Tab_Data[],MATCH($B30,Tab_Data[[Resource]:[Resource]],0),COLUMN(Tab_Data[[Pause1_Start]:[Pause1_Start]])),TIME(HOUR(Tab_Parametr[[#Headers],[19:00]]),MINUTE(Tab_Parametr[[#Headers],[19:00]]),SECOND(Tab_Parametr[[#Headers],[19:00]]))&lt;INDEX(Tab_Data[],MATCH($B30,Tab_Data[[Resource]:[Resource]],0),COLUMN(Tab_Data[[Pause1_Ende]:[Pause1_Ende]]))),"",
IF(AND(TIME(HOUR(Tab_Parametr[[#Headers],[19:00]]),MINUTE(Tab_Parametr[[#Headers],[19:00]]),SECOND(Tab_Parametr[[#Headers],[19:00]]))&gt;=INDEX(Tab_Data[],MATCH($B30,Tab_Data[[Resource]:[Resource]],0),COLUMN(Tab_Data[[Pause2_Start]:[Pause2_Start]])),TIME(HOUR(Tab_Parametr[[#Headers],[19:00]]),MINUTE(Tab_Parametr[[#Headers],[19:00]]),SECOND(Tab_Parametr[[#Headers],[19:00]]))&lt;INDEX(Tab_Data[],MATCH($B30,Tab_Data[[Resource]:[Resource]],0),COLUMN(Tab_Data[[Pause2_Ende]:[Pause2_Ende]]))),"",
IF(TIME(HOUR(Tab_Parametr[[#Headers],[19:00]]),MINUTE(Tab_Parametr[[#Headers],[19:00]]),SECOND(Tab_Parametr[[#Headers],[19:00]]))&gt;=INDEX(Tab_Data[],MATCH($B30,Tab_Data[[Resource]:[Resource]],0),COLUMN(Tab_Data[[Ende ]:[Ende ]])),"","X")))))</f>
        <v/>
      </c>
      <c r="BI30" t="str" cm="1">
        <f t="array" ref="BI30">IF($E30=FALSE,"",
IF(TIME(HOUR(Tab_Parametr[[#Headers],[19:15]]),MINUTE(Tab_Parametr[[#Headers],[19:15]]),SECOND(Tab_Parametr[[#Headers],[19:15]]))&lt;INDEX(Tab_Data[],MATCH($B30,Tab_Data[[Resource]:[Resource]],0),COLUMN(Tab_Data[[Start ]:[Start ]])),"",
IF(AND(TIME(HOUR(Tab_Parametr[[#Headers],[19:15]]),MINUTE(Tab_Parametr[[#Headers],[19:15]]),SECOND(Tab_Parametr[[#Headers],[19:15]]))&gt;=INDEX(Tab_Data[],MATCH($B30,Tab_Data[[Resource]:[Resource]],0),COLUMN(Tab_Data[[Pause1_Start]:[Pause1_Start]])),TIME(HOUR(Tab_Parametr[[#Headers],[19:15]]),MINUTE(Tab_Parametr[[#Headers],[19:15]]),SECOND(Tab_Parametr[[#Headers],[19:15]]))&lt;INDEX(Tab_Data[],MATCH($B30,Tab_Data[[Resource]:[Resource]],0),COLUMN(Tab_Data[[Pause1_Ende]:[Pause1_Ende]]))),"",
IF(AND(TIME(HOUR(Tab_Parametr[[#Headers],[19:15]]),MINUTE(Tab_Parametr[[#Headers],[19:15]]),SECOND(Tab_Parametr[[#Headers],[19:15]]))&gt;=INDEX(Tab_Data[],MATCH($B30,Tab_Data[[Resource]:[Resource]],0),COLUMN(Tab_Data[[Pause2_Start]:[Pause2_Start]])),TIME(HOUR(Tab_Parametr[[#Headers],[19:15]]),MINUTE(Tab_Parametr[[#Headers],[19:15]]),SECOND(Tab_Parametr[[#Headers],[19:15]]))&lt;INDEX(Tab_Data[],MATCH($B30,Tab_Data[[Resource]:[Resource]],0),COLUMN(Tab_Data[[Pause2_Ende]:[Pause2_Ende]]))),"",
IF(TIME(HOUR(Tab_Parametr[[#Headers],[19:15]]),MINUTE(Tab_Parametr[[#Headers],[19:15]]),SECOND(Tab_Parametr[[#Headers],[19:15]]))&gt;=INDEX(Tab_Data[],MATCH($B30,Tab_Data[[Resource]:[Resource]],0),COLUMN(Tab_Data[[Ende ]:[Ende ]])),"","X")))))</f>
        <v/>
      </c>
      <c r="BJ30" t="str" cm="1">
        <f t="array" ref="BJ30">IF($E30=FALSE,"",
IF(TIME(HOUR(Tab_Parametr[[#Headers],[19:30]]),MINUTE(Tab_Parametr[[#Headers],[19:30]]),SECOND(Tab_Parametr[[#Headers],[19:30]]))&lt;INDEX(Tab_Data[],MATCH($B30,Tab_Data[[Resource]:[Resource]],0),COLUMN(Tab_Data[[Start ]:[Start ]])),"",
IF(AND(TIME(HOUR(Tab_Parametr[[#Headers],[19:30]]),MINUTE(Tab_Parametr[[#Headers],[19:30]]),SECOND(Tab_Parametr[[#Headers],[19:30]]))&gt;=INDEX(Tab_Data[],MATCH($B30,Tab_Data[[Resource]:[Resource]],0),COLUMN(Tab_Data[[Pause1_Start]:[Pause1_Start]])),TIME(HOUR(Tab_Parametr[[#Headers],[19:30]]),MINUTE(Tab_Parametr[[#Headers],[19:30]]),SECOND(Tab_Parametr[[#Headers],[19:30]]))&lt;INDEX(Tab_Data[],MATCH($B30,Tab_Data[[Resource]:[Resource]],0),COLUMN(Tab_Data[[Pause1_Ende]:[Pause1_Ende]]))),"",
IF(AND(TIME(HOUR(Tab_Parametr[[#Headers],[19:30]]),MINUTE(Tab_Parametr[[#Headers],[19:30]]),SECOND(Tab_Parametr[[#Headers],[19:30]]))&gt;=INDEX(Tab_Data[],MATCH($B30,Tab_Data[[Resource]:[Resource]],0),COLUMN(Tab_Data[[Pause2_Start]:[Pause2_Start]])),TIME(HOUR(Tab_Parametr[[#Headers],[19:30]]),MINUTE(Tab_Parametr[[#Headers],[19:30]]),SECOND(Tab_Parametr[[#Headers],[19:30]]))&lt;INDEX(Tab_Data[],MATCH($B30,Tab_Data[[Resource]:[Resource]],0),COLUMN(Tab_Data[[Pause2_Ende]:[Pause2_Ende]]))),"",
IF(TIME(HOUR(Tab_Parametr[[#Headers],[19:30]]),MINUTE(Tab_Parametr[[#Headers],[19:30]]),SECOND(Tab_Parametr[[#Headers],[19:30]]))&gt;=INDEX(Tab_Data[],MATCH($B30,Tab_Data[[Resource]:[Resource]],0),COLUMN(Tab_Data[[Ende ]:[Ende ]])),"","X")))))</f>
        <v/>
      </c>
      <c r="BK30" t="str" cm="1">
        <f t="array" ref="BK30">IF($E30=FALSE,"",
IF(TIME(HOUR(Tab_Parametr[[#Headers],[19:45]]),MINUTE(Tab_Parametr[[#Headers],[19:45]]),SECOND(Tab_Parametr[[#Headers],[19:45]]))&lt;INDEX(Tab_Data[],MATCH($B30,Tab_Data[[Resource]:[Resource]],0),COLUMN(Tab_Data[[Start ]:[Start ]])),"",
IF(AND(TIME(HOUR(Tab_Parametr[[#Headers],[19:45]]),MINUTE(Tab_Parametr[[#Headers],[19:45]]),SECOND(Tab_Parametr[[#Headers],[19:45]]))&gt;=INDEX(Tab_Data[],MATCH($B30,Tab_Data[[Resource]:[Resource]],0),COLUMN(Tab_Data[[Pause1_Start]:[Pause1_Start]])),TIME(HOUR(Tab_Parametr[[#Headers],[19:45]]),MINUTE(Tab_Parametr[[#Headers],[19:45]]),SECOND(Tab_Parametr[[#Headers],[19:45]]))&lt;INDEX(Tab_Data[],MATCH($B30,Tab_Data[[Resource]:[Resource]],0),COLUMN(Tab_Data[[Pause1_Ende]:[Pause1_Ende]]))),"",
IF(AND(TIME(HOUR(Tab_Parametr[[#Headers],[19:45]]),MINUTE(Tab_Parametr[[#Headers],[19:45]]),SECOND(Tab_Parametr[[#Headers],[19:45]]))&gt;=INDEX(Tab_Data[],MATCH($B30,Tab_Data[[Resource]:[Resource]],0),COLUMN(Tab_Data[[Pause2_Start]:[Pause2_Start]])),TIME(HOUR(Tab_Parametr[[#Headers],[19:45]]),MINUTE(Tab_Parametr[[#Headers],[19:45]]),SECOND(Tab_Parametr[[#Headers],[19:45]]))&lt;INDEX(Tab_Data[],MATCH($B30,Tab_Data[[Resource]:[Resource]],0),COLUMN(Tab_Data[[Pause2_Ende]:[Pause2_Ende]]))),"",
IF(TIME(HOUR(Tab_Parametr[[#Headers],[19:45]]),MINUTE(Tab_Parametr[[#Headers],[19:45]]),SECOND(Tab_Parametr[[#Headers],[19:45]]))&gt;=INDEX(Tab_Data[],MATCH($B30,Tab_Data[[Resource]:[Resource]],0),COLUMN(Tab_Data[[Ende ]:[Ende ]])),"","X")))))</f>
        <v/>
      </c>
      <c r="BL30" t="str" cm="1">
        <f t="array" ref="BL30">IF($E30=FALSE,"",
IF(TIME(HOUR(Tab_Parametr[[#Headers],[20:00]]),MINUTE(Tab_Parametr[[#Headers],[20:00]]),SECOND(Tab_Parametr[[#Headers],[20:00]]))&lt;INDEX(Tab_Data[],MATCH($B30,Tab_Data[[Resource]:[Resource]],0),COLUMN(Tab_Data[[Start ]:[Start ]])),"",
IF(AND(TIME(HOUR(Tab_Parametr[[#Headers],[20:00]]),MINUTE(Tab_Parametr[[#Headers],[20:00]]),SECOND(Tab_Parametr[[#Headers],[20:00]]))&gt;=INDEX(Tab_Data[],MATCH($B30,Tab_Data[[Resource]:[Resource]],0),COLUMN(Tab_Data[[Pause1_Start]:[Pause1_Start]])),TIME(HOUR(Tab_Parametr[[#Headers],[20:00]]),MINUTE(Tab_Parametr[[#Headers],[20:00]]),SECOND(Tab_Parametr[[#Headers],[20:00]]))&lt;INDEX(Tab_Data[],MATCH($B30,Tab_Data[[Resource]:[Resource]],0),COLUMN(Tab_Data[[Pause1_Ende]:[Pause1_Ende]]))),"",
IF(AND(TIME(HOUR(Tab_Parametr[[#Headers],[20:00]]),MINUTE(Tab_Parametr[[#Headers],[20:00]]),SECOND(Tab_Parametr[[#Headers],[20:00]]))&gt;=INDEX(Tab_Data[],MATCH($B30,Tab_Data[[Resource]:[Resource]],0),COLUMN(Tab_Data[[Pause2_Start]:[Pause2_Start]])),TIME(HOUR(Tab_Parametr[[#Headers],[20:00]]),MINUTE(Tab_Parametr[[#Headers],[20:00]]),SECOND(Tab_Parametr[[#Headers],[20:00]]))&lt;INDEX(Tab_Data[],MATCH($B30,Tab_Data[[Resource]:[Resource]],0),COLUMN(Tab_Data[[Pause2_Ende]:[Pause2_Ende]]))),"",
IF(TIME(HOUR(Tab_Parametr[[#Headers],[20:00]]),MINUTE(Tab_Parametr[[#Headers],[20:00]]),SECOND(Tab_Parametr[[#Headers],[20:00]]))&gt;=INDEX(Tab_Data[],MATCH($B30,Tab_Data[[Resource]:[Resource]],0),COLUMN(Tab_Data[[Ende ]:[Ende ]])),"","X")))))</f>
        <v/>
      </c>
      <c r="BM30" t="str" cm="1">
        <f t="array" ref="BM30">IF($E30=FALSE,"",
IF(TIME(HOUR(Tab_Parametr[[#Headers],[20:15]]),MINUTE(Tab_Parametr[[#Headers],[20:15]]),SECOND(Tab_Parametr[[#Headers],[20:15]]))&lt;INDEX(Tab_Data[],MATCH($B30,Tab_Data[[Resource]:[Resource]],0),COLUMN(Tab_Data[[Start ]:[Start ]])),"",
IF(AND(TIME(HOUR(Tab_Parametr[[#Headers],[20:15]]),MINUTE(Tab_Parametr[[#Headers],[20:15]]),SECOND(Tab_Parametr[[#Headers],[20:15]]))&gt;=INDEX(Tab_Data[],MATCH($B30,Tab_Data[[Resource]:[Resource]],0),COLUMN(Tab_Data[[Pause1_Start]:[Pause1_Start]])),TIME(HOUR(Tab_Parametr[[#Headers],[20:15]]),MINUTE(Tab_Parametr[[#Headers],[20:15]]),SECOND(Tab_Parametr[[#Headers],[20:15]]))&lt;INDEX(Tab_Data[],MATCH($B30,Tab_Data[[Resource]:[Resource]],0),COLUMN(Tab_Data[[Pause1_Ende]:[Pause1_Ende]]))),"",
IF(AND(TIME(HOUR(Tab_Parametr[[#Headers],[20:15]]),MINUTE(Tab_Parametr[[#Headers],[20:15]]),SECOND(Tab_Parametr[[#Headers],[20:15]]))&gt;=INDEX(Tab_Data[],MATCH($B30,Tab_Data[[Resource]:[Resource]],0),COLUMN(Tab_Data[[Pause2_Start]:[Pause2_Start]])),TIME(HOUR(Tab_Parametr[[#Headers],[20:15]]),MINUTE(Tab_Parametr[[#Headers],[20:15]]),SECOND(Tab_Parametr[[#Headers],[20:15]]))&lt;INDEX(Tab_Data[],MATCH($B30,Tab_Data[[Resource]:[Resource]],0),COLUMN(Tab_Data[[Pause2_Ende]:[Pause2_Ende]]))),"",
IF(TIME(HOUR(Tab_Parametr[[#Headers],[20:15]]),MINUTE(Tab_Parametr[[#Headers],[20:15]]),SECOND(Tab_Parametr[[#Headers],[20:15]]))&gt;=INDEX(Tab_Data[],MATCH($B30,Tab_Data[[Resource]:[Resource]],0),COLUMN(Tab_Data[[Ende ]:[Ende ]])),"","X")))))</f>
        <v/>
      </c>
      <c r="BN30" t="str" cm="1">
        <f t="array" ref="BN30">IF($E30=FALSE,"",
IF(TIME(HOUR(Tab_Parametr[[#Headers],[20:30]]),MINUTE(Tab_Parametr[[#Headers],[20:30]]),SECOND(Tab_Parametr[[#Headers],[20:30]]))&lt;INDEX(Tab_Data[],MATCH($B30,Tab_Data[[Resource]:[Resource]],0),COLUMN(Tab_Data[[Start ]:[Start ]])),"",
IF(AND(TIME(HOUR(Tab_Parametr[[#Headers],[20:30]]),MINUTE(Tab_Parametr[[#Headers],[20:30]]),SECOND(Tab_Parametr[[#Headers],[20:30]]))&gt;=INDEX(Tab_Data[],MATCH($B30,Tab_Data[[Resource]:[Resource]],0),COLUMN(Tab_Data[[Pause1_Start]:[Pause1_Start]])),TIME(HOUR(Tab_Parametr[[#Headers],[20:30]]),MINUTE(Tab_Parametr[[#Headers],[20:30]]),SECOND(Tab_Parametr[[#Headers],[20:30]]))&lt;INDEX(Tab_Data[],MATCH($B30,Tab_Data[[Resource]:[Resource]],0),COLUMN(Tab_Data[[Pause1_Ende]:[Pause1_Ende]]))),"",
IF(AND(TIME(HOUR(Tab_Parametr[[#Headers],[20:30]]),MINUTE(Tab_Parametr[[#Headers],[20:30]]),SECOND(Tab_Parametr[[#Headers],[20:30]]))&gt;=INDEX(Tab_Data[],MATCH($B30,Tab_Data[[Resource]:[Resource]],0),COLUMN(Tab_Data[[Pause2_Start]:[Pause2_Start]])),TIME(HOUR(Tab_Parametr[[#Headers],[20:30]]),MINUTE(Tab_Parametr[[#Headers],[20:30]]),SECOND(Tab_Parametr[[#Headers],[20:30]]))&lt;INDEX(Tab_Data[],MATCH($B30,Tab_Data[[Resource]:[Resource]],0),COLUMN(Tab_Data[[Pause2_Ende]:[Pause2_Ende]]))),"",
IF(TIME(HOUR(Tab_Parametr[[#Headers],[20:30]]),MINUTE(Tab_Parametr[[#Headers],[20:30]]),SECOND(Tab_Parametr[[#Headers],[20:30]]))&gt;=INDEX(Tab_Data[],MATCH($B30,Tab_Data[[Resource]:[Resource]],0),COLUMN(Tab_Data[[Ende ]:[Ende ]])),"","X")))))</f>
        <v/>
      </c>
      <c r="BO30" t="str" cm="1">
        <f t="array" ref="BO30">IF($E30=FALSE,"",
IF(TIME(HOUR(Tab_Parametr[[#Headers],[20:45]]),MINUTE(Tab_Parametr[[#Headers],[20:45]]),SECOND(Tab_Parametr[[#Headers],[20:45]]))&lt;INDEX(Tab_Data[],MATCH($B30,Tab_Data[[Resource]:[Resource]],0),COLUMN(Tab_Data[[Start ]:[Start ]])),"",
IF(AND(TIME(HOUR(Tab_Parametr[[#Headers],[20:45]]),MINUTE(Tab_Parametr[[#Headers],[20:45]]),SECOND(Tab_Parametr[[#Headers],[20:45]]))&gt;=INDEX(Tab_Data[],MATCH($B30,Tab_Data[[Resource]:[Resource]],0),COLUMN(Tab_Data[[Pause1_Start]:[Pause1_Start]])),TIME(HOUR(Tab_Parametr[[#Headers],[20:45]]),MINUTE(Tab_Parametr[[#Headers],[20:45]]),SECOND(Tab_Parametr[[#Headers],[20:45]]))&lt;INDEX(Tab_Data[],MATCH($B30,Tab_Data[[Resource]:[Resource]],0),COLUMN(Tab_Data[[Pause1_Ende]:[Pause1_Ende]]))),"",
IF(AND(TIME(HOUR(Tab_Parametr[[#Headers],[20:45]]),MINUTE(Tab_Parametr[[#Headers],[20:45]]),SECOND(Tab_Parametr[[#Headers],[20:45]]))&gt;=INDEX(Tab_Data[],MATCH($B30,Tab_Data[[Resource]:[Resource]],0),COLUMN(Tab_Data[[Pause2_Start]:[Pause2_Start]])),TIME(HOUR(Tab_Parametr[[#Headers],[20:45]]),MINUTE(Tab_Parametr[[#Headers],[20:45]]),SECOND(Tab_Parametr[[#Headers],[20:45]]))&lt;INDEX(Tab_Data[],MATCH($B30,Tab_Data[[Resource]:[Resource]],0),COLUMN(Tab_Data[[Pause2_Ende]:[Pause2_Ende]]))),"",
IF(TIME(HOUR(Tab_Parametr[[#Headers],[20:45]]),MINUTE(Tab_Parametr[[#Headers],[20:45]]),SECOND(Tab_Parametr[[#Headers],[20:45]]))&gt;=INDEX(Tab_Data[],MATCH($B30,Tab_Data[[Resource]:[Resource]],0),COLUMN(Tab_Data[[Ende ]:[Ende ]])),"","X")))))</f>
        <v/>
      </c>
      <c r="BP30" t="str" cm="1">
        <f t="array" ref="BP30">IF($E30=FALSE,"",
IF(TIME(HOUR(Tab_Parametr[[#Headers],[21:00]]),MINUTE(Tab_Parametr[[#Headers],[21:00]]),SECOND(Tab_Parametr[[#Headers],[21:00]]))&lt;INDEX(Tab_Data[],MATCH($B30,Tab_Data[[Resource]:[Resource]],0),COLUMN(Tab_Data[[Start ]:[Start ]])),"",
IF(AND(TIME(HOUR(Tab_Parametr[[#Headers],[21:00]]),MINUTE(Tab_Parametr[[#Headers],[21:00]]),SECOND(Tab_Parametr[[#Headers],[21:00]]))&gt;=INDEX(Tab_Data[],MATCH($B30,Tab_Data[[Resource]:[Resource]],0),COLUMN(Tab_Data[[Pause1_Start]:[Pause1_Start]])),TIME(HOUR(Tab_Parametr[[#Headers],[21:00]]),MINUTE(Tab_Parametr[[#Headers],[21:00]]),SECOND(Tab_Parametr[[#Headers],[21:00]]))&lt;INDEX(Tab_Data[],MATCH($B30,Tab_Data[[Resource]:[Resource]],0),COLUMN(Tab_Data[[Pause1_Ende]:[Pause1_Ende]]))),"",
IF(AND(TIME(HOUR(Tab_Parametr[[#Headers],[21:00]]),MINUTE(Tab_Parametr[[#Headers],[21:00]]),SECOND(Tab_Parametr[[#Headers],[21:00]]))&gt;=INDEX(Tab_Data[],MATCH($B30,Tab_Data[[Resource]:[Resource]],0),COLUMN(Tab_Data[[Pause2_Start]:[Pause2_Start]])),TIME(HOUR(Tab_Parametr[[#Headers],[21:00]]),MINUTE(Tab_Parametr[[#Headers],[21:00]]),SECOND(Tab_Parametr[[#Headers],[21:00]]))&lt;INDEX(Tab_Data[],MATCH($B30,Tab_Data[[Resource]:[Resource]],0),COLUMN(Tab_Data[[Pause2_Ende]:[Pause2_Ende]]))),"",
IF(TIME(HOUR(Tab_Parametr[[#Headers],[21:00]]),MINUTE(Tab_Parametr[[#Headers],[21:00]]),SECOND(Tab_Parametr[[#Headers],[21:00]]))&gt;=INDEX(Tab_Data[],MATCH($B30,Tab_Data[[Resource]:[Resource]],0),COLUMN(Tab_Data[[Ende ]:[Ende ]])),"","X")))))</f>
        <v/>
      </c>
      <c r="BQ30" t="str" cm="1">
        <f t="array" ref="BQ30">IF($E30=FALSE,"",
IF(TIME(HOUR(Tab_Parametr[[#Headers],[21:15]]),MINUTE(Tab_Parametr[[#Headers],[21:15]]),SECOND(Tab_Parametr[[#Headers],[21:15]]))&lt;INDEX(Tab_Data[],MATCH($B30,Tab_Data[[Resource]:[Resource]],0),COLUMN(Tab_Data[[Start ]:[Start ]])),"",
IF(AND(TIME(HOUR(Tab_Parametr[[#Headers],[21:15]]),MINUTE(Tab_Parametr[[#Headers],[21:15]]),SECOND(Tab_Parametr[[#Headers],[21:15]]))&gt;=INDEX(Tab_Data[],MATCH($B30,Tab_Data[[Resource]:[Resource]],0),COLUMN(Tab_Data[[Pause1_Start]:[Pause1_Start]])),TIME(HOUR(Tab_Parametr[[#Headers],[21:15]]),MINUTE(Tab_Parametr[[#Headers],[21:15]]),SECOND(Tab_Parametr[[#Headers],[21:15]]))&lt;INDEX(Tab_Data[],MATCH($B30,Tab_Data[[Resource]:[Resource]],0),COLUMN(Tab_Data[[Pause1_Ende]:[Pause1_Ende]]))),"",
IF(AND(TIME(HOUR(Tab_Parametr[[#Headers],[21:15]]),MINUTE(Tab_Parametr[[#Headers],[21:15]]),SECOND(Tab_Parametr[[#Headers],[21:15]]))&gt;=INDEX(Tab_Data[],MATCH($B30,Tab_Data[[Resource]:[Resource]],0),COLUMN(Tab_Data[[Pause2_Start]:[Pause2_Start]])),TIME(HOUR(Tab_Parametr[[#Headers],[21:15]]),MINUTE(Tab_Parametr[[#Headers],[21:15]]),SECOND(Tab_Parametr[[#Headers],[21:15]]))&lt;INDEX(Tab_Data[],MATCH($B30,Tab_Data[[Resource]:[Resource]],0),COLUMN(Tab_Data[[Pause2_Ende]:[Pause2_Ende]]))),"",
IF(TIME(HOUR(Tab_Parametr[[#Headers],[21:15]]),MINUTE(Tab_Parametr[[#Headers],[21:15]]),SECOND(Tab_Parametr[[#Headers],[21:15]]))&gt;=INDEX(Tab_Data[],MATCH($B30,Tab_Data[[Resource]:[Resource]],0),COLUMN(Tab_Data[[Ende ]:[Ende ]])),"","X")))))</f>
        <v/>
      </c>
      <c r="BR30" t="str" cm="1">
        <f t="array" ref="BR30">IF($E30=FALSE,"",
IF(TIME(HOUR(Tab_Parametr[[#Headers],[21:30]]),MINUTE(Tab_Parametr[[#Headers],[21:30]]),SECOND(Tab_Parametr[[#Headers],[21:30]]))&lt;INDEX(Tab_Data[],MATCH($B30,Tab_Data[[Resource]:[Resource]],0),COLUMN(Tab_Data[[Start ]:[Start ]])),"",
IF(AND(TIME(HOUR(Tab_Parametr[[#Headers],[21:30]]),MINUTE(Tab_Parametr[[#Headers],[21:30]]),SECOND(Tab_Parametr[[#Headers],[21:30]]))&gt;=INDEX(Tab_Data[],MATCH($B30,Tab_Data[[Resource]:[Resource]],0),COLUMN(Tab_Data[[Pause1_Start]:[Pause1_Start]])),TIME(HOUR(Tab_Parametr[[#Headers],[21:30]]),MINUTE(Tab_Parametr[[#Headers],[21:30]]),SECOND(Tab_Parametr[[#Headers],[21:30]]))&lt;INDEX(Tab_Data[],MATCH($B30,Tab_Data[[Resource]:[Resource]],0),COLUMN(Tab_Data[[Pause1_Ende]:[Pause1_Ende]]))),"",
IF(AND(TIME(HOUR(Tab_Parametr[[#Headers],[21:30]]),MINUTE(Tab_Parametr[[#Headers],[21:30]]),SECOND(Tab_Parametr[[#Headers],[21:30]]))&gt;=INDEX(Tab_Data[],MATCH($B30,Tab_Data[[Resource]:[Resource]],0),COLUMN(Tab_Data[[Pause2_Start]:[Pause2_Start]])),TIME(HOUR(Tab_Parametr[[#Headers],[21:30]]),MINUTE(Tab_Parametr[[#Headers],[21:30]]),SECOND(Tab_Parametr[[#Headers],[21:30]]))&lt;INDEX(Tab_Data[],MATCH($B30,Tab_Data[[Resource]:[Resource]],0),COLUMN(Tab_Data[[Pause2_Ende]:[Pause2_Ende]]))),"",
IF(TIME(HOUR(Tab_Parametr[[#Headers],[21:30]]),MINUTE(Tab_Parametr[[#Headers],[21:30]]),SECOND(Tab_Parametr[[#Headers],[21:30]]))&gt;=INDEX(Tab_Data[],MATCH($B30,Tab_Data[[Resource]:[Resource]],0),COLUMN(Tab_Data[[Ende ]:[Ende ]])),"","X")))))</f>
        <v/>
      </c>
      <c r="BS30" t="str" cm="1">
        <f t="array" ref="BS30">IF($E30=FALSE,"",
IF(TIME(HOUR(Tab_Parametr[[#Headers],[21:45]]),MINUTE(Tab_Parametr[[#Headers],[21:45]]),SECOND(Tab_Parametr[[#Headers],[21:45]]))&lt;INDEX(Tab_Data[],MATCH($B30,Tab_Data[[Resource]:[Resource]],0),COLUMN(Tab_Data[[Start ]:[Start ]])),"",
IF(AND(TIME(HOUR(Tab_Parametr[[#Headers],[21:45]]),MINUTE(Tab_Parametr[[#Headers],[21:45]]),SECOND(Tab_Parametr[[#Headers],[21:45]]))&gt;=INDEX(Tab_Data[],MATCH($B30,Tab_Data[[Resource]:[Resource]],0),COLUMN(Tab_Data[[Pause1_Start]:[Pause1_Start]])),TIME(HOUR(Tab_Parametr[[#Headers],[21:45]]),MINUTE(Tab_Parametr[[#Headers],[21:45]]),SECOND(Tab_Parametr[[#Headers],[21:45]]))&lt;INDEX(Tab_Data[],MATCH($B30,Tab_Data[[Resource]:[Resource]],0),COLUMN(Tab_Data[[Pause1_Ende]:[Pause1_Ende]]))),"",
IF(AND(TIME(HOUR(Tab_Parametr[[#Headers],[21:45]]),MINUTE(Tab_Parametr[[#Headers],[21:45]]),SECOND(Tab_Parametr[[#Headers],[21:45]]))&gt;=INDEX(Tab_Data[],MATCH($B30,Tab_Data[[Resource]:[Resource]],0),COLUMN(Tab_Data[[Pause2_Start]:[Pause2_Start]])),TIME(HOUR(Tab_Parametr[[#Headers],[21:45]]),MINUTE(Tab_Parametr[[#Headers],[21:45]]),SECOND(Tab_Parametr[[#Headers],[21:45]]))&lt;INDEX(Tab_Data[],MATCH($B30,Tab_Data[[Resource]:[Resource]],0),COLUMN(Tab_Data[[Pause2_Ende]:[Pause2_Ende]]))),"",
IF(TIME(HOUR(Tab_Parametr[[#Headers],[21:45]]),MINUTE(Tab_Parametr[[#Headers],[21:45]]),SECOND(Tab_Parametr[[#Headers],[21:45]]))&gt;=INDEX(Tab_Data[],MATCH($B30,Tab_Data[[Resource]:[Resource]],0),COLUMN(Tab_Data[[Ende ]:[Ende ]])),"","X")))))</f>
        <v/>
      </c>
      <c r="BT30" t="str" cm="1">
        <f t="array" ref="BT30">IF($E30=FALSE,"",
IF(TIME(HOUR(Tab_Parametr[[#Headers],[22:00]]),MINUTE(Tab_Parametr[[#Headers],[22:00]]),SECOND(Tab_Parametr[[#Headers],[22:00]]))&lt;INDEX(Tab_Data[],MATCH($B30,Tab_Data[[Resource]:[Resource]],0),COLUMN(Tab_Data[[Start ]:[Start ]])),"",
IF(AND(TIME(HOUR(Tab_Parametr[[#Headers],[22:00]]),MINUTE(Tab_Parametr[[#Headers],[22:00]]),SECOND(Tab_Parametr[[#Headers],[22:00]]))&gt;=INDEX(Tab_Data[],MATCH($B30,Tab_Data[[Resource]:[Resource]],0),COLUMN(Tab_Data[[Pause1_Start]:[Pause1_Start]])),TIME(HOUR(Tab_Parametr[[#Headers],[22:00]]),MINUTE(Tab_Parametr[[#Headers],[22:00]]),SECOND(Tab_Parametr[[#Headers],[22:00]]))&lt;INDEX(Tab_Data[],MATCH($B30,Tab_Data[[Resource]:[Resource]],0),COLUMN(Tab_Data[[Pause1_Ende]:[Pause1_Ende]]))),"",
IF(AND(TIME(HOUR(Tab_Parametr[[#Headers],[22:00]]),MINUTE(Tab_Parametr[[#Headers],[22:00]]),SECOND(Tab_Parametr[[#Headers],[22:00]]))&gt;=INDEX(Tab_Data[],MATCH($B30,Tab_Data[[Resource]:[Resource]],0),COLUMN(Tab_Data[[Pause2_Start]:[Pause2_Start]])),TIME(HOUR(Tab_Parametr[[#Headers],[22:00]]),MINUTE(Tab_Parametr[[#Headers],[22:00]]),SECOND(Tab_Parametr[[#Headers],[22:00]]))&lt;INDEX(Tab_Data[],MATCH($B30,Tab_Data[[Resource]:[Resource]],0),COLUMN(Tab_Data[[Pause2_Ende]:[Pause2_Ende]]))),"",
IF(TIME(HOUR(Tab_Parametr[[#Headers],[22:00]]),MINUTE(Tab_Parametr[[#Headers],[22:00]]),SECOND(Tab_Parametr[[#Headers],[22:00]]))&gt;=INDEX(Tab_Data[],MATCH($B30,Tab_Data[[Resource]:[Resource]],0),COLUMN(Tab_Data[[Ende ]:[Ende ]])),"","X")))))</f>
        <v/>
      </c>
    </row>
    <row r="32" spans="1:72" x14ac:dyDescent="0.25">
      <c r="AV32" s="1"/>
    </row>
  </sheetData>
  <phoneticPr fontId="1" type="noConversion"/>
  <conditionalFormatting sqref="A1:BT1">
    <cfRule type="expression" dxfId="3" priority="1">
      <formula>ISNUMBER(HOUR(A1))</formula>
    </cfRule>
  </conditionalFormatting>
  <conditionalFormatting sqref="H2:BT30">
    <cfRule type="expression" dxfId="2" priority="2">
      <formula>$E2=FALSE</formula>
    </cfRule>
    <cfRule type="containsText" dxfId="1" priority="4" operator="containsText" text="X">
      <formula>NOT(ISERROR(SEARCH("X",H2)))</formula>
    </cfRule>
    <cfRule type="containsBlanks" dxfId="0" priority="5">
      <formula>LEN(TRIM(H2))=0</formula>
    </cfRule>
  </conditionalFormatting>
  <pageMargins left="0.7" right="0.7" top="0.78740157499999996" bottom="0.78740157499999996" header="0.3" footer="0.3"/>
  <pageSetup paperSize="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0</xdr:row>
                    <xdr:rowOff>0</xdr:rowOff>
                  </from>
                  <to>
                    <xdr:col>3</xdr:col>
                    <xdr:colOff>1209675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2</xdr:col>
                    <xdr:colOff>1295400</xdr:colOff>
                    <xdr:row>1</xdr:row>
                    <xdr:rowOff>161925</xdr:rowOff>
                  </from>
                  <to>
                    <xdr:col>5</xdr:col>
                    <xdr:colOff>9525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Check Box 8">
              <controlPr defaultSize="0" autoFill="0" autoLine="0" autoPict="0">
                <anchor moveWithCells="1">
                  <from>
                    <xdr:col>2</xdr:col>
                    <xdr:colOff>1295400</xdr:colOff>
                    <xdr:row>2</xdr:row>
                    <xdr:rowOff>152400</xdr:rowOff>
                  </from>
                  <to>
                    <xdr:col>3</xdr:col>
                    <xdr:colOff>1295400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Check Box 9">
              <controlPr defaultSize="0" autoFill="0" autoLine="0" autoPict="0">
                <anchor moveWithCells="1">
                  <from>
                    <xdr:col>2</xdr:col>
                    <xdr:colOff>1285875</xdr:colOff>
                    <xdr:row>3</xdr:row>
                    <xdr:rowOff>142875</xdr:rowOff>
                  </from>
                  <to>
                    <xdr:col>3</xdr:col>
                    <xdr:colOff>1238250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Check Box 10">
              <controlPr defaultSize="0" autoFill="0" autoLine="0" autoPict="0">
                <anchor moveWithCells="1">
                  <from>
                    <xdr:col>2</xdr:col>
                    <xdr:colOff>1285875</xdr:colOff>
                    <xdr:row>4</xdr:row>
                    <xdr:rowOff>142875</xdr:rowOff>
                  </from>
                  <to>
                    <xdr:col>3</xdr:col>
                    <xdr:colOff>1104900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9" name="Check Box 11">
              <controlPr defaultSize="0" autoFill="0" autoLine="0" autoPict="0">
                <anchor moveWithCells="1">
                  <from>
                    <xdr:col>2</xdr:col>
                    <xdr:colOff>1295400</xdr:colOff>
                    <xdr:row>5</xdr:row>
                    <xdr:rowOff>161925</xdr:rowOff>
                  </from>
                  <to>
                    <xdr:col>3</xdr:col>
                    <xdr:colOff>1152525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0" name="Check Box 12">
              <controlPr defaultSize="0" autoFill="0" autoLine="0" autoPict="0">
                <anchor moveWithCells="1">
                  <from>
                    <xdr:col>2</xdr:col>
                    <xdr:colOff>1285875</xdr:colOff>
                    <xdr:row>6</xdr:row>
                    <xdr:rowOff>152400</xdr:rowOff>
                  </from>
                  <to>
                    <xdr:col>3</xdr:col>
                    <xdr:colOff>1133475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1" name="Check Box 13">
              <controlPr defaultSize="0" autoFill="0" autoLine="0" autoPict="0">
                <anchor moveWithCells="1">
                  <from>
                    <xdr:col>2</xdr:col>
                    <xdr:colOff>1285875</xdr:colOff>
                    <xdr:row>7</xdr:row>
                    <xdr:rowOff>142875</xdr:rowOff>
                  </from>
                  <to>
                    <xdr:col>3</xdr:col>
                    <xdr:colOff>1295400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2</xdr:col>
                    <xdr:colOff>1295400</xdr:colOff>
                    <xdr:row>8</xdr:row>
                    <xdr:rowOff>152400</xdr:rowOff>
                  </from>
                  <to>
                    <xdr:col>3</xdr:col>
                    <xdr:colOff>1085850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1285875</xdr:colOff>
                    <xdr:row>9</xdr:row>
                    <xdr:rowOff>142875</xdr:rowOff>
                  </from>
                  <to>
                    <xdr:col>3</xdr:col>
                    <xdr:colOff>1228725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4" name="Check Box 16">
              <controlPr defaultSize="0" autoFill="0" autoLine="0" autoPict="0">
                <anchor moveWithCells="1">
                  <from>
                    <xdr:col>2</xdr:col>
                    <xdr:colOff>1295400</xdr:colOff>
                    <xdr:row>10</xdr:row>
                    <xdr:rowOff>152400</xdr:rowOff>
                  </from>
                  <to>
                    <xdr:col>5</xdr:col>
                    <xdr:colOff>57150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5" name="Check Box 17">
              <controlPr defaultSize="0" autoFill="0" autoLine="0" autoPict="0">
                <anchor moveWithCells="1">
                  <from>
                    <xdr:col>2</xdr:col>
                    <xdr:colOff>1285875</xdr:colOff>
                    <xdr:row>11</xdr:row>
                    <xdr:rowOff>142875</xdr:rowOff>
                  </from>
                  <to>
                    <xdr:col>3</xdr:col>
                    <xdr:colOff>1228725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6" name="Check Box 18">
              <controlPr defaultSize="0" autoFill="0" autoLine="0" autoPict="0">
                <anchor moveWithCells="1">
                  <from>
                    <xdr:col>2</xdr:col>
                    <xdr:colOff>1276350</xdr:colOff>
                    <xdr:row>12</xdr:row>
                    <xdr:rowOff>142875</xdr:rowOff>
                  </from>
                  <to>
                    <xdr:col>3</xdr:col>
                    <xdr:colOff>1238250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7" name="Check Box 19">
              <controlPr defaultSize="0" autoFill="0" autoLine="0" autoPict="0">
                <anchor moveWithCells="1">
                  <from>
                    <xdr:col>2</xdr:col>
                    <xdr:colOff>1285875</xdr:colOff>
                    <xdr:row>13</xdr:row>
                    <xdr:rowOff>161925</xdr:rowOff>
                  </from>
                  <to>
                    <xdr:col>3</xdr:col>
                    <xdr:colOff>1276350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8" name="Check Box 20">
              <controlPr defaultSize="0" autoFill="0" autoLine="0" autoPict="0">
                <anchor moveWithCells="1">
                  <from>
                    <xdr:col>2</xdr:col>
                    <xdr:colOff>1276350</xdr:colOff>
                    <xdr:row>14</xdr:row>
                    <xdr:rowOff>161925</xdr:rowOff>
                  </from>
                  <to>
                    <xdr:col>3</xdr:col>
                    <xdr:colOff>1104900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9" name="Check Box 21">
              <controlPr defaultSize="0" autoFill="0" autoLine="0" autoPict="0">
                <anchor moveWithCells="1">
                  <from>
                    <xdr:col>2</xdr:col>
                    <xdr:colOff>1285875</xdr:colOff>
                    <xdr:row>16</xdr:row>
                    <xdr:rowOff>0</xdr:rowOff>
                  </from>
                  <to>
                    <xdr:col>3</xdr:col>
                    <xdr:colOff>1114425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0" name="Check Box 22">
              <controlPr defaultSize="0" autoFill="0" autoLine="0" autoPict="0">
                <anchor moveWithCells="1">
                  <from>
                    <xdr:col>2</xdr:col>
                    <xdr:colOff>1295400</xdr:colOff>
                    <xdr:row>16</xdr:row>
                    <xdr:rowOff>161925</xdr:rowOff>
                  </from>
                  <to>
                    <xdr:col>3</xdr:col>
                    <xdr:colOff>828675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1" name="Check Box 23">
              <controlPr defaultSize="0" autoFill="0" autoLine="0" autoPict="0">
                <anchor moveWithCells="1">
                  <from>
                    <xdr:col>2</xdr:col>
                    <xdr:colOff>1276350</xdr:colOff>
                    <xdr:row>17</xdr:row>
                    <xdr:rowOff>142875</xdr:rowOff>
                  </from>
                  <to>
                    <xdr:col>3</xdr:col>
                    <xdr:colOff>1009650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2" name="Check Box 24">
              <controlPr defaultSize="0" autoFill="0" autoLine="0" autoPict="0">
                <anchor moveWithCells="1">
                  <from>
                    <xdr:col>2</xdr:col>
                    <xdr:colOff>1266825</xdr:colOff>
                    <xdr:row>18</xdr:row>
                    <xdr:rowOff>142875</xdr:rowOff>
                  </from>
                  <to>
                    <xdr:col>3</xdr:col>
                    <xdr:colOff>1171575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3" name="Check Box 25">
              <controlPr defaultSize="0" autoFill="0" autoLine="0" autoPict="0">
                <anchor moveWithCells="1">
                  <from>
                    <xdr:col>2</xdr:col>
                    <xdr:colOff>1266825</xdr:colOff>
                    <xdr:row>19</xdr:row>
                    <xdr:rowOff>152400</xdr:rowOff>
                  </from>
                  <to>
                    <xdr:col>3</xdr:col>
                    <xdr:colOff>1057275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4" name="Check Box 26">
              <controlPr defaultSize="0" autoFill="0" autoLine="0" autoPict="0">
                <anchor moveWithCells="1">
                  <from>
                    <xdr:col>2</xdr:col>
                    <xdr:colOff>1285875</xdr:colOff>
                    <xdr:row>20</xdr:row>
                    <xdr:rowOff>142875</xdr:rowOff>
                  </from>
                  <to>
                    <xdr:col>3</xdr:col>
                    <xdr:colOff>1057275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5" name="Check Box 27">
              <controlPr defaultSize="0" autoFill="0" autoLine="0" autoPict="0">
                <anchor moveWithCells="1">
                  <from>
                    <xdr:col>2</xdr:col>
                    <xdr:colOff>1266825</xdr:colOff>
                    <xdr:row>21</xdr:row>
                    <xdr:rowOff>142875</xdr:rowOff>
                  </from>
                  <to>
                    <xdr:col>3</xdr:col>
                    <xdr:colOff>1085850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6" name="Check Box 28">
              <controlPr defaultSize="0" autoFill="0" autoLine="0" autoPict="0">
                <anchor moveWithCells="1">
                  <from>
                    <xdr:col>2</xdr:col>
                    <xdr:colOff>1276350</xdr:colOff>
                    <xdr:row>22</xdr:row>
                    <xdr:rowOff>133350</xdr:rowOff>
                  </from>
                  <to>
                    <xdr:col>3</xdr:col>
                    <xdr:colOff>1152525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27" name="Check Box 29">
              <controlPr defaultSize="0" autoFill="0" autoLine="0" autoPict="0">
                <anchor moveWithCells="1">
                  <from>
                    <xdr:col>2</xdr:col>
                    <xdr:colOff>1276350</xdr:colOff>
                    <xdr:row>23</xdr:row>
                    <xdr:rowOff>161925</xdr:rowOff>
                  </from>
                  <to>
                    <xdr:col>3</xdr:col>
                    <xdr:colOff>1076325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8" name="Check Box 30">
              <controlPr defaultSize="0" autoFill="0" autoLine="0" autoPict="0">
                <anchor moveWithCells="1">
                  <from>
                    <xdr:col>2</xdr:col>
                    <xdr:colOff>1276350</xdr:colOff>
                    <xdr:row>24</xdr:row>
                    <xdr:rowOff>161925</xdr:rowOff>
                  </from>
                  <to>
                    <xdr:col>3</xdr:col>
                    <xdr:colOff>1266825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9" name="Check Box 31">
              <controlPr defaultSize="0" autoFill="0" autoLine="0" autoPict="0">
                <anchor moveWithCells="1">
                  <from>
                    <xdr:col>2</xdr:col>
                    <xdr:colOff>1276350</xdr:colOff>
                    <xdr:row>25</xdr:row>
                    <xdr:rowOff>161925</xdr:rowOff>
                  </from>
                  <to>
                    <xdr:col>3</xdr:col>
                    <xdr:colOff>1238250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0" name="Check Box 32">
              <controlPr defaultSize="0" autoFill="0" autoLine="0" autoPict="0">
                <anchor moveWithCells="1">
                  <from>
                    <xdr:col>2</xdr:col>
                    <xdr:colOff>1295400</xdr:colOff>
                    <xdr:row>26</xdr:row>
                    <xdr:rowOff>161925</xdr:rowOff>
                  </from>
                  <to>
                    <xdr:col>3</xdr:col>
                    <xdr:colOff>1295400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1" name="Check Box 33">
              <controlPr defaultSize="0" autoFill="0" autoLine="0" autoPict="0">
                <anchor moveWithCells="1">
                  <from>
                    <xdr:col>2</xdr:col>
                    <xdr:colOff>1276350</xdr:colOff>
                    <xdr:row>27</xdr:row>
                    <xdr:rowOff>142875</xdr:rowOff>
                  </from>
                  <to>
                    <xdr:col>3</xdr:col>
                    <xdr:colOff>1076325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2" name="Check Box 34">
              <controlPr defaultSize="0" autoFill="0" autoLine="0" autoPict="0">
                <anchor moveWithCells="1">
                  <from>
                    <xdr:col>2</xdr:col>
                    <xdr:colOff>1276350</xdr:colOff>
                    <xdr:row>28</xdr:row>
                    <xdr:rowOff>133350</xdr:rowOff>
                  </from>
                  <to>
                    <xdr:col>3</xdr:col>
                    <xdr:colOff>1143000</xdr:colOff>
                    <xdr:row>30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338-D0DE-47A3-A878-1B305C599276}">
  <dimension ref="A1:AJ28"/>
  <sheetViews>
    <sheetView zoomScale="80" zoomScaleNormal="80" workbookViewId="0">
      <selection activeCell="G8" sqref="G8"/>
    </sheetView>
  </sheetViews>
  <sheetFormatPr defaultColWidth="11.42578125" defaultRowHeight="15" x14ac:dyDescent="0.25"/>
  <cols>
    <col min="1" max="1" width="38.140625" bestFit="1" customWidth="1"/>
    <col min="2" max="2" width="18.28515625" bestFit="1" customWidth="1"/>
    <col min="3" max="3" width="18.28515625" customWidth="1"/>
    <col min="4" max="4" width="10.85546875" bestFit="1" customWidth="1"/>
    <col min="5" max="5" width="11" bestFit="1" customWidth="1"/>
    <col min="6" max="6" width="19.42578125" customWidth="1"/>
    <col min="7" max="7" width="19.5703125" bestFit="1" customWidth="1"/>
    <col min="8" max="8" width="19.7109375" customWidth="1"/>
    <col min="9" max="9" width="20.42578125" customWidth="1"/>
    <col min="11" max="11" width="14.5703125" bestFit="1" customWidth="1"/>
    <col min="12" max="12" width="56.5703125" customWidth="1"/>
    <col min="13" max="13" width="41" customWidth="1"/>
    <col min="14" max="14" width="31.5703125" bestFit="1" customWidth="1"/>
  </cols>
  <sheetData>
    <row r="1" spans="1:36" x14ac:dyDescent="0.25">
      <c r="A1" t="s">
        <v>1</v>
      </c>
      <c r="B1" t="s">
        <v>2</v>
      </c>
      <c r="C1" t="s">
        <v>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36" x14ac:dyDescent="0.25">
      <c r="A2" t="s">
        <v>4</v>
      </c>
      <c r="B2" t="s">
        <v>5</v>
      </c>
      <c r="C2">
        <v>1</v>
      </c>
      <c r="D2" s="2">
        <v>0.29166666666666669</v>
      </c>
      <c r="E2" s="2">
        <v>0.79166666666666663</v>
      </c>
      <c r="F2" s="2">
        <v>0.5</v>
      </c>
      <c r="G2" s="2">
        <v>0.51041666666666663</v>
      </c>
      <c r="H2" s="2"/>
      <c r="I2" s="2"/>
      <c r="L2" s="2"/>
      <c r="M2" s="3"/>
      <c r="N2" s="4"/>
    </row>
    <row r="3" spans="1:36" x14ac:dyDescent="0.25">
      <c r="A3" t="s">
        <v>6</v>
      </c>
      <c r="B3" t="s">
        <v>7</v>
      </c>
      <c r="C3">
        <v>1.2</v>
      </c>
      <c r="D3" s="2">
        <v>0.29166666666666669</v>
      </c>
      <c r="E3" s="2">
        <v>0.91666666666666663</v>
      </c>
      <c r="F3" s="2">
        <v>0.54166666666666696</v>
      </c>
      <c r="G3" s="2">
        <v>0.55208333333333337</v>
      </c>
      <c r="H3" s="2"/>
      <c r="I3" s="2"/>
      <c r="L3" s="2"/>
      <c r="M3" s="3"/>
      <c r="N3" s="4"/>
    </row>
    <row r="4" spans="1:36" x14ac:dyDescent="0.25">
      <c r="A4" t="s">
        <v>8</v>
      </c>
      <c r="B4" t="s">
        <v>7</v>
      </c>
      <c r="C4">
        <v>1</v>
      </c>
      <c r="D4" s="2">
        <v>0.29166666666666669</v>
      </c>
      <c r="E4" s="2">
        <v>0.91666666666666663</v>
      </c>
      <c r="F4" s="2">
        <v>0.54166666666666696</v>
      </c>
      <c r="G4" s="2">
        <v>0.55208333333333337</v>
      </c>
      <c r="H4" s="2"/>
      <c r="I4" s="2"/>
      <c r="L4" s="2"/>
      <c r="M4" s="3"/>
      <c r="N4" s="4"/>
    </row>
    <row r="5" spans="1:36" x14ac:dyDescent="0.25">
      <c r="A5" t="s">
        <v>9</v>
      </c>
      <c r="B5" t="s">
        <v>7</v>
      </c>
      <c r="C5">
        <v>1</v>
      </c>
      <c r="D5" s="2">
        <v>0.29166666666666669</v>
      </c>
      <c r="E5" s="2">
        <v>0.91666666666666663</v>
      </c>
      <c r="F5" s="2">
        <v>0.54166666666666696</v>
      </c>
      <c r="G5" s="2">
        <v>0.55208333333333337</v>
      </c>
      <c r="H5" s="2"/>
      <c r="I5" s="2"/>
      <c r="L5" s="2"/>
      <c r="M5" s="3"/>
      <c r="N5" s="4"/>
    </row>
    <row r="6" spans="1:36" x14ac:dyDescent="0.25">
      <c r="A6" t="s">
        <v>10</v>
      </c>
      <c r="B6" t="s">
        <v>7</v>
      </c>
      <c r="C6">
        <v>0.8</v>
      </c>
      <c r="D6" s="2">
        <v>0.29166666666666669</v>
      </c>
      <c r="E6" s="2">
        <v>0.91666666666666663</v>
      </c>
      <c r="F6" s="2">
        <v>0.54166666666666696</v>
      </c>
      <c r="G6" s="2">
        <v>0.55208333333333337</v>
      </c>
      <c r="H6" s="2"/>
      <c r="I6" s="2"/>
      <c r="L6" s="2"/>
      <c r="M6" s="3"/>
      <c r="N6" s="4"/>
    </row>
    <row r="7" spans="1:36" x14ac:dyDescent="0.25">
      <c r="A7" t="s">
        <v>11</v>
      </c>
      <c r="B7" t="s">
        <v>7</v>
      </c>
      <c r="C7">
        <v>1</v>
      </c>
      <c r="D7" s="2">
        <v>0.29166666666666669</v>
      </c>
      <c r="E7" s="2">
        <v>0.91666666666666663</v>
      </c>
      <c r="F7" s="2">
        <v>0.54166666666666696</v>
      </c>
      <c r="G7" s="2">
        <v>0.55208333333333337</v>
      </c>
      <c r="H7" s="2"/>
      <c r="I7" s="2"/>
      <c r="L7" s="2"/>
      <c r="M7" s="3"/>
      <c r="N7" s="4"/>
    </row>
    <row r="8" spans="1:36" x14ac:dyDescent="0.25">
      <c r="A8" t="s">
        <v>12</v>
      </c>
      <c r="B8" t="s">
        <v>13</v>
      </c>
      <c r="C8">
        <v>1.2</v>
      </c>
      <c r="D8" s="2">
        <v>0.25</v>
      </c>
      <c r="E8" s="2">
        <v>0.91666666666666663</v>
      </c>
      <c r="F8" s="2">
        <v>0.5</v>
      </c>
      <c r="G8" s="2">
        <v>0.51041666666666663</v>
      </c>
      <c r="H8" s="2">
        <v>0.79166666666666663</v>
      </c>
      <c r="I8" s="2">
        <v>0.80208333333333337</v>
      </c>
      <c r="L8" s="2"/>
      <c r="M8" s="3"/>
      <c r="N8" s="4"/>
    </row>
    <row r="9" spans="1:36" x14ac:dyDescent="0.25">
      <c r="A9" t="s">
        <v>14</v>
      </c>
      <c r="B9" t="s">
        <v>13</v>
      </c>
      <c r="C9">
        <v>1.2</v>
      </c>
      <c r="D9" s="2">
        <v>0.25</v>
      </c>
      <c r="E9" s="2">
        <v>0.91666666666666663</v>
      </c>
      <c r="F9" s="2">
        <v>0.45833333333333331</v>
      </c>
      <c r="G9" s="2">
        <v>0.46875</v>
      </c>
      <c r="H9" s="2">
        <v>0.75</v>
      </c>
      <c r="I9" s="2">
        <v>0.76041666666666663</v>
      </c>
      <c r="L9" s="2"/>
      <c r="M9" s="3"/>
      <c r="N9" s="4"/>
    </row>
    <row r="10" spans="1:36" x14ac:dyDescent="0.25">
      <c r="A10" t="s">
        <v>15</v>
      </c>
      <c r="B10" t="s">
        <v>13</v>
      </c>
      <c r="C10">
        <v>1.2</v>
      </c>
      <c r="D10" s="2">
        <v>0.25</v>
      </c>
      <c r="E10" s="2">
        <v>0.91666666666666663</v>
      </c>
      <c r="F10" s="2">
        <v>0.41666666666666669</v>
      </c>
      <c r="G10" s="2">
        <v>0.42708333333333337</v>
      </c>
      <c r="H10" s="2">
        <v>0.70833333333333337</v>
      </c>
      <c r="I10" s="2">
        <v>0.71875</v>
      </c>
      <c r="L10" s="2"/>
      <c r="M10" s="3"/>
      <c r="N10" s="4"/>
      <c r="AJ10" t="b">
        <v>0</v>
      </c>
    </row>
    <row r="11" spans="1:36" x14ac:dyDescent="0.25">
      <c r="A11" t="s">
        <v>16</v>
      </c>
      <c r="B11" t="s">
        <v>13</v>
      </c>
      <c r="C11">
        <v>1.2</v>
      </c>
      <c r="D11" s="2">
        <v>0.25</v>
      </c>
      <c r="E11" s="2">
        <v>0.91666666666666663</v>
      </c>
      <c r="F11" s="2">
        <v>0.375</v>
      </c>
      <c r="G11" s="2">
        <v>0.38541666666666669</v>
      </c>
      <c r="H11" s="2">
        <v>0.66666666666666663</v>
      </c>
      <c r="I11" s="2">
        <v>0.67708333333333337</v>
      </c>
      <c r="L11" s="2"/>
      <c r="M11" s="3"/>
      <c r="N11" s="4"/>
      <c r="AJ11" t="b">
        <v>1</v>
      </c>
    </row>
    <row r="12" spans="1:36" x14ac:dyDescent="0.25">
      <c r="A12" t="s">
        <v>17</v>
      </c>
      <c r="B12" t="s">
        <v>13</v>
      </c>
      <c r="C12">
        <v>1.2</v>
      </c>
      <c r="D12" s="2">
        <v>0.25</v>
      </c>
      <c r="E12" s="2">
        <v>0.91666666666666663</v>
      </c>
      <c r="F12" s="2">
        <v>0.33333333333333331</v>
      </c>
      <c r="G12" s="2">
        <v>0.34375</v>
      </c>
      <c r="H12" s="2">
        <v>0.625</v>
      </c>
      <c r="I12" s="2">
        <v>0.63541666666666663</v>
      </c>
      <c r="L12" s="2"/>
      <c r="M12" s="3"/>
      <c r="N12" s="4"/>
    </row>
    <row r="13" spans="1:36" x14ac:dyDescent="0.25">
      <c r="A13" t="s">
        <v>18</v>
      </c>
      <c r="B13" t="s">
        <v>13</v>
      </c>
      <c r="C13">
        <v>1.2</v>
      </c>
      <c r="D13" s="2">
        <v>0.25</v>
      </c>
      <c r="E13" s="2">
        <v>0.875</v>
      </c>
      <c r="F13" s="2">
        <v>0.29166666666666669</v>
      </c>
      <c r="G13" s="2">
        <v>0.30208333333333337</v>
      </c>
      <c r="H13" s="2">
        <v>0.58333333333333337</v>
      </c>
      <c r="I13" s="2">
        <v>0.59375</v>
      </c>
      <c r="L13" s="2"/>
      <c r="M13" s="3"/>
      <c r="N13" s="4"/>
    </row>
    <row r="14" spans="1:36" x14ac:dyDescent="0.25">
      <c r="A14" t="s">
        <v>19</v>
      </c>
      <c r="B14" t="s">
        <v>13</v>
      </c>
      <c r="C14">
        <v>1.2</v>
      </c>
      <c r="D14" s="2">
        <v>0.29166666666666669</v>
      </c>
      <c r="E14" s="2">
        <v>0.91666666666666663</v>
      </c>
      <c r="F14" s="2">
        <v>0.54166666666666663</v>
      </c>
      <c r="G14" s="2">
        <v>0.55208333333333326</v>
      </c>
      <c r="H14" s="2">
        <v>0.83333333333333337</v>
      </c>
      <c r="I14" s="2">
        <v>0.84375</v>
      </c>
      <c r="L14" s="2"/>
      <c r="M14" s="3"/>
      <c r="N14" s="4"/>
      <c r="AJ14" t="b">
        <v>1</v>
      </c>
    </row>
    <row r="15" spans="1:36" x14ac:dyDescent="0.25">
      <c r="A15" t="s">
        <v>20</v>
      </c>
      <c r="B15" t="s">
        <v>13</v>
      </c>
      <c r="C15">
        <v>1</v>
      </c>
      <c r="D15" s="2">
        <v>0.25</v>
      </c>
      <c r="E15" s="2">
        <v>0.91666666666666663</v>
      </c>
      <c r="F15" s="2">
        <v>0.5</v>
      </c>
      <c r="G15" s="2">
        <v>0.51041666666666663</v>
      </c>
      <c r="H15" s="2">
        <v>0.79166666666666663</v>
      </c>
      <c r="I15" s="2">
        <v>0.80208333333333337</v>
      </c>
      <c r="L15" s="2"/>
      <c r="M15" s="3"/>
      <c r="N15" s="4"/>
      <c r="AJ15" t="b">
        <v>1</v>
      </c>
    </row>
    <row r="16" spans="1:36" x14ac:dyDescent="0.25">
      <c r="A16" t="s">
        <v>21</v>
      </c>
      <c r="B16" t="s">
        <v>13</v>
      </c>
      <c r="C16">
        <v>1</v>
      </c>
      <c r="D16" s="2">
        <v>0.25</v>
      </c>
      <c r="E16" s="2">
        <v>0.91666666666666663</v>
      </c>
      <c r="F16" s="2">
        <v>0.45833333333333331</v>
      </c>
      <c r="G16" s="2">
        <v>0.46875</v>
      </c>
      <c r="H16" s="2">
        <v>0.75</v>
      </c>
      <c r="I16" s="2">
        <v>0.76041666666666663</v>
      </c>
      <c r="L16" s="2"/>
      <c r="M16" s="3"/>
      <c r="N16" s="4"/>
    </row>
    <row r="17" spans="1:15" x14ac:dyDescent="0.25">
      <c r="A17" t="s">
        <v>22</v>
      </c>
      <c r="B17" t="s">
        <v>13</v>
      </c>
      <c r="C17">
        <v>1</v>
      </c>
      <c r="D17" s="2">
        <v>0.25</v>
      </c>
      <c r="E17" s="2">
        <v>0.91666666666666663</v>
      </c>
      <c r="F17" s="2">
        <v>0.41666666666666669</v>
      </c>
      <c r="G17" s="2">
        <v>0.42708333333333337</v>
      </c>
      <c r="H17" s="2">
        <v>0.70833333333333337</v>
      </c>
      <c r="I17" s="2">
        <v>0.71875</v>
      </c>
      <c r="L17" s="2"/>
      <c r="M17" s="3"/>
      <c r="N17" s="4"/>
    </row>
    <row r="18" spans="1:15" x14ac:dyDescent="0.25">
      <c r="A18" t="s">
        <v>23</v>
      </c>
      <c r="B18" t="s">
        <v>13</v>
      </c>
      <c r="C18">
        <v>1</v>
      </c>
      <c r="D18" s="2">
        <v>0.25</v>
      </c>
      <c r="E18" s="2">
        <v>0.91666666666666663</v>
      </c>
      <c r="F18" s="2">
        <v>0.375</v>
      </c>
      <c r="G18" s="2">
        <v>0.38541666666666669</v>
      </c>
      <c r="H18" s="2">
        <v>0.66666666666666663</v>
      </c>
      <c r="I18" s="2">
        <v>0.67708333333333326</v>
      </c>
      <c r="L18" s="2"/>
      <c r="M18" s="3"/>
      <c r="N18" s="4"/>
    </row>
    <row r="19" spans="1:15" x14ac:dyDescent="0.25">
      <c r="A19" t="s">
        <v>24</v>
      </c>
      <c r="B19" t="s">
        <v>13</v>
      </c>
      <c r="C19">
        <v>1</v>
      </c>
      <c r="D19" s="2">
        <v>0.25</v>
      </c>
      <c r="E19" s="2">
        <v>0.91666666666666663</v>
      </c>
      <c r="F19" s="2">
        <v>0.33333333333333331</v>
      </c>
      <c r="G19" s="2">
        <v>0.34375</v>
      </c>
      <c r="H19" s="2">
        <v>0.625</v>
      </c>
      <c r="I19" s="2">
        <v>0.63541666666666663</v>
      </c>
      <c r="L19" s="2"/>
      <c r="M19" s="3"/>
      <c r="N19" s="4"/>
    </row>
    <row r="20" spans="1:15" x14ac:dyDescent="0.25">
      <c r="A20" t="s">
        <v>25</v>
      </c>
      <c r="B20" t="s">
        <v>13</v>
      </c>
      <c r="C20">
        <v>1</v>
      </c>
      <c r="D20" s="2">
        <v>0.25</v>
      </c>
      <c r="E20" s="2">
        <v>0.875</v>
      </c>
      <c r="F20" s="2">
        <v>0.29166666666666669</v>
      </c>
      <c r="G20" s="2">
        <v>0.30208333333333337</v>
      </c>
      <c r="H20" s="2">
        <v>0.58333333333333337</v>
      </c>
      <c r="I20" s="2">
        <v>0.59375</v>
      </c>
      <c r="L20" s="2"/>
      <c r="M20" s="3"/>
      <c r="N20" s="4"/>
    </row>
    <row r="21" spans="1:15" x14ac:dyDescent="0.25">
      <c r="A21" t="s">
        <v>26</v>
      </c>
      <c r="B21" t="s">
        <v>13</v>
      </c>
      <c r="C21">
        <v>1</v>
      </c>
      <c r="D21" s="2">
        <v>0.29166666666666669</v>
      </c>
      <c r="E21" s="2">
        <v>0.91666666666666663</v>
      </c>
      <c r="F21" s="2">
        <v>0.54166666666666663</v>
      </c>
      <c r="G21" s="2">
        <v>0.55208333333333326</v>
      </c>
      <c r="H21" s="2">
        <v>0.83333333333333337</v>
      </c>
      <c r="I21" s="2">
        <v>0.84375</v>
      </c>
      <c r="L21" s="2"/>
      <c r="M21" s="3"/>
      <c r="N21" s="4"/>
    </row>
    <row r="22" spans="1:15" x14ac:dyDescent="0.25">
      <c r="A22" t="s">
        <v>27</v>
      </c>
      <c r="B22" t="s">
        <v>13</v>
      </c>
      <c r="C22">
        <v>0.8</v>
      </c>
      <c r="D22" s="2">
        <v>0.25</v>
      </c>
      <c r="E22" s="2">
        <v>0.91666666666666663</v>
      </c>
      <c r="F22" s="2">
        <v>0.5</v>
      </c>
      <c r="G22" s="2">
        <v>0.51041666666666663</v>
      </c>
      <c r="H22" s="2">
        <v>0.79166666666666663</v>
      </c>
      <c r="I22" s="2">
        <v>0.80208333333333337</v>
      </c>
      <c r="L22" s="2"/>
      <c r="M22" s="3"/>
      <c r="N22" s="4"/>
    </row>
    <row r="23" spans="1:15" x14ac:dyDescent="0.25">
      <c r="A23" t="s">
        <v>28</v>
      </c>
      <c r="B23" t="s">
        <v>13</v>
      </c>
      <c r="C23">
        <v>0.8</v>
      </c>
      <c r="D23" s="2">
        <v>0.25</v>
      </c>
      <c r="E23" s="2">
        <v>0.91666666666666663</v>
      </c>
      <c r="F23" s="2">
        <v>0.45833333333333331</v>
      </c>
      <c r="G23" s="2">
        <v>0.46875</v>
      </c>
      <c r="H23" s="2">
        <v>0.75</v>
      </c>
      <c r="I23" s="2">
        <v>0.76041666666666663</v>
      </c>
      <c r="L23" s="2"/>
      <c r="M23" s="3"/>
      <c r="N23" s="4"/>
    </row>
    <row r="24" spans="1:15" x14ac:dyDescent="0.25">
      <c r="A24" t="s">
        <v>29</v>
      </c>
      <c r="B24" t="s">
        <v>13</v>
      </c>
      <c r="C24">
        <v>0.8</v>
      </c>
      <c r="D24" s="2">
        <v>0.25</v>
      </c>
      <c r="E24" s="2">
        <v>0.91666666666666663</v>
      </c>
      <c r="F24" s="2">
        <v>0.41666666666666669</v>
      </c>
      <c r="G24" s="2">
        <v>0.42708333333333337</v>
      </c>
      <c r="H24" s="2">
        <v>0.70833333333333337</v>
      </c>
      <c r="I24" s="2">
        <v>0.71875</v>
      </c>
      <c r="L24" s="2"/>
      <c r="M24" s="3"/>
      <c r="N24" s="4"/>
    </row>
    <row r="25" spans="1:15" x14ac:dyDescent="0.25">
      <c r="A25" t="s">
        <v>30</v>
      </c>
      <c r="B25" t="s">
        <v>13</v>
      </c>
      <c r="C25">
        <v>0.8</v>
      </c>
      <c r="D25" s="2">
        <v>0.25</v>
      </c>
      <c r="E25" s="2">
        <v>0.91666666666666663</v>
      </c>
      <c r="F25" s="2">
        <v>0.375</v>
      </c>
      <c r="G25" s="2">
        <v>0.38541666666666669</v>
      </c>
      <c r="H25" s="2">
        <v>0.66666666666666663</v>
      </c>
      <c r="I25" s="2">
        <v>0.67708333333333337</v>
      </c>
      <c r="L25" s="2"/>
      <c r="M25" s="3"/>
      <c r="N25" s="4"/>
    </row>
    <row r="26" spans="1:15" x14ac:dyDescent="0.25">
      <c r="A26" t="s">
        <v>31</v>
      </c>
      <c r="B26" t="s">
        <v>13</v>
      </c>
      <c r="C26">
        <v>0.8</v>
      </c>
      <c r="D26" s="2">
        <v>0.25</v>
      </c>
      <c r="E26" s="2">
        <v>0.91666666666666663</v>
      </c>
      <c r="F26" s="2">
        <v>0.33333333333333331</v>
      </c>
      <c r="G26" s="2">
        <v>0.34375</v>
      </c>
      <c r="H26" s="2">
        <v>0.625</v>
      </c>
      <c r="I26" s="2">
        <v>0.63541666666666663</v>
      </c>
      <c r="L26" s="2"/>
      <c r="M26" s="3"/>
      <c r="N26" s="4"/>
    </row>
    <row r="27" spans="1:15" x14ac:dyDescent="0.25">
      <c r="A27" t="s">
        <v>32</v>
      </c>
      <c r="B27" t="s">
        <v>13</v>
      </c>
      <c r="C27">
        <v>0.8</v>
      </c>
      <c r="D27" s="2">
        <v>0.25</v>
      </c>
      <c r="E27" s="2">
        <v>0.875</v>
      </c>
      <c r="F27" s="2">
        <v>0.29166666666666669</v>
      </c>
      <c r="G27" s="2">
        <v>0.30208333333333337</v>
      </c>
      <c r="H27" s="2">
        <v>0.58333333333333337</v>
      </c>
      <c r="I27" s="2">
        <v>0.59375</v>
      </c>
      <c r="L27" s="2"/>
      <c r="M27" s="3"/>
      <c r="N27" s="4"/>
    </row>
    <row r="28" spans="1:15" x14ac:dyDescent="0.25">
      <c r="O28">
        <f>COUNTIF(O2:O27,"&lt;&gt;WAHR")</f>
        <v>26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9A8D5A92B13A499B9DB2356062CCD6" ma:contentTypeVersion="12" ma:contentTypeDescription="Ein neues Dokument erstellen." ma:contentTypeScope="" ma:versionID="508f204635aa4d2091f4eaf6fced4954">
  <xsd:schema xmlns:xsd="http://www.w3.org/2001/XMLSchema" xmlns:xs="http://www.w3.org/2001/XMLSchema" xmlns:p="http://schemas.microsoft.com/office/2006/metadata/properties" xmlns:ns2="0c29bfcc-bd47-46bf-9958-d1e09c7645af" xmlns:ns3="c16d18c6-e702-4a2b-8f7f-f4e8b5a61cb6" targetNamespace="http://schemas.microsoft.com/office/2006/metadata/properties" ma:root="true" ma:fieldsID="f63ce7a47516e9cc382339feba2b4a8a" ns2:_="" ns3:_="">
    <xsd:import namespace="0c29bfcc-bd47-46bf-9958-d1e09c7645af"/>
    <xsd:import namespace="c16d18c6-e702-4a2b-8f7f-f4e8b5a61c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9bfcc-bd47-46bf-9958-d1e09c764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d18c6-e702-4a2b-8f7f-f4e8b5a61cb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9dfe35c-755c-4b36-a96d-33742b636521}" ma:internalName="TaxCatchAll" ma:showField="CatchAllData" ma:web="c16d18c6-e702-4a2b-8f7f-f4e8b5a61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29bfcc-bd47-46bf-9958-d1e09c7645af">
      <Terms xmlns="http://schemas.microsoft.com/office/infopath/2007/PartnerControls"/>
    </lcf76f155ced4ddcb4097134ff3c332f>
    <TaxCatchAll xmlns="c16d18c6-e702-4a2b-8f7f-f4e8b5a61cb6" xsi:nil="true"/>
  </documentManagement>
</p:properties>
</file>

<file path=customXml/itemProps1.xml><?xml version="1.0" encoding="utf-8"?>
<ds:datastoreItem xmlns:ds="http://schemas.openxmlformats.org/officeDocument/2006/customXml" ds:itemID="{DC997F31-DD70-436E-901F-952FBF6ED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9bfcc-bd47-46bf-9958-d1e09c7645af"/>
    <ds:schemaRef ds:uri="c16d18c6-e702-4a2b-8f7f-f4e8b5a61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018D4-D8D4-46EC-AE02-4E7B2F5AA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7A0D3-7C23-46A4-8E6F-23EA40965BBF}">
  <ds:schemaRefs>
    <ds:schemaRef ds:uri="http://schemas.microsoft.com/office/2006/metadata/properties"/>
    <ds:schemaRef ds:uri="http://schemas.microsoft.com/office/infopath/2007/PartnerControls"/>
    <ds:schemaRef ds:uri="0c29bfcc-bd47-46bf-9958-d1e09c7645af"/>
    <ds:schemaRef ds:uri="c16d18c6-e702-4a2b-8f7f-f4e8b5a61c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General</vt:lpstr>
      <vt:lpstr>Ressourcen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Niklas</dc:creator>
  <cp:lastModifiedBy>Adrian Freiter</cp:lastModifiedBy>
  <dcterms:created xsi:type="dcterms:W3CDTF">2015-06-05T18:19:34Z</dcterms:created>
  <dcterms:modified xsi:type="dcterms:W3CDTF">2024-02-28T11:27:55Z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0x010100769A8D5A92B13A499B9DB2356062CCD6</vt:lpwstr>
  </property>
  <property fmtid="{D5CDD505-2E9C-101B-9397-08002B2CF9AE}" pid="3" name="MediaServiceImageTags">
    <vt:lpwstr/>
  </property>
</Properties>
</file>