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worksheetdrawing2.xml"/>
  <Override ContentType="application/vnd.openxmlformats-officedocument.drawing+xml" PartName="/xl/drawings/worksheetdrawing1.xml"/>
  <Override ContentType="application/vnd.openxmlformats-officedocument.drawing+xml" PartName="/xl/drawings/worksheetdrawing4.xml"/>
  <Override ContentType="application/vnd.openxmlformats-officedocument.drawing+xml" PartName="/xl/drawings/worksheetdrawing3.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ta Center Consolidation Savin" sheetId="1" r:id="rId3"/>
    <sheet state="visible" name="Sheet4" sheetId="2" r:id="rId4"/>
    <sheet state="visible" name="MAX Compliant" sheetId="3" r:id="rId5"/>
    <sheet state="visible" name="Drop Down Lists" sheetId="4" r:id="rId6"/>
  </sheets>
  <definedNames/>
  <calcPr/>
</workbook>
</file>

<file path=xl/comments1.xml><?xml version="1.0" encoding="utf-8"?>
<comments xmlns="http://schemas.openxmlformats.org/spreadsheetml/2006/main">
  <authors>
    <author/>
  </authors>
  <commentList>
    <comment authorId="0" ref="A4">
      <text>
        <t xml:space="preserve">Describe what this strategy is, how it is different from a previous approach, the timeframe of the strategy (Including timing of procurement, initial operating capability (IOC), full operating capability (FOC), etc.), and how savings/avoidance are achieved. This column is free text and limited to 1,000 characters</t>
      </text>
    </comment>
    <comment authorId="0" ref="A5">
      <text>
        <t xml:space="preserve">REQUIRED. Indicate using the drop down whether the strategy has been reported to OMB in a previous quarter’s IDC, or not. This column is limited by a drop down</t>
      </text>
    </comment>
    <comment authorId="0" ref="A6">
      <text>
        <t xml:space="preserve">REQUIRED. The date the agency decided to use this strategy in the format MM/DD/YYYY</t>
      </text>
    </comment>
    <comment authorId="0" ref="A7">
      <text>
        <t xml:space="preserve">If applicable, for each cost savings/avoidance strategy, select an OMB initiative that this decision aligns with. This column is limited by a drop down.</t>
      </text>
    </comment>
    <comment authorId="0" ref="A8">
      <text>
        <t xml:space="preserve">REQUIRED. Indicate using the drop down whether the 2015 cost savings and/or 2015 cost avoidance figures you reported (in later columns) are NET (as in, net of any costs potentially incurred to implement the strategy) or GROSS. If you have no 2015 savings or avoidances to report, default to NET.
Note: OMB requests that all cost savings and/or avoidances be reported only as net amounts. Reporting of gross figures should be reserved only for extreme circumstances in which implementation costs could not be observed or were impossible to determine. This column is limited by a drop down</t>
      </text>
    </comment>
    <comment authorId="0" ref="A9">
      <text>
        <t xml:space="preserve">REQUIRED. Note that OMB only reports realized cost savings/avoidances. Any savings/avoidances marked as projected will flagged for follow up in future quarters but will not appear in this quarter’s ITOR report. If you have no 2015 savings or avoidances to report, please default to REALIZED in order to continue data entry. This column is limited by a drop down</t>
      </text>
    </comment>
    <comment authorId="0" ref="A10">
      <text>
        <t xml:space="preserve">OPTIONAL. If you have changed any previously reported figures, please identify the field(s) changed. Indicate clearly any alterations to previously reported figures by referring to the fiscal year for which the figures need to be changed. For example, you may write, "2013 avoidance and 2015 savings”</t>
      </text>
    </comment>
    <comment authorId="0" ref="A11">
      <text>
        <t xml:space="preserve">OPTIONAL. Explain the reason for any changes to previously reported figures identified in the previous column. Please be as specific and thorough as possible</t>
      </text>
    </comment>
    <comment authorId="0" ref="A12">
      <text>
        <t xml:space="preserve">OPTIONAL. For each cost savings/avoidance strategy, please describe how the cost savings/avoidance will be used or returned. This column is free text and limited to 1,000 characters</t>
      </text>
    </comment>
    <comment authorId="0" ref="A13">
      <text>
        <t xml:space="preserve">OPTIONAL. The appropriate primary related Unique Investment Identifier (UII) to the strategy</t>
      </text>
    </comment>
    <comment authorId="0" ref="A15">
      <text>
        <t xml:space="preserve">In order to meet the requirements of FITARA all cost savings and/or avoidances related data center consolidation or optimization achieved from FY2010-FY2015 must be reported in this table</t>
      </text>
    </comment>
    <comment authorId="0" ref="A18">
      <text>
        <t xml:space="preserve">In order to meet the requirements of FITARA all cost savings and/or avoidances related data center consolidation or optimization achieved from FY2010-FY2015 must be reported in this table</t>
      </text>
    </comment>
    <comment authorId="0" ref="A19">
      <text>
        <t xml:space="preserve">Cost savings represents reductions in actual expenditures below the projected level of costs to achieve a specific objective. Cost avoidance represents an action taken in the immediate time frame that will decrease costs in the future.</t>
      </text>
    </comment>
    <comment authorId="0" ref="A20">
      <text>
        <t xml:space="preserve">Cost savings represents reductions in actual expenditures below the projected level of costs to achieve a specific objective. Cost avoidance represents an action taken in the immediate time frame that will decrease costs in the future.</t>
      </text>
    </comment>
    <comment authorId="0" ref="A21">
      <text>
        <t xml:space="preserve">Cost savings represents reductions in actual expenditures below the projected level of costs to achieve a specific objective. Cost avoidance represents an action taken in the immediate time frame that will decrease costs in the future.</t>
      </text>
    </comment>
    <comment authorId="0" ref="A22">
      <text>
        <t xml:space="preserve">Cost savings represents reductions in actual expenditures below the projected level of costs to achieve a specific objective. Cost avoidance represents an action taken in the immediate time frame that will decrease costs in the future.</t>
      </text>
    </comment>
    <comment authorId="0" ref="A23">
      <text>
        <t xml:space="preserve">Cost savings represents reductions in actual expenditures below the projected level of costs to achieve a specific objective. Cost avoidance represents an action taken in the immediate time frame that will decrease costs in the future.</t>
      </text>
    </comment>
    <comment authorId="0" ref="A24">
      <text>
        <t xml:space="preserve">Cost savings represents reductions in actual expenditures below the projected level of costs to achieve a specific objective. Cost avoidance represents an action taken in the immediate time frame that will decrease costs in the future.</t>
      </text>
    </comment>
    <comment authorId="0" ref="A25">
      <text>
        <t xml:space="preserve">Cost savings represents reductions in actual expenditures below the projected level of costs to achieve a specific objective. Cost avoidance represents an action taken in the immediate time frame that will decrease costs in the future.</t>
      </text>
    </comment>
    <comment authorId="0" ref="A26">
      <text>
        <t xml:space="preserve">Cost savings represents reductions in actual expenditures below the projected level of costs to achieve a specific objective. Cost avoidance represents an action taken in the immediate time frame that will decrease costs in the future.</t>
      </text>
    </comment>
    <comment authorId="0" ref="A27">
      <text>
        <t xml:space="preserve">What are your projected/targeted cost savings or avoidance ($ millions) in calendar year 2016 attributable to closure or optimization of data centers?</t>
      </text>
    </comment>
    <comment authorId="0" ref="A28">
      <text>
        <t xml:space="preserve">What are your projected/targeted cost savings or avoidance ($ millions) in calendar year 2017 attributable to closure or optimization of data centers?</t>
      </text>
    </comment>
    <comment authorId="0" ref="A29">
      <text>
        <t xml:space="preserve">What are your projected/targeted cost savings or avoidance ($ millions) in calendar year 2018 attributable to closure or optimization of data centers?</t>
      </text>
    </comment>
    <comment authorId="0" ref="A30">
      <text>
        <t xml:space="preserve">How many data center facilities do you plan to close during calendar year 2016?</t>
      </text>
    </comment>
    <comment authorId="0" ref="A31">
      <text>
        <t xml:space="preserve">How many data center facilities do you plan to close during calendar year 2017?</t>
      </text>
    </comment>
    <comment authorId="0" ref="A32">
      <text>
        <t xml:space="preserve">How many data center facilities do you plan to close during calendar year 2018?</t>
      </text>
    </comment>
    <comment authorId="0" ref="A33">
      <text>
        <t xml:space="preserve">Please briefly explain any differences between these reported cost savings/avoidance targets and any figures reported to GAO, as published in GAO-14-713: Data Center Consolidation: Reporting Can Be Improved to Reflect Substantial Planned Savings</t>
      </text>
    </comment>
  </commentList>
</comments>
</file>

<file path=xl/comments2.xml><?xml version="1.0" encoding="utf-8"?>
<comments xmlns="http://schemas.openxmlformats.org/spreadsheetml/2006/main">
  <authors>
    <author/>
  </authors>
  <commentList>
    <comment authorId="0" ref="A2">
      <text>
        <t xml:space="preserve">In order to meet the requirements of FITARA all cost savings and/or avoidances related data center consolidation or optimization achieved from FY2010-FY2015 must be reported in this table</t>
      </text>
    </comment>
    <comment authorId="0" ref="A5">
      <text>
        <t xml:space="preserve">In order to meet the requirements of FITARA all cost savings and/or avoidances related data center consolidation or optimization achieved from FY2010-FY2015 must be reported in this table</t>
      </text>
    </comment>
    <comment authorId="0" ref="A6">
      <text>
        <t xml:space="preserve">What are your projected/targeted cost savings or avoidance ($ millions) in calendar year 2016 attributable to closure or optimization of data centers?</t>
      </text>
    </comment>
    <comment authorId="0" ref="A7">
      <text>
        <t xml:space="preserve">What are your projected/targeted cost savings or avoidance ($ millions) in calendar year 2017 attributable to closure or optimization of data centers?</t>
      </text>
    </comment>
    <comment authorId="0" ref="A8">
      <text>
        <t xml:space="preserve">What are your projected/targeted cost savings or avoidance ($ millions) in calendar year 2018 attributable to closure or optimization of data centers?</t>
      </text>
    </comment>
    <comment authorId="0" ref="A9">
      <text>
        <t xml:space="preserve">How many data center facilities do you plan to close during calendar year 2016?</t>
      </text>
    </comment>
    <comment authorId="0" ref="A10">
      <text>
        <t xml:space="preserve">How many data center facilities do you plan to close during calendar year 2017?</t>
      </text>
    </comment>
    <comment authorId="0" ref="A11">
      <text>
        <t xml:space="preserve">How many data center facilities do you plan to close during calendar year 2018?</t>
      </text>
    </comment>
    <comment authorId="0" ref="A12">
      <text>
        <t xml:space="preserve">Please briefly explain any differences between these reported cost savings/avoidance targets and any figures reported to GAO, as published in GAO-14-713: Data Center Consolidation: Reporting Can Be Improved to Reflect Substantial Planned Savings</t>
      </text>
    </comment>
  </commentList>
</comments>
</file>

<file path=xl/sharedStrings.xml><?xml version="1.0" encoding="utf-8"?>
<sst xmlns="http://schemas.openxmlformats.org/spreadsheetml/2006/main" count="85" uniqueCount="61">
  <si>
    <t>TIP!
Hover your mouse over the column headers to view the definition for each metric
</t>
  </si>
  <si>
    <t>Data Center Related Cost Savings and Avoidance: Beginning in the August 30, 2015 reporting quarter, in order to meet the requirements of FITARA all cost savings and/or avoidances related data center consolidation or optimization achieved from FY2010-FY2015 must be reported in this table (include any data center related savings/avoidances prior to FY12 in the 2012 columns). Many agencies might need to revise their reporting to include these historical savings/avoidances. OMB will provide agencies’ FDCCI and IDC POCs a summary of past data center facility closures to assist agencies in identifying cost savings/avoidances related to FY2012-FY2015 data center consolidation or optimization.</t>
  </si>
  <si>
    <t>Metric</t>
  </si>
  <si>
    <t>GSA Response</t>
  </si>
  <si>
    <t>Validation</t>
  </si>
  <si>
    <t>Title of Strategy</t>
  </si>
  <si>
    <t>Data Center Consolidation</t>
  </si>
  <si>
    <t>Details of Strategy</t>
  </si>
  <si>
    <t>Consolidate GSA data centers as part of the FDCCI.</t>
  </si>
  <si>
    <t>Is strategy NEW this quarter, or EXISTING?</t>
  </si>
  <si>
    <t>Existing</t>
  </si>
  <si>
    <t>Date of Agency Decision</t>
  </si>
  <si>
    <t>OMB Initiatives</t>
  </si>
  <si>
    <t>Data Center Consolidation / Optimization</t>
  </si>
  <si>
    <t>Are your 2015 figures NET of costs or GROSS?</t>
  </si>
  <si>
    <t>Net</t>
  </si>
  <si>
    <t>Are your 2015 figures REALIZED or PROJECTED?</t>
  </si>
  <si>
    <t>Projected</t>
  </si>
  <si>
    <t>Changes to previously reported figures</t>
  </si>
  <si>
    <t>None</t>
  </si>
  <si>
    <t>Explanation of Changes</t>
  </si>
  <si>
    <t>N/A</t>
  </si>
  <si>
    <t>Use of Savings/Avoidance (Details)</t>
  </si>
  <si>
    <t>Savings for this effort will be presented to the IRB for proposed reinvestment towards other priorities or contribute to GSA IT's effort to reduce their annual IT spend.</t>
  </si>
  <si>
    <t>Related Investment(s) (UII(s))</t>
  </si>
  <si>
    <t>023-000004030</t>
  </si>
  <si>
    <t>How Were Savings/Avoidances Derived?</t>
  </si>
  <si>
    <t>Figures are no longer obtained from the FDCCI TCO Model V3.2.1101. All calculations regarding cost avoidance were done base on actual savings.</t>
  </si>
  <si>
    <t>2010 Cost savings ($M)</t>
  </si>
  <si>
    <t>2010 Cost avoidance ($M)</t>
  </si>
  <si>
    <t>2011 Cost savings ($M)</t>
  </si>
  <si>
    <t>2011 Cost avoidance ($M)</t>
  </si>
  <si>
    <t>2012 Cost savings ($M)</t>
  </si>
  <si>
    <t>Note: When estimating savings/avoidance amounts, your agency should evaluate the savings/avoidances associated with previous closures of data centers, in addition to the maturity and optimization level of your agency’s current data center inventory.</t>
  </si>
  <si>
    <t>2012 Cost avoidance ($M)</t>
  </si>
  <si>
    <t>2013 Cost savings ($M)</t>
  </si>
  <si>
    <t>2013 Cost avoidance ($M)</t>
  </si>
  <si>
    <t>2014 Cost savings ($M)</t>
  </si>
  <si>
    <t>2014 Cost avoidance ($M)</t>
  </si>
  <si>
    <t>2015 Cost Savings ($M)</t>
  </si>
  <si>
    <t>2015 Cost Avoidance ($M)</t>
  </si>
  <si>
    <t>2016 Cost savings/ avoidance TARGET ($M)</t>
  </si>
  <si>
    <t>2017 Cost savings/ avoidance TARGET ($M)</t>
  </si>
  <si>
    <t>2018 Cost savings/ avoidance TARGET ($M)</t>
  </si>
  <si>
    <t>FY2016 Closures Target</t>
  </si>
  <si>
    <t>FY2017 Closures Target</t>
  </si>
  <si>
    <t>FY2018 Closures Target</t>
  </si>
  <si>
    <t>Explanation of Deviation from GAO Figures</t>
  </si>
  <si>
    <t>Result</t>
  </si>
  <si>
    <t>FY2016 Cost Savings/Avoidance Target ($M)</t>
  </si>
  <si>
    <t>FY2017 Cost Savings/Avoidance Target ($M)</t>
  </si>
  <si>
    <t>FY2018 Cost Savings/Avoidance Target ($M)</t>
  </si>
  <si>
    <t>NEW or EXISTING</t>
  </si>
  <si>
    <t>NET or GROSS</t>
  </si>
  <si>
    <t>REALIZED or PROJECTED</t>
  </si>
  <si>
    <t>New</t>
  </si>
  <si>
    <t>Realized</t>
  </si>
  <si>
    <t>Gross</t>
  </si>
  <si>
    <t>Shared Service Migration</t>
  </si>
  <si>
    <t>Commodity IT Consolidation</t>
  </si>
  <si>
    <t>Other</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</si>
</sst>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10">
    <font>
      <sz val="10.0"/>
      <color rgb="FF000000"/>
      <name val="Arial"/>
    </font>
    <font>
      <sz val="10.0"/>
      <color rgb="FF000000"/>
    </font>
    <font>
      <b/>
      <sz val="8.0"/>
      <color rgb="FF0000FF"/>
    </font>
    <font>
      <b/>
      <sz val="9.0"/>
    </font>
    <font>
      <sz val="9.0"/>
    </font>
    <font>
      <b/>
      <sz val="9.0"/>
      <color rgb="FFFF0000"/>
    </font>
    <font>
      <sz val="11.0"/>
    </font>
    <font/>
    <font>
      <b/>
      <sz val="10.0"/>
    </font>
    <font>
      <sz val="10.0"/>
    </font>
  </fonts>
  <fills count="9">
    <fill>
      <patternFill patternType="none"/>
    </fill>
    <fill>
      <patternFill patternType="lightGray"/>
    </fill>
    <fill>
      <patternFill patternType="solid">
        <fgColor rgb="FFEFEFEF"/>
        <bgColor rgb="FFEFEFEF"/>
      </patternFill>
    </fill>
    <fill>
      <patternFill patternType="solid">
        <fgColor rgb="FFFFE599"/>
        <bgColor rgb="FFFFE599"/>
      </patternFill>
    </fill>
    <fill>
      <patternFill patternType="solid">
        <fgColor rgb="FFC9DAF8"/>
        <bgColor rgb="FFC9DAF8"/>
      </patternFill>
    </fill>
    <fill>
      <patternFill patternType="solid">
        <fgColor rgb="FFE9EEF8"/>
        <bgColor rgb="FFE9EEF8"/>
      </patternFill>
    </fill>
    <fill>
      <patternFill patternType="solid">
        <fgColor rgb="FFF3F3F3"/>
        <bgColor rgb="FFF3F3F3"/>
      </patternFill>
    </fill>
    <fill>
      <patternFill patternType="solid">
        <fgColor rgb="FFFFFFFF"/>
        <bgColor rgb="FFFFFFFF"/>
      </patternFill>
    </fill>
    <fill>
      <patternFill patternType="solid">
        <fgColor rgb="FFD9EAD3"/>
        <bgColor rgb="FFD9EAD3"/>
      </patternFill>
    </fill>
  </fills>
  <borders count="1">
    <border>
      <left/>
      <right/>
      <top/>
      <bottom/>
    </border>
  </borders>
  <cellStyleXfs count="1">
    <xf borderId="0" fillId="0" fontId="0" numFmtId="0" applyAlignment="1" applyFont="1"/>
  </cellStyleXfs>
  <cellXfs count="29">
    <xf borderId="0" fillId="0" fontId="0" numFmtId="0" xfId="0" applyAlignment="1" applyFont="1">
      <alignment/>
    </xf>
    <xf borderId="0" fillId="2" fontId="1" numFmtId="0" xfId="0" applyAlignment="1" applyFill="1" applyFont="1">
      <alignment horizontal="left" vertical="center" wrapText="1"/>
    </xf>
    <xf borderId="0" fillId="2" fontId="2" numFmtId="0" xfId="0" applyAlignment="1" applyFont="1">
      <alignment horizontal="left" vertical="center" wrapText="1"/>
    </xf>
    <xf borderId="0" fillId="3" fontId="3" numFmtId="0" xfId="0" applyAlignment="1" applyFill="1" applyFont="1">
      <alignment/>
    </xf>
    <xf borderId="0" fillId="3" fontId="3" numFmtId="0" xfId="0" applyAlignment="1" applyFont="1">
      <alignment/>
    </xf>
    <xf borderId="0" fillId="4" fontId="3" numFmtId="0" xfId="0" applyAlignment="1" applyFill="1" applyFont="1">
      <alignment/>
    </xf>
    <xf borderId="0" fillId="5" fontId="4" numFmtId="0" xfId="0" applyAlignment="1" applyFill="1" applyFont="1">
      <alignment/>
    </xf>
    <xf borderId="0" fillId="4" fontId="4" numFmtId="0" xfId="0" applyAlignment="1" applyFont="1">
      <alignment vertical="center"/>
    </xf>
    <xf borderId="0" fillId="2" fontId="3" numFmtId="0" xfId="0" applyAlignment="1" applyFont="1">
      <alignment/>
    </xf>
    <xf borderId="0" fillId="6" fontId="4" numFmtId="0" xfId="0" applyAlignment="1" applyFill="1" applyFont="1">
      <alignment/>
    </xf>
    <xf borderId="0" fillId="7" fontId="4" numFmtId="0" xfId="0" applyFill="1" applyFont="1"/>
    <xf borderId="0" fillId="4" fontId="3" numFmtId="0" xfId="0" applyAlignment="1" applyFont="1">
      <alignment/>
    </xf>
    <xf borderId="0" fillId="7" fontId="4" numFmtId="164" xfId="0" applyAlignment="1" applyFont="1" applyNumberFormat="1">
      <alignment/>
    </xf>
    <xf borderId="0" fillId="6" fontId="4" numFmtId="164" xfId="0" applyAlignment="1" applyFont="1" applyNumberFormat="1">
      <alignment horizontal="left"/>
    </xf>
    <xf borderId="0" fillId="7" fontId="4" numFmtId="0" xfId="0" applyAlignment="1" applyFont="1">
      <alignment/>
    </xf>
    <xf borderId="0" fillId="7" fontId="4" numFmtId="0" xfId="0" applyAlignment="1" applyFont="1">
      <alignment/>
    </xf>
    <xf borderId="0" fillId="6" fontId="4" numFmtId="0" xfId="0" applyAlignment="1" applyFont="1">
      <alignment wrapText="1"/>
    </xf>
    <xf borderId="0" fillId="5" fontId="4" numFmtId="0" xfId="0" applyAlignment="1" applyFont="1">
      <alignment wrapText="1"/>
    </xf>
    <xf borderId="0" fillId="6" fontId="4" numFmtId="0" xfId="0" applyAlignment="1" applyFont="1">
      <alignment wrapText="1"/>
    </xf>
    <xf borderId="0" fillId="5" fontId="4" numFmtId="0" xfId="0" applyAlignment="1" applyFont="1">
      <alignment/>
    </xf>
    <xf borderId="0" fillId="6" fontId="4" numFmtId="0" xfId="0" applyAlignment="1" applyFont="1">
      <alignment/>
    </xf>
    <xf borderId="0" fillId="7" fontId="5" numFmtId="0" xfId="0" applyAlignment="1" applyFont="1">
      <alignment vertical="center" wrapText="1"/>
    </xf>
    <xf borderId="0" fillId="8" fontId="3" numFmtId="0" xfId="0" applyAlignment="1" applyFill="1" applyFont="1">
      <alignment/>
    </xf>
    <xf borderId="0" fillId="8" fontId="3" numFmtId="0" xfId="0" applyAlignment="1" applyFont="1">
      <alignment horizontal="right"/>
    </xf>
    <xf borderId="0" fillId="5" fontId="4" numFmtId="0" xfId="0" applyAlignment="1" applyFont="1">
      <alignment horizontal="right" wrapText="1"/>
    </xf>
    <xf borderId="0" fillId="0" fontId="6" numFmtId="0" xfId="0" applyAlignment="1" applyFont="1">
      <alignment wrapText="1"/>
    </xf>
    <xf borderId="0" fillId="0" fontId="7" numFmtId="0" xfId="0" applyAlignment="1" applyFont="1">
      <alignment/>
    </xf>
    <xf borderId="0" fillId="2" fontId="8" numFmtId="0" xfId="0" applyAlignment="1" applyFont="1">
      <alignment/>
    </xf>
    <xf borderId="0" fillId="0" fontId="9" numFmtId="0" xfId="0" applyAlignment="1" applyFont="1">
      <alignment/>
    </xf>
  </cellXfs>
  <cellStyles count="1">
    <cellStyle xfId="0" name="Normal" builtinId="0"/>
  </cellStyles>
  <dxfs count="2">
    <dxf>
      <font/>
      <fill>
        <patternFill patternType="solid">
          <fgColor rgb="FFFF0000"/>
          <bgColor rgb="FFFF0000"/>
        </patternFill>
      </fill>
      <alignment/>
      <border>
        <left/>
        <right/>
        <top/>
        <bottom/>
      </border>
    </dxf>
    <dxf>
      <font/>
      <fill>
        <patternFill patternType="solid">
          <fgColor rgb="FF00FF00"/>
          <bgColor rgb="FF00FF00"/>
        </patternFill>
      </fill>
      <alignment/>
      <border>
        <left/>
        <right/>
        <top/>
        <bottom/>
      </border>
    </dxf>
  </dxf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3.xml"/><Relationship Id="rId5" Type="http://schemas.openxmlformats.org/officeDocument/2006/relationships/worksheet" Target="worksheets/sheet2.xml"/><Relationship Id="rId6" Type="http://schemas.openxmlformats.org/officeDocument/2006/relationships/worksheet" Target="worksheets/sheet4.xml"/></Relationships>
</file>

<file path=xl/drawings/worksheet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drawings/worksheet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worksheet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worksheetdrawing2.xm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worksheetdrawing3.xml"/><Relationship Id="rId3" Type="http://schemas.openxmlformats.org/officeDocument/2006/relationships/vmlDrawing" Target="../drawings/vmlDrawing2.vml"/></Relationships>
</file>

<file path=xl/worksheets/_rels/sheet4.xml.rels><?xml version="1.0" encoding="UTF-8" standalone="yes"?><Relationships xmlns="http://schemas.openxmlformats.org/package/2006/relationships"><Relationship Id="rId1" Type="http://schemas.openxmlformats.org/officeDocument/2006/relationships/drawing" Target="../drawings/worksheetdrawing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xSplit="1.0" ySplit="2.0" topLeftCell="B3" activePane="bottomRight" state="frozen"/>
      <selection activeCell="B1" sqref="B1" pane="topRight"/>
      <selection activeCell="A3" sqref="A3" pane="bottomLeft"/>
      <selection activeCell="B3" sqref="B3" pane="bottomRight"/>
    </sheetView>
  </sheetViews>
  <sheetFormatPr customHeight="1" defaultColWidth="14.43" defaultRowHeight="15.75"/>
  <cols>
    <col customWidth="1" min="1" max="1" width="40.86"/>
    <col customWidth="1" min="2" max="2" width="83.71"/>
    <col customWidth="1" min="3" max="3" width="29.14"/>
  </cols>
  <sheetData>
    <row r="1" ht="33.75" customHeight="1">
      <c r="A1" s="1" t="s">
        <v>0</v>
      </c>
      <c r="B1" s="2" t="s">
        <v>1</v>
      </c>
    </row>
    <row r="2" ht="23.25" customHeight="1">
      <c r="A2" s="3" t="s">
        <v>2</v>
      </c>
      <c r="B2" s="3" t="s">
        <v>3</v>
      </c>
      <c r="C2" s="4" t="s">
        <v>4</v>
      </c>
    </row>
    <row r="3" ht="25.5" customHeight="1">
      <c r="A3" s="5" t="s">
        <v>5</v>
      </c>
      <c r="B3" s="6" t="s">
        <v>6</v>
      </c>
      <c r="C3" s="7"/>
    </row>
    <row r="4" ht="25.5" customHeight="1">
      <c r="A4" s="8" t="s">
        <v>7</v>
      </c>
      <c r="B4" s="9" t="s">
        <v>8</v>
      </c>
      <c r="C4" s="10" t="str">
        <f>if(len(B4)&gt;1000, "&lt;-- Over 1000 chars", "Under 1000 chars")</f>
        <v>Under 1000 chars</v>
      </c>
    </row>
    <row r="5" ht="25.5" customHeight="1">
      <c r="A5" s="11" t="s">
        <v>9</v>
      </c>
      <c r="B5" s="6" t="s">
        <v>10</v>
      </c>
      <c r="C5" s="12"/>
    </row>
    <row r="6" ht="25.5" customHeight="1">
      <c r="A6" s="8" t="s">
        <v>11</v>
      </c>
      <c r="B6" s="13">
        <v>40235.0</v>
      </c>
      <c r="C6" s="14"/>
    </row>
    <row r="7" ht="25.5" customHeight="1">
      <c r="A7" s="5" t="s">
        <v>12</v>
      </c>
      <c r="B7" s="6" t="s">
        <v>13</v>
      </c>
      <c r="C7" s="15"/>
    </row>
    <row r="8" ht="25.5" customHeight="1">
      <c r="A8" s="8" t="s">
        <v>14</v>
      </c>
      <c r="B8" s="9" t="s">
        <v>15</v>
      </c>
      <c r="C8" s="15"/>
    </row>
    <row r="9" ht="25.5" customHeight="1">
      <c r="A9" s="11" t="s">
        <v>16</v>
      </c>
      <c r="B9" s="6" t="s">
        <v>17</v>
      </c>
      <c r="C9" s="14"/>
    </row>
    <row r="10" ht="25.5" customHeight="1">
      <c r="A10" s="8" t="s">
        <v>18</v>
      </c>
      <c r="B10" s="16" t="s">
        <v>19</v>
      </c>
      <c r="C10" s="14"/>
    </row>
    <row r="11" ht="25.5" customHeight="1">
      <c r="A11" s="5" t="s">
        <v>20</v>
      </c>
      <c r="B11" s="17" t="s">
        <v>21</v>
      </c>
      <c r="C11" s="14"/>
    </row>
    <row r="12" ht="25.5" customHeight="1">
      <c r="A12" s="8" t="s">
        <v>22</v>
      </c>
      <c r="B12" s="18" t="s">
        <v>23</v>
      </c>
      <c r="C12" s="14"/>
    </row>
    <row r="13" ht="25.5" customHeight="1">
      <c r="A13" s="11" t="s">
        <v>24</v>
      </c>
      <c r="B13" s="6" t="s">
        <v>25</v>
      </c>
      <c r="C13" s="15"/>
    </row>
    <row r="14" ht="25.5" customHeight="1">
      <c r="A14" s="8" t="s">
        <v>26</v>
      </c>
      <c r="B14" s="18" t="s">
        <v>27</v>
      </c>
      <c r="C14" s="14"/>
    </row>
    <row r="15" ht="25.5" customHeight="1">
      <c r="A15" s="5" t="s">
        <v>28</v>
      </c>
      <c r="B15" s="19">
        <v>0.0</v>
      </c>
      <c r="C15" s="14"/>
    </row>
    <row r="16" ht="25.5" customHeight="1">
      <c r="A16" s="8" t="s">
        <v>29</v>
      </c>
      <c r="B16" s="20">
        <v>0.0</v>
      </c>
      <c r="C16" s="14"/>
    </row>
    <row r="17" ht="25.5" customHeight="1">
      <c r="A17" s="11" t="s">
        <v>30</v>
      </c>
      <c r="B17" s="19">
        <v>0.0</v>
      </c>
      <c r="C17" s="14"/>
    </row>
    <row r="18" ht="25.5" customHeight="1">
      <c r="A18" s="8" t="s">
        <v>31</v>
      </c>
      <c r="B18" s="20">
        <v>0.0</v>
      </c>
      <c r="C18" s="14"/>
    </row>
    <row r="19" ht="25.5" customHeight="1">
      <c r="A19" s="5" t="s">
        <v>32</v>
      </c>
      <c r="B19" s="6">
        <v>0.74</v>
      </c>
      <c r="C19" s="21" t="s">
        <v>33</v>
      </c>
    </row>
    <row r="20" ht="25.5" customHeight="1">
      <c r="A20" s="8" t="s">
        <v>34</v>
      </c>
      <c r="B20" s="9">
        <v>2.64</v>
      </c>
    </row>
    <row r="21" ht="25.5" customHeight="1">
      <c r="A21" s="11" t="s">
        <v>35</v>
      </c>
      <c r="B21" s="6">
        <v>3.23</v>
      </c>
    </row>
    <row r="22" ht="25.5" customHeight="1">
      <c r="A22" s="8" t="s">
        <v>36</v>
      </c>
      <c r="B22" s="9">
        <v>6.24</v>
      </c>
    </row>
    <row r="23" ht="25.5" customHeight="1">
      <c r="A23" s="5" t="s">
        <v>37</v>
      </c>
      <c r="B23" s="6">
        <v>5.25</v>
      </c>
    </row>
    <row r="24" ht="25.5" customHeight="1">
      <c r="A24" s="8" t="s">
        <v>38</v>
      </c>
      <c r="B24" s="9">
        <v>11.27</v>
      </c>
    </row>
    <row r="25" ht="25.5" customHeight="1">
      <c r="A25" s="11" t="s">
        <v>39</v>
      </c>
      <c r="B25" s="6">
        <v>6.17</v>
      </c>
    </row>
    <row r="26" ht="25.5" customHeight="1">
      <c r="A26" s="8" t="s">
        <v>40</v>
      </c>
      <c r="B26" s="9">
        <v>1.21</v>
      </c>
    </row>
    <row r="27" ht="25.5" customHeight="1">
      <c r="A27" s="5" t="s">
        <v>41</v>
      </c>
      <c r="B27" s="19">
        <v>0.588</v>
      </c>
    </row>
    <row r="28" ht="25.5" customHeight="1">
      <c r="A28" s="8" t="s">
        <v>42</v>
      </c>
      <c r="B28" s="20">
        <v>0.829</v>
      </c>
    </row>
    <row r="29" ht="25.5" customHeight="1">
      <c r="A29" s="5" t="s">
        <v>43</v>
      </c>
      <c r="B29" s="19">
        <v>1.092</v>
      </c>
      <c r="C29" s="14"/>
    </row>
    <row r="30" ht="25.5" customHeight="1">
      <c r="A30" s="8" t="s">
        <v>44</v>
      </c>
      <c r="B30" s="20">
        <v>10.0</v>
      </c>
      <c r="C30" s="14"/>
    </row>
    <row r="31" ht="25.5" customHeight="1">
      <c r="A31" s="11" t="s">
        <v>45</v>
      </c>
      <c r="B31" s="19">
        <v>8.0</v>
      </c>
      <c r="C31" s="14"/>
    </row>
    <row r="32" ht="25.5" customHeight="1">
      <c r="A32" s="8" t="s">
        <v>46</v>
      </c>
      <c r="B32" s="20">
        <v>10.0</v>
      </c>
      <c r="C32" s="14"/>
    </row>
    <row r="33" ht="25.5" customHeight="1">
      <c r="A33" s="11" t="s">
        <v>47</v>
      </c>
      <c r="B33" s="17" t="s">
        <v>21</v>
      </c>
      <c r="C33" s="14"/>
    </row>
  </sheetData>
  <mergeCells count="2">
    <mergeCell ref="B1:C1"/>
    <mergeCell ref="C19:C28"/>
  </mergeCells>
  <conditionalFormatting sqref="C3:C4">
    <cfRule type="containsText" dxfId="0" priority="1" operator="containsText" text="&lt;--">
      <formula>NOT(ISERROR(SEARCH(("&lt;--"),(C3))))</formula>
    </cfRule>
  </conditionalFormatting>
  <conditionalFormatting sqref="C3:C4">
    <cfRule type="containsText" dxfId="1" priority="2" operator="containsText" text="Under">
      <formula>NOT(ISERROR(SEARCH(("Under"),(C3))))</formula>
    </cfRule>
  </conditionalFormatting>
  <dataValidations>
    <dataValidation type="list" allowBlank="1" sqref="B8">
      <formula1>'Drop Down Lists'!$B$2:$B$3</formula1>
    </dataValidation>
    <dataValidation type="list" allowBlank="1" sqref="B7">
      <formula1>'Drop Down Lists'!$D$2:$D$5</formula1>
    </dataValidation>
    <dataValidation type="list" allowBlank="1" sqref="B5">
      <formula1>'Drop Down Lists'!$A$2:$A$3</formula1>
    </dataValidation>
    <dataValidation type="list" allowBlank="1" sqref="B9">
      <formula1>'Drop Down Lists'!$C$2:$C$3</formula1>
    </dataValidation>
  </dataValidation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6.0"/>
    <col customWidth="1" min="2" max="2" width="15.86"/>
    <col customWidth="1" min="3" max="3" width="16.14"/>
    <col customWidth="1" min="4" max="4" width="20.14"/>
    <col customWidth="1" min="5" max="5" width="19.43"/>
    <col customWidth="1" min="6" max="6" width="18.86"/>
    <col customWidth="1" min="7" max="7" width="23.86"/>
  </cols>
  <sheetData>
    <row r="1">
      <c r="A1" s="25" t="s">
        <v>44</v>
      </c>
      <c r="B1" s="25" t="s">
        <v>45</v>
      </c>
      <c r="C1" s="25" t="s">
        <v>46</v>
      </c>
      <c r="D1" s="25" t="s">
        <v>49</v>
      </c>
      <c r="E1" s="25" t="s">
        <v>50</v>
      </c>
      <c r="F1" s="25" t="s">
        <v>51</v>
      </c>
      <c r="G1" s="25" t="s">
        <v>47</v>
      </c>
    </row>
    <row r="2">
      <c r="A2" t="str">
        <f>'Data Center Consolidation Savin'!B30</f>
        <v>10</v>
      </c>
      <c r="B2" t="str">
        <f>'Data Center Consolidation Savin'!B31</f>
        <v>8</v>
      </c>
      <c r="C2" t="str">
        <f>'Data Center Consolidation Savin'!B32</f>
        <v>10</v>
      </c>
      <c r="D2" t="str">
        <f>round('Data Center Consolidation Savin'!B27,2)</f>
        <v>0.59</v>
      </c>
      <c r="E2" t="str">
        <f>round('Data Center Consolidation Savin'!B28,2)</f>
        <v>0.83</v>
      </c>
      <c r="F2" t="str">
        <f>round('Data Center Consolidation Savin'!B29,2)</f>
        <v>1.09</v>
      </c>
      <c r="G2" s="26" t="s">
        <v>21</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37.29"/>
    <col customWidth="1" min="2" max="2" width="8.71"/>
  </cols>
  <sheetData>
    <row r="1">
      <c r="A1" s="22" t="s">
        <v>2</v>
      </c>
      <c r="B1" s="23" t="s">
        <v>48</v>
      </c>
    </row>
    <row r="2">
      <c r="A2" s="5" t="s">
        <v>28</v>
      </c>
      <c r="B2" s="19">
        <v>0.0</v>
      </c>
    </row>
    <row r="3">
      <c r="A3" s="8" t="s">
        <v>29</v>
      </c>
      <c r="B3" s="20">
        <v>0.0</v>
      </c>
    </row>
    <row r="4">
      <c r="A4" s="11" t="s">
        <v>30</v>
      </c>
      <c r="B4" s="19">
        <v>0.0</v>
      </c>
    </row>
    <row r="5">
      <c r="A5" s="8" t="s">
        <v>31</v>
      </c>
      <c r="B5" s="20">
        <v>0.0</v>
      </c>
    </row>
    <row r="6">
      <c r="A6" s="5" t="s">
        <v>41</v>
      </c>
      <c r="B6" s="19">
        <v>0.588</v>
      </c>
    </row>
    <row r="7">
      <c r="A7" s="8" t="s">
        <v>42</v>
      </c>
      <c r="B7" s="20">
        <v>0.829</v>
      </c>
    </row>
    <row r="8">
      <c r="A8" s="5" t="s">
        <v>43</v>
      </c>
      <c r="B8" s="19">
        <v>1.092</v>
      </c>
    </row>
    <row r="9">
      <c r="A9" s="8" t="s">
        <v>44</v>
      </c>
      <c r="B9" s="20">
        <v>10.0</v>
      </c>
    </row>
    <row r="10">
      <c r="A10" s="11" t="s">
        <v>45</v>
      </c>
      <c r="B10" s="19">
        <v>8.0</v>
      </c>
    </row>
    <row r="11">
      <c r="A11" s="8" t="s">
        <v>46</v>
      </c>
      <c r="B11" s="20">
        <v>10.0</v>
      </c>
    </row>
    <row r="12">
      <c r="A12" s="11" t="s">
        <v>47</v>
      </c>
      <c r="B12" s="24" t="s">
        <v>21</v>
      </c>
    </row>
  </sheetData>
  <drawing r:id="rId2"/>
  <legacyDrawing r:id="rId3"/>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sheetData>
    <row r="1">
      <c r="A1" s="27" t="s">
        <v>52</v>
      </c>
      <c r="B1" s="27" t="s">
        <v>53</v>
      </c>
      <c r="C1" s="27" t="s">
        <v>54</v>
      </c>
      <c r="D1" s="27" t="s">
        <v>12</v>
      </c>
    </row>
    <row r="2">
      <c r="A2" s="28" t="s">
        <v>55</v>
      </c>
      <c r="B2" s="28" t="s">
        <v>15</v>
      </c>
      <c r="C2" s="28" t="s">
        <v>56</v>
      </c>
      <c r="D2" s="28" t="s">
        <v>13</v>
      </c>
    </row>
    <row r="3">
      <c r="A3" s="28" t="s">
        <v>10</v>
      </c>
      <c r="B3" s="28" t="s">
        <v>57</v>
      </c>
      <c r="C3" s="28" t="s">
        <v>17</v>
      </c>
      <c r="D3" s="28" t="s">
        <v>58</v>
      </c>
    </row>
    <row r="4">
      <c r="D4" s="28" t="s">
        <v>59</v>
      </c>
    </row>
    <row r="5">
      <c r="D5" s="28" t="s">
        <v>60</v>
      </c>
    </row>
  </sheetData>
  <drawing r:id="rId1"/>
</worksheet>
</file>