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nakai-tomoya/Desktop/"/>
    </mc:Choice>
  </mc:AlternateContent>
  <bookViews>
    <workbookView xWindow="8140" yWindow="460" windowWidth="20940" windowHeight="159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4" i="1"/>
  <c r="O2" i="1"/>
  <c r="Q2" i="1"/>
  <c r="O3" i="1"/>
  <c r="Q3" i="1"/>
  <c r="O4" i="1"/>
  <c r="Q4" i="1"/>
  <c r="O5" i="1"/>
  <c r="Q5" i="1"/>
  <c r="O6" i="1"/>
  <c r="Q6" i="1"/>
  <c r="O7" i="1"/>
  <c r="Q7" i="1"/>
  <c r="O8" i="1"/>
  <c r="Q8" i="1"/>
  <c r="O9" i="1"/>
  <c r="Q9" i="1"/>
  <c r="O10" i="1"/>
  <c r="Q10" i="1"/>
  <c r="O11" i="1"/>
  <c r="Q11" i="1"/>
  <c r="O12" i="1"/>
  <c r="Q12" i="1"/>
  <c r="O13" i="1"/>
  <c r="Q13" i="1"/>
  <c r="O14" i="1"/>
  <c r="Q14" i="1"/>
  <c r="O15" i="1"/>
  <c r="Q15" i="1"/>
  <c r="O16" i="1"/>
  <c r="Q16" i="1"/>
  <c r="O17" i="1"/>
  <c r="Q17" i="1"/>
  <c r="O18" i="1"/>
  <c r="Q18" i="1"/>
  <c r="O19" i="1"/>
  <c r="Q19" i="1"/>
  <c r="O20" i="1"/>
  <c r="Q20" i="1"/>
  <c r="O21" i="1"/>
  <c r="Q21" i="1"/>
  <c r="O22" i="1"/>
  <c r="Q22" i="1"/>
  <c r="O23" i="1"/>
  <c r="Q23" i="1"/>
  <c r="O24" i="1"/>
  <c r="Q24" i="1"/>
  <c r="O25" i="1"/>
  <c r="Q25" i="1"/>
  <c r="O26" i="1"/>
  <c r="Q26" i="1"/>
  <c r="O27" i="1"/>
  <c r="Q27" i="1"/>
  <c r="O28" i="1"/>
  <c r="Q28" i="1"/>
  <c r="O29" i="1"/>
  <c r="Q29" i="1"/>
  <c r="O30" i="1"/>
  <c r="Q30" i="1"/>
  <c r="O31" i="1"/>
  <c r="Q31" i="1"/>
  <c r="O32" i="1"/>
  <c r="Q32" i="1"/>
  <c r="O33" i="1"/>
  <c r="Q33" i="1"/>
  <c r="O34" i="1"/>
  <c r="Q34" i="1"/>
  <c r="O35" i="1"/>
  <c r="Q35" i="1"/>
  <c r="O36" i="1"/>
  <c r="Q36" i="1"/>
  <c r="O37" i="1"/>
  <c r="Q37" i="1"/>
  <c r="O38" i="1"/>
  <c r="Q38" i="1"/>
  <c r="O39" i="1"/>
  <c r="Q39" i="1"/>
  <c r="O40" i="1"/>
  <c r="Q40" i="1"/>
  <c r="O41" i="1"/>
  <c r="Q41" i="1"/>
  <c r="O42" i="1"/>
  <c r="Q42" i="1"/>
  <c r="O43" i="1"/>
  <c r="Q43" i="1"/>
  <c r="O44" i="1"/>
  <c r="Q44" i="1"/>
  <c r="O45" i="1"/>
  <c r="Q45" i="1"/>
  <c r="O46" i="1"/>
  <c r="Q46" i="1"/>
  <c r="O47" i="1"/>
  <c r="Q47" i="1"/>
  <c r="O48" i="1"/>
  <c r="Q48" i="1"/>
  <c r="O49" i="1"/>
  <c r="Q49" i="1"/>
  <c r="O50" i="1"/>
  <c r="Q50" i="1"/>
  <c r="O51" i="1"/>
  <c r="Q51" i="1"/>
  <c r="O52" i="1"/>
  <c r="Q52" i="1"/>
  <c r="O53" i="1"/>
  <c r="Q53" i="1"/>
  <c r="O54" i="1"/>
  <c r="Q54" i="1"/>
  <c r="O55" i="1"/>
  <c r="Q55" i="1"/>
  <c r="O56" i="1"/>
  <c r="Q56" i="1"/>
  <c r="O57" i="1"/>
  <c r="Q57" i="1"/>
  <c r="O58" i="1"/>
  <c r="Q58" i="1"/>
  <c r="O59" i="1"/>
  <c r="Q59" i="1"/>
  <c r="O60" i="1"/>
  <c r="Q60" i="1"/>
  <c r="O61" i="1"/>
  <c r="Q61" i="1"/>
  <c r="P63" i="1"/>
  <c r="M63" i="1"/>
  <c r="AB61" i="1"/>
  <c r="AA61" i="1"/>
  <c r="Z61" i="1"/>
  <c r="Y61" i="1"/>
  <c r="X61" i="1"/>
  <c r="W61" i="1"/>
  <c r="V61" i="1"/>
  <c r="U61" i="1"/>
  <c r="T61" i="1"/>
  <c r="S61" i="1"/>
  <c r="AB60" i="1"/>
  <c r="AA60" i="1"/>
  <c r="Z60" i="1"/>
  <c r="Y60" i="1"/>
  <c r="X60" i="1"/>
  <c r="W60" i="1"/>
  <c r="V60" i="1"/>
  <c r="U60" i="1"/>
  <c r="T60" i="1"/>
  <c r="S60" i="1"/>
  <c r="AB59" i="1"/>
  <c r="AA59" i="1"/>
  <c r="Z59" i="1"/>
  <c r="Y59" i="1"/>
  <c r="X59" i="1"/>
  <c r="W59" i="1"/>
  <c r="V59" i="1"/>
  <c r="U59" i="1"/>
  <c r="T59" i="1"/>
  <c r="S59" i="1"/>
  <c r="AB58" i="1"/>
  <c r="AA58" i="1"/>
  <c r="Z58" i="1"/>
  <c r="Y58" i="1"/>
  <c r="X58" i="1"/>
  <c r="W58" i="1"/>
  <c r="V58" i="1"/>
  <c r="U58" i="1"/>
  <c r="T58" i="1"/>
  <c r="S58" i="1"/>
  <c r="AB57" i="1"/>
  <c r="AA57" i="1"/>
  <c r="Z57" i="1"/>
  <c r="Y57" i="1"/>
  <c r="X57" i="1"/>
  <c r="W57" i="1"/>
  <c r="V57" i="1"/>
  <c r="U57" i="1"/>
  <c r="T57" i="1"/>
  <c r="S57" i="1"/>
  <c r="AB56" i="1"/>
  <c r="AA56" i="1"/>
  <c r="Z56" i="1"/>
  <c r="Y56" i="1"/>
  <c r="X56" i="1"/>
  <c r="W56" i="1"/>
  <c r="V56" i="1"/>
  <c r="U56" i="1"/>
  <c r="T56" i="1"/>
  <c r="S56" i="1"/>
  <c r="AB55" i="1"/>
  <c r="AA55" i="1"/>
  <c r="Z55" i="1"/>
  <c r="Y55" i="1"/>
  <c r="X55" i="1"/>
  <c r="W55" i="1"/>
  <c r="V55" i="1"/>
  <c r="U55" i="1"/>
  <c r="T55" i="1"/>
  <c r="S55" i="1"/>
  <c r="AB54" i="1"/>
  <c r="AA54" i="1"/>
  <c r="Z54" i="1"/>
  <c r="Y54" i="1"/>
  <c r="X54" i="1"/>
  <c r="W54" i="1"/>
  <c r="V54" i="1"/>
  <c r="U54" i="1"/>
  <c r="T54" i="1"/>
  <c r="S54" i="1"/>
  <c r="AB53" i="1"/>
  <c r="AA53" i="1"/>
  <c r="Z53" i="1"/>
  <c r="Y53" i="1"/>
  <c r="X53" i="1"/>
  <c r="W53" i="1"/>
  <c r="V53" i="1"/>
  <c r="U53" i="1"/>
  <c r="T53" i="1"/>
  <c r="S53" i="1"/>
  <c r="AB52" i="1"/>
  <c r="AA52" i="1"/>
  <c r="Z52" i="1"/>
  <c r="Y52" i="1"/>
  <c r="X52" i="1"/>
  <c r="W52" i="1"/>
  <c r="V52" i="1"/>
  <c r="U52" i="1"/>
  <c r="T52" i="1"/>
  <c r="S52" i="1"/>
  <c r="AB51" i="1"/>
  <c r="AA51" i="1"/>
  <c r="Z51" i="1"/>
  <c r="Y51" i="1"/>
  <c r="X51" i="1"/>
  <c r="W51" i="1"/>
  <c r="V51" i="1"/>
  <c r="U51" i="1"/>
  <c r="T51" i="1"/>
  <c r="S51" i="1"/>
  <c r="AB50" i="1"/>
  <c r="AA50" i="1"/>
  <c r="Z50" i="1"/>
  <c r="Y50" i="1"/>
  <c r="X50" i="1"/>
  <c r="W50" i="1"/>
  <c r="V50" i="1"/>
  <c r="U50" i="1"/>
  <c r="T50" i="1"/>
  <c r="S50" i="1"/>
  <c r="AB49" i="1"/>
  <c r="AA49" i="1"/>
  <c r="Z49" i="1"/>
  <c r="Y49" i="1"/>
  <c r="X49" i="1"/>
  <c r="W49" i="1"/>
  <c r="V49" i="1"/>
  <c r="U49" i="1"/>
  <c r="T49" i="1"/>
  <c r="S49" i="1"/>
  <c r="AB48" i="1"/>
  <c r="AA48" i="1"/>
  <c r="Z48" i="1"/>
  <c r="Y48" i="1"/>
  <c r="X48" i="1"/>
  <c r="W48" i="1"/>
  <c r="V48" i="1"/>
  <c r="U48" i="1"/>
  <c r="T48" i="1"/>
  <c r="S48" i="1"/>
  <c r="AB47" i="1"/>
  <c r="AA47" i="1"/>
  <c r="Z47" i="1"/>
  <c r="Y47" i="1"/>
  <c r="X47" i="1"/>
  <c r="W47" i="1"/>
  <c r="V47" i="1"/>
  <c r="U47" i="1"/>
  <c r="T47" i="1"/>
  <c r="S47" i="1"/>
  <c r="AB46" i="1"/>
  <c r="AA46" i="1"/>
  <c r="Z46" i="1"/>
  <c r="Y46" i="1"/>
  <c r="X46" i="1"/>
  <c r="W46" i="1"/>
  <c r="V46" i="1"/>
  <c r="U46" i="1"/>
  <c r="T46" i="1"/>
  <c r="S46" i="1"/>
  <c r="AB45" i="1"/>
  <c r="AA45" i="1"/>
  <c r="Z45" i="1"/>
  <c r="Y45" i="1"/>
  <c r="X45" i="1"/>
  <c r="W45" i="1"/>
  <c r="V45" i="1"/>
  <c r="U45" i="1"/>
  <c r="T45" i="1"/>
  <c r="S45" i="1"/>
  <c r="AB44" i="1"/>
  <c r="AA44" i="1"/>
  <c r="Z44" i="1"/>
  <c r="Y44" i="1"/>
  <c r="X44" i="1"/>
  <c r="W44" i="1"/>
  <c r="V44" i="1"/>
  <c r="U44" i="1"/>
  <c r="T44" i="1"/>
  <c r="S44" i="1"/>
  <c r="AB43" i="1"/>
  <c r="AA43" i="1"/>
  <c r="Z43" i="1"/>
  <c r="Y43" i="1"/>
  <c r="X43" i="1"/>
  <c r="W43" i="1"/>
  <c r="V43" i="1"/>
  <c r="U43" i="1"/>
  <c r="T43" i="1"/>
  <c r="S43" i="1"/>
  <c r="AB42" i="1"/>
  <c r="AA42" i="1"/>
  <c r="Z42" i="1"/>
  <c r="Y42" i="1"/>
  <c r="X42" i="1"/>
  <c r="W42" i="1"/>
  <c r="V42" i="1"/>
  <c r="U42" i="1"/>
  <c r="T42" i="1"/>
  <c r="S42" i="1"/>
  <c r="AB41" i="1"/>
  <c r="AA41" i="1"/>
  <c r="Z41" i="1"/>
  <c r="Y41" i="1"/>
  <c r="X41" i="1"/>
  <c r="W41" i="1"/>
  <c r="V41" i="1"/>
  <c r="U41" i="1"/>
  <c r="T41" i="1"/>
  <c r="S41" i="1"/>
  <c r="AB40" i="1"/>
  <c r="AA40" i="1"/>
  <c r="Z40" i="1"/>
  <c r="Y40" i="1"/>
  <c r="X40" i="1"/>
  <c r="W40" i="1"/>
  <c r="V40" i="1"/>
  <c r="U40" i="1"/>
  <c r="T40" i="1"/>
  <c r="S40" i="1"/>
  <c r="AB39" i="1"/>
  <c r="AA39" i="1"/>
  <c r="Z39" i="1"/>
  <c r="Y39" i="1"/>
  <c r="X39" i="1"/>
  <c r="W39" i="1"/>
  <c r="V39" i="1"/>
  <c r="U39" i="1"/>
  <c r="T39" i="1"/>
  <c r="S39" i="1"/>
  <c r="AB38" i="1"/>
  <c r="AA38" i="1"/>
  <c r="Z38" i="1"/>
  <c r="Y38" i="1"/>
  <c r="X38" i="1"/>
  <c r="W38" i="1"/>
  <c r="V38" i="1"/>
  <c r="U38" i="1"/>
  <c r="T38" i="1"/>
  <c r="S38" i="1"/>
  <c r="AB37" i="1"/>
  <c r="AA37" i="1"/>
  <c r="Z37" i="1"/>
  <c r="Y37" i="1"/>
  <c r="X37" i="1"/>
  <c r="W37" i="1"/>
  <c r="V37" i="1"/>
  <c r="U37" i="1"/>
  <c r="T37" i="1"/>
  <c r="S37" i="1"/>
  <c r="AB36" i="1"/>
  <c r="AA36" i="1"/>
  <c r="Z36" i="1"/>
  <c r="Y36" i="1"/>
  <c r="X36" i="1"/>
  <c r="W36" i="1"/>
  <c r="V36" i="1"/>
  <c r="U36" i="1"/>
  <c r="T36" i="1"/>
  <c r="S36" i="1"/>
  <c r="AB35" i="1"/>
  <c r="AA35" i="1"/>
  <c r="Z35" i="1"/>
  <c r="Y35" i="1"/>
  <c r="X35" i="1"/>
  <c r="W35" i="1"/>
  <c r="V35" i="1"/>
  <c r="U35" i="1"/>
  <c r="T35" i="1"/>
  <c r="S35" i="1"/>
  <c r="AB34" i="1"/>
  <c r="AA34" i="1"/>
  <c r="Z34" i="1"/>
  <c r="Y34" i="1"/>
  <c r="X34" i="1"/>
  <c r="W34" i="1"/>
  <c r="V34" i="1"/>
  <c r="U34" i="1"/>
  <c r="T34" i="1"/>
  <c r="S34" i="1"/>
  <c r="AB33" i="1"/>
  <c r="AA33" i="1"/>
  <c r="Z33" i="1"/>
  <c r="Y33" i="1"/>
  <c r="X33" i="1"/>
  <c r="W33" i="1"/>
  <c r="V33" i="1"/>
  <c r="U33" i="1"/>
  <c r="T33" i="1"/>
  <c r="S33" i="1"/>
  <c r="AB32" i="1"/>
  <c r="AA32" i="1"/>
  <c r="Z32" i="1"/>
  <c r="Y32" i="1"/>
  <c r="X32" i="1"/>
  <c r="W32" i="1"/>
  <c r="V32" i="1"/>
  <c r="U32" i="1"/>
  <c r="T32" i="1"/>
  <c r="S32" i="1"/>
  <c r="AB31" i="1"/>
  <c r="AA31" i="1"/>
  <c r="Z31" i="1"/>
  <c r="Y31" i="1"/>
  <c r="X31" i="1"/>
  <c r="W31" i="1"/>
  <c r="V31" i="1"/>
  <c r="U31" i="1"/>
  <c r="T31" i="1"/>
  <c r="S31" i="1"/>
  <c r="AB30" i="1"/>
  <c r="AA30" i="1"/>
  <c r="Z30" i="1"/>
  <c r="Y30" i="1"/>
  <c r="X30" i="1"/>
  <c r="W30" i="1"/>
  <c r="V30" i="1"/>
  <c r="U30" i="1"/>
  <c r="T30" i="1"/>
  <c r="S30" i="1"/>
  <c r="AB29" i="1"/>
  <c r="AA29" i="1"/>
  <c r="Z29" i="1"/>
  <c r="Y29" i="1"/>
  <c r="X29" i="1"/>
  <c r="W29" i="1"/>
  <c r="V29" i="1"/>
  <c r="U29" i="1"/>
  <c r="T29" i="1"/>
  <c r="S29" i="1"/>
  <c r="AB28" i="1"/>
  <c r="AA28" i="1"/>
  <c r="Z28" i="1"/>
  <c r="Y28" i="1"/>
  <c r="X28" i="1"/>
  <c r="W28" i="1"/>
  <c r="V28" i="1"/>
  <c r="U28" i="1"/>
  <c r="T28" i="1"/>
  <c r="S28" i="1"/>
  <c r="AB27" i="1"/>
  <c r="AA27" i="1"/>
  <c r="Z27" i="1"/>
  <c r="Y27" i="1"/>
  <c r="X27" i="1"/>
  <c r="W27" i="1"/>
  <c r="V27" i="1"/>
  <c r="U27" i="1"/>
  <c r="T27" i="1"/>
  <c r="S27" i="1"/>
  <c r="AB26" i="1"/>
  <c r="AA26" i="1"/>
  <c r="Z26" i="1"/>
  <c r="Y26" i="1"/>
  <c r="X26" i="1"/>
  <c r="W26" i="1"/>
  <c r="V26" i="1"/>
  <c r="U26" i="1"/>
  <c r="T26" i="1"/>
  <c r="S26" i="1"/>
  <c r="AB25" i="1"/>
  <c r="AA25" i="1"/>
  <c r="Z25" i="1"/>
  <c r="Y25" i="1"/>
  <c r="X25" i="1"/>
  <c r="W25" i="1"/>
  <c r="V25" i="1"/>
  <c r="U25" i="1"/>
  <c r="T25" i="1"/>
  <c r="S25" i="1"/>
  <c r="AB24" i="1"/>
  <c r="AA24" i="1"/>
  <c r="Z24" i="1"/>
  <c r="Y24" i="1"/>
  <c r="X24" i="1"/>
  <c r="W24" i="1"/>
  <c r="V24" i="1"/>
  <c r="U24" i="1"/>
  <c r="T24" i="1"/>
  <c r="S24" i="1"/>
  <c r="AB23" i="1"/>
  <c r="AA23" i="1"/>
  <c r="Z23" i="1"/>
  <c r="Y23" i="1"/>
  <c r="X23" i="1"/>
  <c r="W23" i="1"/>
  <c r="V23" i="1"/>
  <c r="U23" i="1"/>
  <c r="T23" i="1"/>
  <c r="S23" i="1"/>
  <c r="AB22" i="1"/>
  <c r="AA22" i="1"/>
  <c r="Z22" i="1"/>
  <c r="Y22" i="1"/>
  <c r="X22" i="1"/>
  <c r="W22" i="1"/>
  <c r="V22" i="1"/>
  <c r="U22" i="1"/>
  <c r="T22" i="1"/>
  <c r="S22" i="1"/>
  <c r="AB21" i="1"/>
  <c r="AA21" i="1"/>
  <c r="Z21" i="1"/>
  <c r="Y21" i="1"/>
  <c r="X21" i="1"/>
  <c r="W21" i="1"/>
  <c r="V21" i="1"/>
  <c r="U21" i="1"/>
  <c r="T21" i="1"/>
  <c r="S21" i="1"/>
  <c r="AB20" i="1"/>
  <c r="AA20" i="1"/>
  <c r="Z20" i="1"/>
  <c r="Y20" i="1"/>
  <c r="X20" i="1"/>
  <c r="W20" i="1"/>
  <c r="V20" i="1"/>
  <c r="U20" i="1"/>
  <c r="T20" i="1"/>
  <c r="S20" i="1"/>
  <c r="AB19" i="1"/>
  <c r="AA19" i="1"/>
  <c r="Z19" i="1"/>
  <c r="Y19" i="1"/>
  <c r="X19" i="1"/>
  <c r="W19" i="1"/>
  <c r="V19" i="1"/>
  <c r="U19" i="1"/>
  <c r="T19" i="1"/>
  <c r="S19" i="1"/>
  <c r="AB18" i="1"/>
  <c r="AA18" i="1"/>
  <c r="Z18" i="1"/>
  <c r="Y18" i="1"/>
  <c r="X18" i="1"/>
  <c r="W18" i="1"/>
  <c r="V18" i="1"/>
  <c r="U18" i="1"/>
  <c r="T18" i="1"/>
  <c r="S18" i="1"/>
  <c r="AB17" i="1"/>
  <c r="AA17" i="1"/>
  <c r="Z17" i="1"/>
  <c r="Y17" i="1"/>
  <c r="X17" i="1"/>
  <c r="W17" i="1"/>
  <c r="V17" i="1"/>
  <c r="U17" i="1"/>
  <c r="T17" i="1"/>
  <c r="S17" i="1"/>
  <c r="AB16" i="1"/>
  <c r="AA16" i="1"/>
  <c r="Z16" i="1"/>
  <c r="Y16" i="1"/>
  <c r="X16" i="1"/>
  <c r="W16" i="1"/>
  <c r="V16" i="1"/>
  <c r="U16" i="1"/>
  <c r="T16" i="1"/>
  <c r="S16" i="1"/>
  <c r="AB15" i="1"/>
  <c r="AA15" i="1"/>
  <c r="Z15" i="1"/>
  <c r="Y15" i="1"/>
  <c r="X15" i="1"/>
  <c r="W15" i="1"/>
  <c r="V15" i="1"/>
  <c r="U15" i="1"/>
  <c r="T15" i="1"/>
  <c r="S15" i="1"/>
  <c r="AB14" i="1"/>
  <c r="AA14" i="1"/>
  <c r="Z14" i="1"/>
  <c r="Y14" i="1"/>
  <c r="X14" i="1"/>
  <c r="W14" i="1"/>
  <c r="V14" i="1"/>
  <c r="U14" i="1"/>
  <c r="T14" i="1"/>
  <c r="S14" i="1"/>
  <c r="AB13" i="1"/>
  <c r="AA13" i="1"/>
  <c r="Z13" i="1"/>
  <c r="Y13" i="1"/>
  <c r="X13" i="1"/>
  <c r="W13" i="1"/>
  <c r="V13" i="1"/>
  <c r="U13" i="1"/>
  <c r="T13" i="1"/>
  <c r="S13" i="1"/>
  <c r="AB12" i="1"/>
  <c r="AA12" i="1"/>
  <c r="Z12" i="1"/>
  <c r="Y12" i="1"/>
  <c r="X12" i="1"/>
  <c r="W12" i="1"/>
  <c r="V12" i="1"/>
  <c r="U12" i="1"/>
  <c r="T12" i="1"/>
  <c r="S12" i="1"/>
  <c r="AB11" i="1"/>
  <c r="AA11" i="1"/>
  <c r="Z11" i="1"/>
  <c r="Y11" i="1"/>
  <c r="X11" i="1"/>
  <c r="W11" i="1"/>
  <c r="V11" i="1"/>
  <c r="U11" i="1"/>
  <c r="T11" i="1"/>
  <c r="S11" i="1"/>
  <c r="AB10" i="1"/>
  <c r="AA10" i="1"/>
  <c r="Z10" i="1"/>
  <c r="Y10" i="1"/>
  <c r="X10" i="1"/>
  <c r="W10" i="1"/>
  <c r="V10" i="1"/>
  <c r="U10" i="1"/>
  <c r="T10" i="1"/>
  <c r="S10" i="1"/>
  <c r="AB9" i="1"/>
  <c r="AA9" i="1"/>
  <c r="Z9" i="1"/>
  <c r="Y9" i="1"/>
  <c r="X9" i="1"/>
  <c r="W9" i="1"/>
  <c r="V9" i="1"/>
  <c r="U9" i="1"/>
  <c r="T9" i="1"/>
  <c r="S9" i="1"/>
  <c r="AB8" i="1"/>
  <c r="AA8" i="1"/>
  <c r="Z8" i="1"/>
  <c r="Y8" i="1"/>
  <c r="X8" i="1"/>
  <c r="W8" i="1"/>
  <c r="V8" i="1"/>
  <c r="U8" i="1"/>
  <c r="T8" i="1"/>
  <c r="S8" i="1"/>
  <c r="AB7" i="1"/>
  <c r="AA7" i="1"/>
  <c r="Z7" i="1"/>
  <c r="Y7" i="1"/>
  <c r="X7" i="1"/>
  <c r="W7" i="1"/>
  <c r="V7" i="1"/>
  <c r="U7" i="1"/>
  <c r="T7" i="1"/>
  <c r="S7" i="1"/>
  <c r="AB6" i="1"/>
  <c r="AA6" i="1"/>
  <c r="Z6" i="1"/>
  <c r="Y6" i="1"/>
  <c r="X6" i="1"/>
  <c r="W6" i="1"/>
  <c r="V6" i="1"/>
  <c r="U6" i="1"/>
  <c r="T6" i="1"/>
  <c r="S6" i="1"/>
  <c r="AB5" i="1"/>
  <c r="AA5" i="1"/>
  <c r="Z5" i="1"/>
  <c r="Y5" i="1"/>
  <c r="X5" i="1"/>
  <c r="W5" i="1"/>
  <c r="V5" i="1"/>
  <c r="U5" i="1"/>
  <c r="T5" i="1"/>
  <c r="S5" i="1"/>
  <c r="AB4" i="1"/>
  <c r="AA4" i="1"/>
  <c r="Z4" i="1"/>
  <c r="Y4" i="1"/>
  <c r="X4" i="1"/>
  <c r="W4" i="1"/>
  <c r="V4" i="1"/>
  <c r="U4" i="1"/>
  <c r="T4" i="1"/>
  <c r="S4" i="1"/>
  <c r="AB3" i="1"/>
  <c r="AA3" i="1"/>
  <c r="Z3" i="1"/>
  <c r="Y3" i="1"/>
  <c r="X3" i="1"/>
  <c r="W3" i="1"/>
  <c r="V3" i="1"/>
  <c r="U3" i="1"/>
  <c r="T3" i="1"/>
  <c r="S3" i="1"/>
  <c r="AB2" i="1"/>
  <c r="AA2" i="1"/>
  <c r="Z2" i="1"/>
  <c r="Y2" i="1"/>
  <c r="X2" i="1"/>
  <c r="W2" i="1"/>
  <c r="V2" i="1"/>
  <c r="U2" i="1"/>
  <c r="T2" i="1"/>
  <c r="S2" i="1"/>
  <c r="K66" i="1"/>
  <c r="J66" i="1"/>
  <c r="I66" i="1"/>
  <c r="H66" i="1"/>
  <c r="G66" i="1"/>
  <c r="F66" i="1"/>
  <c r="E66" i="1"/>
  <c r="D66" i="1"/>
  <c r="C66" i="1"/>
  <c r="B66" i="1"/>
</calcChain>
</file>

<file path=xl/sharedStrings.xml><?xml version="1.0" encoding="utf-8"?>
<sst xmlns="http://schemas.openxmlformats.org/spreadsheetml/2006/main" count="79" uniqueCount="79">
  <si>
    <t>Blues</t>
    <phoneticPr fontId="1"/>
  </si>
  <si>
    <t>Cassical</t>
    <phoneticPr fontId="1"/>
  </si>
  <si>
    <t>Country</t>
    <phoneticPr fontId="1"/>
  </si>
  <si>
    <t>Disco</t>
    <phoneticPr fontId="1"/>
  </si>
  <si>
    <t>Hiphop</t>
    <phoneticPr fontId="1"/>
  </si>
  <si>
    <t>Jazz</t>
    <phoneticPr fontId="1"/>
  </si>
  <si>
    <t>Metal</t>
    <phoneticPr fontId="1"/>
  </si>
  <si>
    <t>Pop</t>
    <phoneticPr fontId="1"/>
  </si>
  <si>
    <t>Reggae</t>
    <phoneticPr fontId="1"/>
  </si>
  <si>
    <t>Rock</t>
    <phoneticPr fontId="1"/>
  </si>
  <si>
    <t>Run13_1</t>
    <phoneticPr fontId="1"/>
  </si>
  <si>
    <t>Run13_2</t>
  </si>
  <si>
    <t>Run13_3</t>
  </si>
  <si>
    <t>Run13_4</t>
  </si>
  <si>
    <t>Run13_5</t>
  </si>
  <si>
    <t>Run13_6</t>
  </si>
  <si>
    <t>Run13_7</t>
  </si>
  <si>
    <t>Run13_8</t>
  </si>
  <si>
    <t>Run13_9</t>
  </si>
  <si>
    <t>Run13_10</t>
  </si>
  <si>
    <t>Run14_1</t>
    <phoneticPr fontId="1"/>
  </si>
  <si>
    <t>Run14_2</t>
  </si>
  <si>
    <t>Run14_3</t>
  </si>
  <si>
    <t>Run14_4</t>
  </si>
  <si>
    <t>Run14_5</t>
  </si>
  <si>
    <t>Run14_6</t>
  </si>
  <si>
    <t>Run14_7</t>
  </si>
  <si>
    <t>Run14_8</t>
  </si>
  <si>
    <t>Run14_9</t>
  </si>
  <si>
    <t>Run14_10</t>
  </si>
  <si>
    <t>Run15_1</t>
    <phoneticPr fontId="1"/>
  </si>
  <si>
    <t>Run16_1</t>
    <phoneticPr fontId="1"/>
  </si>
  <si>
    <t>Run17_1</t>
    <phoneticPr fontId="1"/>
  </si>
  <si>
    <t>Run18_1</t>
    <phoneticPr fontId="1"/>
  </si>
  <si>
    <t>Run18_2</t>
  </si>
  <si>
    <t>Run18_3</t>
  </si>
  <si>
    <t>Run18_4</t>
  </si>
  <si>
    <t>Run18_5</t>
  </si>
  <si>
    <t>Run18_6</t>
  </si>
  <si>
    <t>Run18_7</t>
  </si>
  <si>
    <t>Run18_8</t>
  </si>
  <si>
    <t>Run18_9</t>
  </si>
  <si>
    <t>Run18_10</t>
  </si>
  <si>
    <t>Run17_2</t>
  </si>
  <si>
    <t>Run17_3</t>
  </si>
  <si>
    <t>Run17_4</t>
  </si>
  <si>
    <t>Run17_5</t>
  </si>
  <si>
    <t>Run17_6</t>
  </si>
  <si>
    <t>Run17_7</t>
  </si>
  <si>
    <t>Run17_8</t>
  </si>
  <si>
    <t>Run17_9</t>
  </si>
  <si>
    <t>Run17_10</t>
  </si>
  <si>
    <t>Run16_2</t>
  </si>
  <si>
    <t>Run16_3</t>
  </si>
  <si>
    <t>Run16_4</t>
  </si>
  <si>
    <t>Run16_5</t>
  </si>
  <si>
    <t>Run16_6</t>
  </si>
  <si>
    <t>Run16_7</t>
  </si>
  <si>
    <t>Run16_8</t>
  </si>
  <si>
    <t>Run16_9</t>
  </si>
  <si>
    <t>Run16_10</t>
  </si>
  <si>
    <t>Run15_2</t>
  </si>
  <si>
    <t>Run15_3</t>
  </si>
  <si>
    <t>Run15_4</t>
  </si>
  <si>
    <t>Run15_5</t>
  </si>
  <si>
    <t>Run15_6</t>
  </si>
  <si>
    <t>Run15_7</t>
  </si>
  <si>
    <t>Run15_8</t>
  </si>
  <si>
    <t>Run15_9</t>
  </si>
  <si>
    <t>Run15_10</t>
  </si>
  <si>
    <t>Reference Index</t>
    <phoneticPr fontId="1"/>
  </si>
  <si>
    <t>Genre Accuracy</t>
    <phoneticPr fontId="1"/>
  </si>
  <si>
    <t>SUM</t>
    <phoneticPr fontId="1"/>
  </si>
  <si>
    <t>Answer Index</t>
    <phoneticPr fontId="1"/>
  </si>
  <si>
    <t>Correct</t>
    <phoneticPr fontId="1"/>
  </si>
  <si>
    <t>Cor/Incor</t>
    <phoneticPr fontId="1"/>
  </si>
  <si>
    <t>MEAN</t>
    <phoneticPr fontId="1"/>
  </si>
  <si>
    <t>Total Accuracy</t>
    <phoneticPr fontId="1"/>
  </si>
  <si>
    <t>VAR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</si>
</sst>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b/>
      <sz val="12"/>
      <color theme="1"/>
      <name val="Yu Gothic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4" borderId="0" xfId="0" applyFill="1"/>
    <xf numFmtId="0" fontId="2" fillId="4" borderId="0" xfId="0" applyFont="1" applyFill="1"/>
    <xf numFmtId="0" fontId="0" fillId="5" borderId="1" xfId="0" applyFill="1" applyBorder="1"/>
    <xf numFmtId="0" fontId="0" fillId="4" borderId="1" xfId="0" applyFill="1" applyBorder="1"/>
    <xf numFmtId="0" fontId="0" fillId="5" borderId="0" xfId="0" applyFill="1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6"/>
  <sheetViews>
    <sheetView tabSelected="1" topLeftCell="I1" workbookViewId="0">
      <pane ySplit="1" topLeftCell="A51" activePane="bottomLeft" state="frozen"/>
      <selection pane="bottomLeft" activeCell="R64" sqref="R64"/>
    </sheetView>
  </sheetViews>
  <sheetFormatPr baseColWidth="12" defaultRowHeight="20" x14ac:dyDescent="0.3"/>
  <sheetData>
    <row r="1" spans="1:28" x14ac:dyDescent="0.3">
      <c r="A1" s="4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M1" s="5" t="s">
        <v>72</v>
      </c>
      <c r="O1" s="5" t="s">
        <v>73</v>
      </c>
      <c r="P1" s="5" t="s">
        <v>74</v>
      </c>
      <c r="Q1" s="5" t="s">
        <v>75</v>
      </c>
    </row>
    <row r="2" spans="1:28" x14ac:dyDescent="0.3">
      <c r="A2" s="1" t="s">
        <v>10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M2">
        <f>SUM(B2:K2)</f>
        <v>1</v>
      </c>
      <c r="O2">
        <f>SUMPRODUCT(B2:K2,$B$63:$K$63)</f>
        <v>10</v>
      </c>
      <c r="P2">
        <v>10</v>
      </c>
      <c r="Q2">
        <f>IF(O2=P2,1,0)</f>
        <v>1</v>
      </c>
      <c r="S2">
        <f>IF($O2=1,1,0)*$Q2</f>
        <v>0</v>
      </c>
      <c r="T2">
        <f>IF($O2=2,1,0)*$Q2</f>
        <v>0</v>
      </c>
      <c r="U2">
        <f>IF($O2=3,1,0)*$Q2</f>
        <v>0</v>
      </c>
      <c r="V2">
        <f>IF($O2=4,1,0)*$Q2</f>
        <v>0</v>
      </c>
      <c r="W2">
        <f>IF($O2=5,1,0)*$Q2</f>
        <v>0</v>
      </c>
      <c r="X2">
        <f>IF($O2=6,1,0)*$Q2</f>
        <v>0</v>
      </c>
      <c r="Y2">
        <f>IF($O2=7,1,0)*$Q2</f>
        <v>0</v>
      </c>
      <c r="Z2">
        <f>IF($O2=8,1,0)*$Q2</f>
        <v>0</v>
      </c>
      <c r="AA2">
        <f>IF($O2=9,1,0)*$Q2</f>
        <v>0</v>
      </c>
      <c r="AB2">
        <f>IF($O2=10,1,0)*$Q2</f>
        <v>1</v>
      </c>
    </row>
    <row r="3" spans="1:28" x14ac:dyDescent="0.3">
      <c r="A3" s="1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M3">
        <f t="shared" ref="M3:M61" si="0">SUM(B3:K3)</f>
        <v>1</v>
      </c>
      <c r="O3">
        <f>SUMPRODUCT(B3:K3,$B$63:$K$63)</f>
        <v>9</v>
      </c>
      <c r="P3">
        <v>3</v>
      </c>
      <c r="Q3">
        <f t="shared" ref="Q3:Q61" si="1">IF(O3=P3,1,0)</f>
        <v>0</v>
      </c>
      <c r="S3">
        <f t="shared" ref="S3:S61" si="2">IF($O3=1,1,0)*$Q3</f>
        <v>0</v>
      </c>
      <c r="T3">
        <f t="shared" ref="T3:T61" si="3">IF($O3=2,1,0)*$Q3</f>
        <v>0</v>
      </c>
      <c r="U3">
        <f t="shared" ref="U3:U61" si="4">IF($O3=3,1,0)*$Q3</f>
        <v>0</v>
      </c>
      <c r="V3">
        <f t="shared" ref="V3:V61" si="5">IF($O3=4,1,0)*$Q3</f>
        <v>0</v>
      </c>
      <c r="W3">
        <f t="shared" ref="W3:W61" si="6">IF($O3=5,1,0)*$Q3</f>
        <v>0</v>
      </c>
      <c r="X3">
        <f t="shared" ref="X3:X61" si="7">IF($O3=6,1,0)*$Q3</f>
        <v>0</v>
      </c>
      <c r="Y3">
        <f t="shared" ref="Y3:Y61" si="8">IF($O3=7,1,0)*$Q3</f>
        <v>0</v>
      </c>
      <c r="Z3">
        <f t="shared" ref="Z3:Z61" si="9">IF($O3=8,1,0)*$Q3</f>
        <v>0</v>
      </c>
      <c r="AA3">
        <f t="shared" ref="AA3:AA61" si="10">IF($O3=9,1,0)*$Q3</f>
        <v>0</v>
      </c>
      <c r="AB3">
        <f t="shared" ref="AB3:AB61" si="11">IF($O3=10,1,0)*$Q3</f>
        <v>0</v>
      </c>
    </row>
    <row r="4" spans="1:28" x14ac:dyDescent="0.3">
      <c r="A4" s="1" t="s">
        <v>12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M4">
        <f t="shared" si="0"/>
        <v>1</v>
      </c>
      <c r="O4">
        <f t="shared" ref="O4:O61" si="12">SUMPRODUCT(B4:K4,$B$63:$K$63)</f>
        <v>3</v>
      </c>
      <c r="P4">
        <v>1</v>
      </c>
      <c r="Q4">
        <f t="shared" si="1"/>
        <v>0</v>
      </c>
      <c r="S4">
        <f t="shared" si="2"/>
        <v>0</v>
      </c>
      <c r="T4">
        <f t="shared" si="3"/>
        <v>0</v>
      </c>
      <c r="U4">
        <f t="shared" si="4"/>
        <v>0</v>
      </c>
      <c r="V4">
        <f t="shared" si="5"/>
        <v>0</v>
      </c>
      <c r="W4">
        <f t="shared" si="6"/>
        <v>0</v>
      </c>
      <c r="X4">
        <f t="shared" si="7"/>
        <v>0</v>
      </c>
      <c r="Y4">
        <f t="shared" si="8"/>
        <v>0</v>
      </c>
      <c r="Z4">
        <f t="shared" si="9"/>
        <v>0</v>
      </c>
      <c r="AA4">
        <f t="shared" si="10"/>
        <v>0</v>
      </c>
      <c r="AB4">
        <f t="shared" si="11"/>
        <v>0</v>
      </c>
    </row>
    <row r="5" spans="1:28" x14ac:dyDescent="0.3">
      <c r="A5" s="1" t="s">
        <v>13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M5">
        <f t="shared" si="0"/>
        <v>1</v>
      </c>
      <c r="O5">
        <f t="shared" si="12"/>
        <v>1</v>
      </c>
      <c r="P5">
        <v>4</v>
      </c>
      <c r="Q5">
        <f t="shared" si="1"/>
        <v>0</v>
      </c>
      <c r="S5">
        <f t="shared" si="2"/>
        <v>0</v>
      </c>
      <c r="T5">
        <f t="shared" si="3"/>
        <v>0</v>
      </c>
      <c r="U5">
        <f t="shared" si="4"/>
        <v>0</v>
      </c>
      <c r="V5">
        <f t="shared" si="5"/>
        <v>0</v>
      </c>
      <c r="W5">
        <f t="shared" si="6"/>
        <v>0</v>
      </c>
      <c r="X5">
        <f t="shared" si="7"/>
        <v>0</v>
      </c>
      <c r="Y5">
        <f t="shared" si="8"/>
        <v>0</v>
      </c>
      <c r="Z5">
        <f t="shared" si="9"/>
        <v>0</v>
      </c>
      <c r="AA5">
        <f t="shared" si="10"/>
        <v>0</v>
      </c>
      <c r="AB5">
        <f t="shared" si="11"/>
        <v>0</v>
      </c>
    </row>
    <row r="6" spans="1:28" x14ac:dyDescent="0.3">
      <c r="A6" s="1" t="s">
        <v>14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M6">
        <f t="shared" si="0"/>
        <v>1</v>
      </c>
      <c r="O6">
        <f t="shared" si="12"/>
        <v>7</v>
      </c>
      <c r="P6">
        <v>7</v>
      </c>
      <c r="Q6">
        <f t="shared" si="1"/>
        <v>1</v>
      </c>
      <c r="S6">
        <f t="shared" si="2"/>
        <v>0</v>
      </c>
      <c r="T6">
        <f t="shared" si="3"/>
        <v>0</v>
      </c>
      <c r="U6">
        <f t="shared" si="4"/>
        <v>0</v>
      </c>
      <c r="V6">
        <f t="shared" si="5"/>
        <v>0</v>
      </c>
      <c r="W6">
        <f t="shared" si="6"/>
        <v>0</v>
      </c>
      <c r="X6">
        <f t="shared" si="7"/>
        <v>0</v>
      </c>
      <c r="Y6">
        <f t="shared" si="8"/>
        <v>1</v>
      </c>
      <c r="Z6">
        <f t="shared" si="9"/>
        <v>0</v>
      </c>
      <c r="AA6">
        <f t="shared" si="10"/>
        <v>0</v>
      </c>
      <c r="AB6">
        <f t="shared" si="11"/>
        <v>0</v>
      </c>
    </row>
    <row r="7" spans="1:28" x14ac:dyDescent="0.3">
      <c r="A7" s="1" t="s">
        <v>15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M7">
        <f t="shared" si="0"/>
        <v>1</v>
      </c>
      <c r="O7">
        <f t="shared" si="12"/>
        <v>4</v>
      </c>
      <c r="P7">
        <v>9</v>
      </c>
      <c r="Q7">
        <f t="shared" si="1"/>
        <v>0</v>
      </c>
      <c r="S7">
        <f t="shared" si="2"/>
        <v>0</v>
      </c>
      <c r="T7">
        <f t="shared" si="3"/>
        <v>0</v>
      </c>
      <c r="U7">
        <f t="shared" si="4"/>
        <v>0</v>
      </c>
      <c r="V7">
        <f t="shared" si="5"/>
        <v>0</v>
      </c>
      <c r="W7">
        <f t="shared" si="6"/>
        <v>0</v>
      </c>
      <c r="X7">
        <f t="shared" si="7"/>
        <v>0</v>
      </c>
      <c r="Y7">
        <f t="shared" si="8"/>
        <v>0</v>
      </c>
      <c r="Z7">
        <f t="shared" si="9"/>
        <v>0</v>
      </c>
      <c r="AA7">
        <f t="shared" si="10"/>
        <v>0</v>
      </c>
      <c r="AB7">
        <f t="shared" si="11"/>
        <v>0</v>
      </c>
    </row>
    <row r="8" spans="1:28" x14ac:dyDescent="0.3">
      <c r="A8" s="1" t="s">
        <v>16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M8">
        <f t="shared" si="0"/>
        <v>1</v>
      </c>
      <c r="O8">
        <f t="shared" si="12"/>
        <v>2</v>
      </c>
      <c r="P8">
        <v>2</v>
      </c>
      <c r="Q8">
        <f t="shared" si="1"/>
        <v>1</v>
      </c>
      <c r="S8">
        <f t="shared" si="2"/>
        <v>0</v>
      </c>
      <c r="T8">
        <f t="shared" si="3"/>
        <v>1</v>
      </c>
      <c r="U8">
        <f t="shared" si="4"/>
        <v>0</v>
      </c>
      <c r="V8">
        <f t="shared" si="5"/>
        <v>0</v>
      </c>
      <c r="W8">
        <f t="shared" si="6"/>
        <v>0</v>
      </c>
      <c r="X8">
        <f t="shared" si="7"/>
        <v>0</v>
      </c>
      <c r="Y8">
        <f t="shared" si="8"/>
        <v>0</v>
      </c>
      <c r="Z8">
        <f t="shared" si="9"/>
        <v>0</v>
      </c>
      <c r="AA8">
        <f t="shared" si="10"/>
        <v>0</v>
      </c>
      <c r="AB8">
        <f t="shared" si="11"/>
        <v>0</v>
      </c>
    </row>
    <row r="9" spans="1:28" x14ac:dyDescent="0.3">
      <c r="A9" s="1" t="s">
        <v>17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M9">
        <f t="shared" si="0"/>
        <v>1</v>
      </c>
      <c r="O9">
        <f t="shared" si="12"/>
        <v>5</v>
      </c>
      <c r="P9">
        <v>5</v>
      </c>
      <c r="Q9">
        <f t="shared" si="1"/>
        <v>1</v>
      </c>
      <c r="S9">
        <f t="shared" si="2"/>
        <v>0</v>
      </c>
      <c r="T9">
        <f t="shared" si="3"/>
        <v>0</v>
      </c>
      <c r="U9">
        <f t="shared" si="4"/>
        <v>0</v>
      </c>
      <c r="V9">
        <f t="shared" si="5"/>
        <v>0</v>
      </c>
      <c r="W9">
        <f t="shared" si="6"/>
        <v>1</v>
      </c>
      <c r="X9">
        <f t="shared" si="7"/>
        <v>0</v>
      </c>
      <c r="Y9">
        <f t="shared" si="8"/>
        <v>0</v>
      </c>
      <c r="Z9">
        <f t="shared" si="9"/>
        <v>0</v>
      </c>
      <c r="AA9">
        <f t="shared" si="10"/>
        <v>0</v>
      </c>
      <c r="AB9">
        <f t="shared" si="11"/>
        <v>0</v>
      </c>
    </row>
    <row r="10" spans="1:28" x14ac:dyDescent="0.3">
      <c r="A10" s="1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M10">
        <f t="shared" si="0"/>
        <v>1</v>
      </c>
      <c r="O10">
        <f t="shared" si="12"/>
        <v>6</v>
      </c>
      <c r="P10">
        <v>6</v>
      </c>
      <c r="Q10">
        <f t="shared" si="1"/>
        <v>1</v>
      </c>
      <c r="S10">
        <f t="shared" si="2"/>
        <v>0</v>
      </c>
      <c r="T10">
        <f t="shared" si="3"/>
        <v>0</v>
      </c>
      <c r="U10">
        <f t="shared" si="4"/>
        <v>0</v>
      </c>
      <c r="V10">
        <f t="shared" si="5"/>
        <v>0</v>
      </c>
      <c r="W10">
        <f t="shared" si="6"/>
        <v>0</v>
      </c>
      <c r="X10">
        <f t="shared" si="7"/>
        <v>1</v>
      </c>
      <c r="Y10">
        <f t="shared" si="8"/>
        <v>0</v>
      </c>
      <c r="Z10">
        <f t="shared" si="9"/>
        <v>0</v>
      </c>
      <c r="AA10">
        <f t="shared" si="10"/>
        <v>0</v>
      </c>
      <c r="AB10">
        <f t="shared" si="11"/>
        <v>0</v>
      </c>
    </row>
    <row r="11" spans="1:28" x14ac:dyDescent="0.3">
      <c r="A11" s="1" t="s">
        <v>19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1</v>
      </c>
      <c r="J11" s="3">
        <v>0</v>
      </c>
      <c r="K11" s="3">
        <v>0</v>
      </c>
      <c r="M11">
        <f t="shared" si="0"/>
        <v>1</v>
      </c>
      <c r="O11">
        <f t="shared" si="12"/>
        <v>8</v>
      </c>
      <c r="P11">
        <v>8</v>
      </c>
      <c r="Q11">
        <f t="shared" si="1"/>
        <v>1</v>
      </c>
      <c r="S11">
        <f t="shared" si="2"/>
        <v>0</v>
      </c>
      <c r="T11">
        <f t="shared" si="3"/>
        <v>0</v>
      </c>
      <c r="U11">
        <f t="shared" si="4"/>
        <v>0</v>
      </c>
      <c r="V11">
        <f t="shared" si="5"/>
        <v>0</v>
      </c>
      <c r="W11">
        <f t="shared" si="6"/>
        <v>0</v>
      </c>
      <c r="X11">
        <f t="shared" si="7"/>
        <v>0</v>
      </c>
      <c r="Y11">
        <f t="shared" si="8"/>
        <v>0</v>
      </c>
      <c r="Z11">
        <f t="shared" si="9"/>
        <v>1</v>
      </c>
      <c r="AA11">
        <f t="shared" si="10"/>
        <v>0</v>
      </c>
      <c r="AB11">
        <f t="shared" si="11"/>
        <v>0</v>
      </c>
    </row>
    <row r="12" spans="1:28" x14ac:dyDescent="0.3">
      <c r="A12" s="2" t="s">
        <v>20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M12">
        <f t="shared" si="0"/>
        <v>1</v>
      </c>
      <c r="O12">
        <f t="shared" si="12"/>
        <v>1</v>
      </c>
      <c r="P12">
        <v>9</v>
      </c>
      <c r="Q12">
        <f t="shared" si="1"/>
        <v>0</v>
      </c>
      <c r="S12">
        <f t="shared" si="2"/>
        <v>0</v>
      </c>
      <c r="T12">
        <f t="shared" si="3"/>
        <v>0</v>
      </c>
      <c r="U12">
        <f t="shared" si="4"/>
        <v>0</v>
      </c>
      <c r="V12">
        <f t="shared" si="5"/>
        <v>0</v>
      </c>
      <c r="W12">
        <f t="shared" si="6"/>
        <v>0</v>
      </c>
      <c r="X12">
        <f t="shared" si="7"/>
        <v>0</v>
      </c>
      <c r="Y12">
        <f t="shared" si="8"/>
        <v>0</v>
      </c>
      <c r="Z12">
        <f t="shared" si="9"/>
        <v>0</v>
      </c>
      <c r="AA12">
        <f t="shared" si="10"/>
        <v>0</v>
      </c>
      <c r="AB12">
        <f t="shared" si="11"/>
        <v>0</v>
      </c>
    </row>
    <row r="13" spans="1:28" x14ac:dyDescent="0.3">
      <c r="A13" s="2" t="s">
        <v>21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M13">
        <f t="shared" si="0"/>
        <v>1</v>
      </c>
      <c r="O13">
        <f t="shared" si="12"/>
        <v>9</v>
      </c>
      <c r="P13">
        <v>10</v>
      </c>
      <c r="Q13">
        <f t="shared" si="1"/>
        <v>0</v>
      </c>
      <c r="S13">
        <f t="shared" si="2"/>
        <v>0</v>
      </c>
      <c r="T13">
        <f t="shared" si="3"/>
        <v>0</v>
      </c>
      <c r="U13">
        <f t="shared" si="4"/>
        <v>0</v>
      </c>
      <c r="V13">
        <f t="shared" si="5"/>
        <v>0</v>
      </c>
      <c r="W13">
        <f t="shared" si="6"/>
        <v>0</v>
      </c>
      <c r="X13">
        <f t="shared" si="7"/>
        <v>0</v>
      </c>
      <c r="Y13">
        <f t="shared" si="8"/>
        <v>0</v>
      </c>
      <c r="Z13">
        <f t="shared" si="9"/>
        <v>0</v>
      </c>
      <c r="AA13">
        <f t="shared" si="10"/>
        <v>0</v>
      </c>
      <c r="AB13">
        <f t="shared" si="11"/>
        <v>0</v>
      </c>
    </row>
    <row r="14" spans="1:28" x14ac:dyDescent="0.3">
      <c r="A14" s="2" t="s">
        <v>22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M14">
        <f t="shared" si="0"/>
        <v>1</v>
      </c>
      <c r="O14">
        <f t="shared" si="12"/>
        <v>5</v>
      </c>
      <c r="P14">
        <v>5</v>
      </c>
      <c r="Q14">
        <f t="shared" si="1"/>
        <v>1</v>
      </c>
      <c r="S14">
        <f t="shared" si="2"/>
        <v>0</v>
      </c>
      <c r="T14">
        <f t="shared" si="3"/>
        <v>0</v>
      </c>
      <c r="U14">
        <f t="shared" si="4"/>
        <v>0</v>
      </c>
      <c r="V14">
        <f t="shared" si="5"/>
        <v>0</v>
      </c>
      <c r="W14">
        <f t="shared" si="6"/>
        <v>1</v>
      </c>
      <c r="X14">
        <f t="shared" si="7"/>
        <v>0</v>
      </c>
      <c r="Y14">
        <f t="shared" si="8"/>
        <v>0</v>
      </c>
      <c r="Z14">
        <f t="shared" si="9"/>
        <v>0</v>
      </c>
      <c r="AA14">
        <f t="shared" si="10"/>
        <v>0</v>
      </c>
      <c r="AB14">
        <f t="shared" si="11"/>
        <v>0</v>
      </c>
    </row>
    <row r="15" spans="1:28" x14ac:dyDescent="0.3">
      <c r="A15" s="2" t="s">
        <v>23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M15">
        <f t="shared" si="0"/>
        <v>1</v>
      </c>
      <c r="O15">
        <f t="shared" si="12"/>
        <v>8</v>
      </c>
      <c r="P15">
        <v>8</v>
      </c>
      <c r="Q15">
        <f t="shared" si="1"/>
        <v>1</v>
      </c>
      <c r="S15">
        <f t="shared" si="2"/>
        <v>0</v>
      </c>
      <c r="T15">
        <f t="shared" si="3"/>
        <v>0</v>
      </c>
      <c r="U15">
        <f t="shared" si="4"/>
        <v>0</v>
      </c>
      <c r="V15">
        <f t="shared" si="5"/>
        <v>0</v>
      </c>
      <c r="W15">
        <f t="shared" si="6"/>
        <v>0</v>
      </c>
      <c r="X15">
        <f t="shared" si="7"/>
        <v>0</v>
      </c>
      <c r="Y15">
        <f t="shared" si="8"/>
        <v>0</v>
      </c>
      <c r="Z15">
        <f t="shared" si="9"/>
        <v>1</v>
      </c>
      <c r="AA15">
        <f t="shared" si="10"/>
        <v>0</v>
      </c>
      <c r="AB15">
        <f t="shared" si="11"/>
        <v>0</v>
      </c>
    </row>
    <row r="16" spans="1:28" x14ac:dyDescent="0.3">
      <c r="A16" s="2" t="s">
        <v>24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M16">
        <f t="shared" si="0"/>
        <v>1</v>
      </c>
      <c r="O16">
        <f t="shared" si="12"/>
        <v>3</v>
      </c>
      <c r="P16">
        <v>3</v>
      </c>
      <c r="Q16">
        <f t="shared" si="1"/>
        <v>1</v>
      </c>
      <c r="S16">
        <f t="shared" si="2"/>
        <v>0</v>
      </c>
      <c r="T16">
        <f t="shared" si="3"/>
        <v>0</v>
      </c>
      <c r="U16">
        <f t="shared" si="4"/>
        <v>1</v>
      </c>
      <c r="V16">
        <f t="shared" si="5"/>
        <v>0</v>
      </c>
      <c r="W16">
        <f t="shared" si="6"/>
        <v>0</v>
      </c>
      <c r="X16">
        <f t="shared" si="7"/>
        <v>0</v>
      </c>
      <c r="Y16">
        <f t="shared" si="8"/>
        <v>0</v>
      </c>
      <c r="Z16">
        <f t="shared" si="9"/>
        <v>0</v>
      </c>
      <c r="AA16">
        <f t="shared" si="10"/>
        <v>0</v>
      </c>
      <c r="AB16">
        <f t="shared" si="11"/>
        <v>0</v>
      </c>
    </row>
    <row r="17" spans="1:28" x14ac:dyDescent="0.3">
      <c r="A17" s="2" t="s">
        <v>25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M17">
        <f t="shared" si="0"/>
        <v>1</v>
      </c>
      <c r="O17">
        <f t="shared" si="12"/>
        <v>1</v>
      </c>
      <c r="P17">
        <v>6</v>
      </c>
      <c r="Q17">
        <f t="shared" si="1"/>
        <v>0</v>
      </c>
      <c r="S17">
        <f t="shared" si="2"/>
        <v>0</v>
      </c>
      <c r="T17">
        <f t="shared" si="3"/>
        <v>0</v>
      </c>
      <c r="U17">
        <f t="shared" si="4"/>
        <v>0</v>
      </c>
      <c r="V17">
        <f t="shared" si="5"/>
        <v>0</v>
      </c>
      <c r="W17">
        <f t="shared" si="6"/>
        <v>0</v>
      </c>
      <c r="X17">
        <f t="shared" si="7"/>
        <v>0</v>
      </c>
      <c r="Y17">
        <f t="shared" si="8"/>
        <v>0</v>
      </c>
      <c r="Z17">
        <f t="shared" si="9"/>
        <v>0</v>
      </c>
      <c r="AA17">
        <f t="shared" si="10"/>
        <v>0</v>
      </c>
      <c r="AB17">
        <f t="shared" si="11"/>
        <v>0</v>
      </c>
    </row>
    <row r="18" spans="1:28" x14ac:dyDescent="0.3">
      <c r="A18" s="2" t="s">
        <v>26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M18">
        <f t="shared" si="0"/>
        <v>1</v>
      </c>
      <c r="O18">
        <f t="shared" si="12"/>
        <v>10</v>
      </c>
      <c r="P18">
        <v>1</v>
      </c>
      <c r="Q18">
        <f t="shared" si="1"/>
        <v>0</v>
      </c>
      <c r="S18">
        <f t="shared" si="2"/>
        <v>0</v>
      </c>
      <c r="T18">
        <f t="shared" si="3"/>
        <v>0</v>
      </c>
      <c r="U18">
        <f t="shared" si="4"/>
        <v>0</v>
      </c>
      <c r="V18">
        <f t="shared" si="5"/>
        <v>0</v>
      </c>
      <c r="W18">
        <f t="shared" si="6"/>
        <v>0</v>
      </c>
      <c r="X18">
        <f t="shared" si="7"/>
        <v>0</v>
      </c>
      <c r="Y18">
        <f t="shared" si="8"/>
        <v>0</v>
      </c>
      <c r="Z18">
        <f t="shared" si="9"/>
        <v>0</v>
      </c>
      <c r="AA18">
        <f t="shared" si="10"/>
        <v>0</v>
      </c>
      <c r="AB18">
        <f t="shared" si="11"/>
        <v>0</v>
      </c>
    </row>
    <row r="19" spans="1:28" x14ac:dyDescent="0.3">
      <c r="A19" s="2" t="s">
        <v>27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M19">
        <f t="shared" si="0"/>
        <v>1</v>
      </c>
      <c r="O19">
        <f t="shared" si="12"/>
        <v>2</v>
      </c>
      <c r="P19">
        <v>2</v>
      </c>
      <c r="Q19">
        <f t="shared" si="1"/>
        <v>1</v>
      </c>
      <c r="S19">
        <f t="shared" si="2"/>
        <v>0</v>
      </c>
      <c r="T19">
        <f t="shared" si="3"/>
        <v>1</v>
      </c>
      <c r="U19">
        <f t="shared" si="4"/>
        <v>0</v>
      </c>
      <c r="V19">
        <f t="shared" si="5"/>
        <v>0</v>
      </c>
      <c r="W19">
        <f t="shared" si="6"/>
        <v>0</v>
      </c>
      <c r="X19">
        <f t="shared" si="7"/>
        <v>0</v>
      </c>
      <c r="Y19">
        <f t="shared" si="8"/>
        <v>0</v>
      </c>
      <c r="Z19">
        <f t="shared" si="9"/>
        <v>0</v>
      </c>
      <c r="AA19">
        <f t="shared" si="10"/>
        <v>0</v>
      </c>
      <c r="AB19">
        <f t="shared" si="11"/>
        <v>0</v>
      </c>
    </row>
    <row r="20" spans="1:28" x14ac:dyDescent="0.3">
      <c r="A20" s="2" t="s">
        <v>28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M20">
        <f t="shared" si="0"/>
        <v>1</v>
      </c>
      <c r="O20">
        <f t="shared" si="12"/>
        <v>4</v>
      </c>
      <c r="P20">
        <v>4</v>
      </c>
      <c r="Q20">
        <f t="shared" si="1"/>
        <v>1</v>
      </c>
      <c r="S20">
        <f t="shared" si="2"/>
        <v>0</v>
      </c>
      <c r="T20">
        <f t="shared" si="3"/>
        <v>0</v>
      </c>
      <c r="U20">
        <f t="shared" si="4"/>
        <v>0</v>
      </c>
      <c r="V20">
        <f t="shared" si="5"/>
        <v>1</v>
      </c>
      <c r="W20">
        <f t="shared" si="6"/>
        <v>0</v>
      </c>
      <c r="X20">
        <f t="shared" si="7"/>
        <v>0</v>
      </c>
      <c r="Y20">
        <f t="shared" si="8"/>
        <v>0</v>
      </c>
      <c r="Z20">
        <f t="shared" si="9"/>
        <v>0</v>
      </c>
      <c r="AA20">
        <f t="shared" si="10"/>
        <v>0</v>
      </c>
      <c r="AB20">
        <f t="shared" si="11"/>
        <v>0</v>
      </c>
    </row>
    <row r="21" spans="1:28" x14ac:dyDescent="0.3">
      <c r="A21" s="2" t="s">
        <v>29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1</v>
      </c>
      <c r="I21" s="3">
        <v>0</v>
      </c>
      <c r="J21" s="3">
        <v>0</v>
      </c>
      <c r="K21" s="3">
        <v>0</v>
      </c>
      <c r="M21">
        <f t="shared" si="0"/>
        <v>1</v>
      </c>
      <c r="O21">
        <f t="shared" si="12"/>
        <v>7</v>
      </c>
      <c r="P21">
        <v>7</v>
      </c>
      <c r="Q21">
        <f t="shared" si="1"/>
        <v>1</v>
      </c>
      <c r="S21">
        <f t="shared" si="2"/>
        <v>0</v>
      </c>
      <c r="T21">
        <f t="shared" si="3"/>
        <v>0</v>
      </c>
      <c r="U21">
        <f t="shared" si="4"/>
        <v>0</v>
      </c>
      <c r="V21">
        <f t="shared" si="5"/>
        <v>0</v>
      </c>
      <c r="W21">
        <f t="shared" si="6"/>
        <v>0</v>
      </c>
      <c r="X21">
        <f t="shared" si="7"/>
        <v>0</v>
      </c>
      <c r="Y21">
        <f t="shared" si="8"/>
        <v>1</v>
      </c>
      <c r="Z21">
        <f t="shared" si="9"/>
        <v>0</v>
      </c>
      <c r="AA21">
        <f t="shared" si="10"/>
        <v>0</v>
      </c>
      <c r="AB21">
        <f t="shared" si="11"/>
        <v>0</v>
      </c>
    </row>
    <row r="22" spans="1:28" x14ac:dyDescent="0.3">
      <c r="A22" s="1" t="s">
        <v>30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M22">
        <f t="shared" si="0"/>
        <v>1</v>
      </c>
      <c r="O22">
        <f t="shared" si="12"/>
        <v>5</v>
      </c>
      <c r="P22">
        <v>5</v>
      </c>
      <c r="Q22">
        <f t="shared" si="1"/>
        <v>1</v>
      </c>
      <c r="S22">
        <f t="shared" si="2"/>
        <v>0</v>
      </c>
      <c r="T22">
        <f t="shared" si="3"/>
        <v>0</v>
      </c>
      <c r="U22">
        <f t="shared" si="4"/>
        <v>0</v>
      </c>
      <c r="V22">
        <f t="shared" si="5"/>
        <v>0</v>
      </c>
      <c r="W22">
        <f t="shared" si="6"/>
        <v>1</v>
      </c>
      <c r="X22">
        <f t="shared" si="7"/>
        <v>0</v>
      </c>
      <c r="Y22">
        <f t="shared" si="8"/>
        <v>0</v>
      </c>
      <c r="Z22">
        <f t="shared" si="9"/>
        <v>0</v>
      </c>
      <c r="AA22">
        <f t="shared" si="10"/>
        <v>0</v>
      </c>
      <c r="AB22">
        <f t="shared" si="11"/>
        <v>0</v>
      </c>
    </row>
    <row r="23" spans="1:28" x14ac:dyDescent="0.3">
      <c r="A23" s="1" t="s">
        <v>61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M23">
        <f t="shared" si="0"/>
        <v>1</v>
      </c>
      <c r="O23">
        <f t="shared" si="12"/>
        <v>1</v>
      </c>
      <c r="P23">
        <v>1</v>
      </c>
      <c r="Q23">
        <f t="shared" si="1"/>
        <v>1</v>
      </c>
      <c r="S23">
        <f t="shared" si="2"/>
        <v>1</v>
      </c>
      <c r="T23">
        <f t="shared" si="3"/>
        <v>0</v>
      </c>
      <c r="U23">
        <f t="shared" si="4"/>
        <v>0</v>
      </c>
      <c r="V23">
        <f t="shared" si="5"/>
        <v>0</v>
      </c>
      <c r="W23">
        <f t="shared" si="6"/>
        <v>0</v>
      </c>
      <c r="X23">
        <f t="shared" si="7"/>
        <v>0</v>
      </c>
      <c r="Y23">
        <f t="shared" si="8"/>
        <v>0</v>
      </c>
      <c r="Z23">
        <f t="shared" si="9"/>
        <v>0</v>
      </c>
      <c r="AA23">
        <f t="shared" si="10"/>
        <v>0</v>
      </c>
      <c r="AB23">
        <f t="shared" si="11"/>
        <v>0</v>
      </c>
    </row>
    <row r="24" spans="1:28" x14ac:dyDescent="0.3">
      <c r="A24" s="1" t="s">
        <v>62</v>
      </c>
      <c r="B24">
        <v>0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M24">
        <f t="shared" si="0"/>
        <v>1</v>
      </c>
      <c r="O24">
        <f t="shared" si="12"/>
        <v>3</v>
      </c>
      <c r="P24">
        <v>10</v>
      </c>
      <c r="Q24">
        <f t="shared" si="1"/>
        <v>0</v>
      </c>
      <c r="S24">
        <f t="shared" si="2"/>
        <v>0</v>
      </c>
      <c r="T24">
        <f t="shared" si="3"/>
        <v>0</v>
      </c>
      <c r="U24">
        <f t="shared" si="4"/>
        <v>0</v>
      </c>
      <c r="V24">
        <f t="shared" si="5"/>
        <v>0</v>
      </c>
      <c r="W24">
        <f t="shared" si="6"/>
        <v>0</v>
      </c>
      <c r="X24">
        <f t="shared" si="7"/>
        <v>0</v>
      </c>
      <c r="Y24">
        <f t="shared" si="8"/>
        <v>0</v>
      </c>
      <c r="Z24">
        <f t="shared" si="9"/>
        <v>0</v>
      </c>
      <c r="AA24">
        <f t="shared" si="10"/>
        <v>0</v>
      </c>
      <c r="AB24">
        <f t="shared" si="11"/>
        <v>0</v>
      </c>
    </row>
    <row r="25" spans="1:28" x14ac:dyDescent="0.3">
      <c r="A25" s="1" t="s">
        <v>63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M25">
        <f t="shared" si="0"/>
        <v>1</v>
      </c>
      <c r="O25">
        <f t="shared" si="12"/>
        <v>9</v>
      </c>
      <c r="P25">
        <v>3</v>
      </c>
      <c r="Q25">
        <f t="shared" si="1"/>
        <v>0</v>
      </c>
      <c r="S25">
        <f t="shared" si="2"/>
        <v>0</v>
      </c>
      <c r="T25">
        <f t="shared" si="3"/>
        <v>0</v>
      </c>
      <c r="U25">
        <f t="shared" si="4"/>
        <v>0</v>
      </c>
      <c r="V25">
        <f t="shared" si="5"/>
        <v>0</v>
      </c>
      <c r="W25">
        <f t="shared" si="6"/>
        <v>0</v>
      </c>
      <c r="X25">
        <f t="shared" si="7"/>
        <v>0</v>
      </c>
      <c r="Y25">
        <f t="shared" si="8"/>
        <v>0</v>
      </c>
      <c r="Z25">
        <f t="shared" si="9"/>
        <v>0</v>
      </c>
      <c r="AA25">
        <f t="shared" si="10"/>
        <v>0</v>
      </c>
      <c r="AB25">
        <f t="shared" si="11"/>
        <v>0</v>
      </c>
    </row>
    <row r="26" spans="1:28" x14ac:dyDescent="0.3">
      <c r="A26" s="1" t="s">
        <v>64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M26">
        <f t="shared" si="0"/>
        <v>1</v>
      </c>
      <c r="O26">
        <f t="shared" si="12"/>
        <v>8</v>
      </c>
      <c r="P26">
        <v>8</v>
      </c>
      <c r="Q26">
        <f t="shared" si="1"/>
        <v>1</v>
      </c>
      <c r="S26">
        <f t="shared" si="2"/>
        <v>0</v>
      </c>
      <c r="T26">
        <f t="shared" si="3"/>
        <v>0</v>
      </c>
      <c r="U26">
        <f t="shared" si="4"/>
        <v>0</v>
      </c>
      <c r="V26">
        <f t="shared" si="5"/>
        <v>0</v>
      </c>
      <c r="W26">
        <f t="shared" si="6"/>
        <v>0</v>
      </c>
      <c r="X26">
        <f t="shared" si="7"/>
        <v>0</v>
      </c>
      <c r="Y26">
        <f t="shared" si="8"/>
        <v>0</v>
      </c>
      <c r="Z26">
        <f t="shared" si="9"/>
        <v>1</v>
      </c>
      <c r="AA26">
        <f t="shared" si="10"/>
        <v>0</v>
      </c>
      <c r="AB26">
        <f t="shared" si="11"/>
        <v>0</v>
      </c>
    </row>
    <row r="27" spans="1:28" x14ac:dyDescent="0.3">
      <c r="A27" s="1" t="s">
        <v>65</v>
      </c>
      <c r="B27">
        <v>0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M27">
        <f t="shared" si="0"/>
        <v>1</v>
      </c>
      <c r="O27">
        <f t="shared" si="12"/>
        <v>4</v>
      </c>
      <c r="P27">
        <v>4</v>
      </c>
      <c r="Q27">
        <f t="shared" si="1"/>
        <v>1</v>
      </c>
      <c r="S27">
        <f t="shared" si="2"/>
        <v>0</v>
      </c>
      <c r="T27">
        <f t="shared" si="3"/>
        <v>0</v>
      </c>
      <c r="U27">
        <f t="shared" si="4"/>
        <v>0</v>
      </c>
      <c r="V27">
        <f t="shared" si="5"/>
        <v>1</v>
      </c>
      <c r="W27">
        <f t="shared" si="6"/>
        <v>0</v>
      </c>
      <c r="X27">
        <f t="shared" si="7"/>
        <v>0</v>
      </c>
      <c r="Y27">
        <f t="shared" si="8"/>
        <v>0</v>
      </c>
      <c r="Z27">
        <f t="shared" si="9"/>
        <v>0</v>
      </c>
      <c r="AA27">
        <f t="shared" si="10"/>
        <v>0</v>
      </c>
      <c r="AB27">
        <f t="shared" si="11"/>
        <v>0</v>
      </c>
    </row>
    <row r="28" spans="1:28" x14ac:dyDescent="0.3">
      <c r="A28" s="1" t="s">
        <v>66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M28">
        <f t="shared" si="0"/>
        <v>1</v>
      </c>
      <c r="O28">
        <f t="shared" si="12"/>
        <v>2</v>
      </c>
      <c r="P28">
        <v>2</v>
      </c>
      <c r="Q28">
        <f t="shared" si="1"/>
        <v>1</v>
      </c>
      <c r="S28">
        <f t="shared" si="2"/>
        <v>0</v>
      </c>
      <c r="T28">
        <f t="shared" si="3"/>
        <v>1</v>
      </c>
      <c r="U28">
        <f t="shared" si="4"/>
        <v>0</v>
      </c>
      <c r="V28">
        <f t="shared" si="5"/>
        <v>0</v>
      </c>
      <c r="W28">
        <f t="shared" si="6"/>
        <v>0</v>
      </c>
      <c r="X28">
        <f t="shared" si="7"/>
        <v>0</v>
      </c>
      <c r="Y28">
        <f t="shared" si="8"/>
        <v>0</v>
      </c>
      <c r="Z28">
        <f t="shared" si="9"/>
        <v>0</v>
      </c>
      <c r="AA28">
        <f t="shared" si="10"/>
        <v>0</v>
      </c>
      <c r="AB28">
        <f t="shared" si="11"/>
        <v>0</v>
      </c>
    </row>
    <row r="29" spans="1:28" x14ac:dyDescent="0.3">
      <c r="A29" s="1" t="s">
        <v>67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M29">
        <f t="shared" si="0"/>
        <v>1</v>
      </c>
      <c r="O29">
        <f t="shared" si="12"/>
        <v>7</v>
      </c>
      <c r="P29">
        <v>7</v>
      </c>
      <c r="Q29">
        <f t="shared" si="1"/>
        <v>1</v>
      </c>
      <c r="S29">
        <f t="shared" si="2"/>
        <v>0</v>
      </c>
      <c r="T29">
        <f t="shared" si="3"/>
        <v>0</v>
      </c>
      <c r="U29">
        <f t="shared" si="4"/>
        <v>0</v>
      </c>
      <c r="V29">
        <f t="shared" si="5"/>
        <v>0</v>
      </c>
      <c r="W29">
        <f t="shared" si="6"/>
        <v>0</v>
      </c>
      <c r="X29">
        <f t="shared" si="7"/>
        <v>0</v>
      </c>
      <c r="Y29">
        <f t="shared" si="8"/>
        <v>1</v>
      </c>
      <c r="Z29">
        <f t="shared" si="9"/>
        <v>0</v>
      </c>
      <c r="AA29">
        <f t="shared" si="10"/>
        <v>0</v>
      </c>
      <c r="AB29">
        <f t="shared" si="11"/>
        <v>0</v>
      </c>
    </row>
    <row r="30" spans="1:28" x14ac:dyDescent="0.3">
      <c r="A30" s="1" t="s">
        <v>68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M30">
        <f t="shared" si="0"/>
        <v>1</v>
      </c>
      <c r="O30">
        <f t="shared" si="12"/>
        <v>9</v>
      </c>
      <c r="P30">
        <v>9</v>
      </c>
      <c r="Q30">
        <f t="shared" si="1"/>
        <v>1</v>
      </c>
      <c r="S30">
        <f t="shared" si="2"/>
        <v>0</v>
      </c>
      <c r="T30">
        <f t="shared" si="3"/>
        <v>0</v>
      </c>
      <c r="U30">
        <f t="shared" si="4"/>
        <v>0</v>
      </c>
      <c r="V30">
        <f t="shared" si="5"/>
        <v>0</v>
      </c>
      <c r="W30">
        <f t="shared" si="6"/>
        <v>0</v>
      </c>
      <c r="X30">
        <f t="shared" si="7"/>
        <v>0</v>
      </c>
      <c r="Y30">
        <f t="shared" si="8"/>
        <v>0</v>
      </c>
      <c r="Z30">
        <f t="shared" si="9"/>
        <v>0</v>
      </c>
      <c r="AA30">
        <f t="shared" si="10"/>
        <v>1</v>
      </c>
      <c r="AB30">
        <f t="shared" si="11"/>
        <v>0</v>
      </c>
    </row>
    <row r="31" spans="1:28" x14ac:dyDescent="0.3">
      <c r="A31" s="1" t="s">
        <v>69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1</v>
      </c>
      <c r="H31" s="3">
        <v>0</v>
      </c>
      <c r="I31" s="3">
        <v>0</v>
      </c>
      <c r="J31" s="3">
        <v>0</v>
      </c>
      <c r="K31" s="3">
        <v>0</v>
      </c>
      <c r="M31">
        <f t="shared" si="0"/>
        <v>1</v>
      </c>
      <c r="O31">
        <f t="shared" si="12"/>
        <v>6</v>
      </c>
      <c r="P31">
        <v>6</v>
      </c>
      <c r="Q31">
        <f t="shared" si="1"/>
        <v>1</v>
      </c>
      <c r="S31">
        <f t="shared" si="2"/>
        <v>0</v>
      </c>
      <c r="T31">
        <f t="shared" si="3"/>
        <v>0</v>
      </c>
      <c r="U31">
        <f t="shared" si="4"/>
        <v>0</v>
      </c>
      <c r="V31">
        <f t="shared" si="5"/>
        <v>0</v>
      </c>
      <c r="W31">
        <f t="shared" si="6"/>
        <v>0</v>
      </c>
      <c r="X31">
        <f t="shared" si="7"/>
        <v>1</v>
      </c>
      <c r="Y31">
        <f t="shared" si="8"/>
        <v>0</v>
      </c>
      <c r="Z31">
        <f t="shared" si="9"/>
        <v>0</v>
      </c>
      <c r="AA31">
        <f t="shared" si="10"/>
        <v>0</v>
      </c>
      <c r="AB31">
        <f t="shared" si="11"/>
        <v>0</v>
      </c>
    </row>
    <row r="32" spans="1:28" x14ac:dyDescent="0.3">
      <c r="A32" s="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M32">
        <f t="shared" si="0"/>
        <v>1</v>
      </c>
      <c r="O32">
        <f t="shared" si="12"/>
        <v>10</v>
      </c>
      <c r="P32">
        <v>7</v>
      </c>
      <c r="Q32">
        <f t="shared" si="1"/>
        <v>0</v>
      </c>
      <c r="S32">
        <f t="shared" si="2"/>
        <v>0</v>
      </c>
      <c r="T32">
        <f t="shared" si="3"/>
        <v>0</v>
      </c>
      <c r="U32">
        <f t="shared" si="4"/>
        <v>0</v>
      </c>
      <c r="V32">
        <f t="shared" si="5"/>
        <v>0</v>
      </c>
      <c r="W32">
        <f t="shared" si="6"/>
        <v>0</v>
      </c>
      <c r="X32">
        <f t="shared" si="7"/>
        <v>0</v>
      </c>
      <c r="Y32">
        <f t="shared" si="8"/>
        <v>0</v>
      </c>
      <c r="Z32">
        <f t="shared" si="9"/>
        <v>0</v>
      </c>
      <c r="AA32">
        <f t="shared" si="10"/>
        <v>0</v>
      </c>
      <c r="AB32">
        <f t="shared" si="11"/>
        <v>0</v>
      </c>
    </row>
    <row r="33" spans="1:28" x14ac:dyDescent="0.3">
      <c r="A33" s="2" t="s">
        <v>52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M33">
        <f t="shared" si="0"/>
        <v>1</v>
      </c>
      <c r="O33">
        <f t="shared" si="12"/>
        <v>1</v>
      </c>
      <c r="P33">
        <v>3</v>
      </c>
      <c r="Q33">
        <f t="shared" si="1"/>
        <v>0</v>
      </c>
      <c r="S33">
        <f t="shared" si="2"/>
        <v>0</v>
      </c>
      <c r="T33">
        <f t="shared" si="3"/>
        <v>0</v>
      </c>
      <c r="U33">
        <f t="shared" si="4"/>
        <v>0</v>
      </c>
      <c r="V33">
        <f t="shared" si="5"/>
        <v>0</v>
      </c>
      <c r="W33">
        <f t="shared" si="6"/>
        <v>0</v>
      </c>
      <c r="X33">
        <f t="shared" si="7"/>
        <v>0</v>
      </c>
      <c r="Y33">
        <f t="shared" si="8"/>
        <v>0</v>
      </c>
      <c r="Z33">
        <f t="shared" si="9"/>
        <v>0</v>
      </c>
      <c r="AA33">
        <f t="shared" si="10"/>
        <v>0</v>
      </c>
      <c r="AB33">
        <f t="shared" si="11"/>
        <v>0</v>
      </c>
    </row>
    <row r="34" spans="1:28" x14ac:dyDescent="0.3">
      <c r="A34" s="2" t="s">
        <v>53</v>
      </c>
      <c r="B34">
        <v>0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M34">
        <f t="shared" si="0"/>
        <v>1</v>
      </c>
      <c r="O34">
        <f t="shared" si="12"/>
        <v>3</v>
      </c>
      <c r="P34">
        <v>10</v>
      </c>
      <c r="Q34">
        <f t="shared" si="1"/>
        <v>0</v>
      </c>
      <c r="S34">
        <f t="shared" si="2"/>
        <v>0</v>
      </c>
      <c r="T34">
        <f t="shared" si="3"/>
        <v>0</v>
      </c>
      <c r="U34">
        <f t="shared" si="4"/>
        <v>0</v>
      </c>
      <c r="V34">
        <f t="shared" si="5"/>
        <v>0</v>
      </c>
      <c r="W34">
        <f t="shared" si="6"/>
        <v>0</v>
      </c>
      <c r="X34">
        <f t="shared" si="7"/>
        <v>0</v>
      </c>
      <c r="Y34">
        <f t="shared" si="8"/>
        <v>0</v>
      </c>
      <c r="Z34">
        <f t="shared" si="9"/>
        <v>0</v>
      </c>
      <c r="AA34">
        <f t="shared" si="10"/>
        <v>0</v>
      </c>
      <c r="AB34">
        <f t="shared" si="11"/>
        <v>0</v>
      </c>
    </row>
    <row r="35" spans="1:28" x14ac:dyDescent="0.3">
      <c r="A35" s="2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M35">
        <f t="shared" si="0"/>
        <v>1</v>
      </c>
      <c r="O35">
        <f t="shared" si="12"/>
        <v>9</v>
      </c>
      <c r="P35">
        <v>9</v>
      </c>
      <c r="Q35">
        <f t="shared" si="1"/>
        <v>1</v>
      </c>
      <c r="S35">
        <f t="shared" si="2"/>
        <v>0</v>
      </c>
      <c r="T35">
        <f t="shared" si="3"/>
        <v>0</v>
      </c>
      <c r="U35">
        <f t="shared" si="4"/>
        <v>0</v>
      </c>
      <c r="V35">
        <f t="shared" si="5"/>
        <v>0</v>
      </c>
      <c r="W35">
        <f t="shared" si="6"/>
        <v>0</v>
      </c>
      <c r="X35">
        <f t="shared" si="7"/>
        <v>0</v>
      </c>
      <c r="Y35">
        <f t="shared" si="8"/>
        <v>0</v>
      </c>
      <c r="Z35">
        <f t="shared" si="9"/>
        <v>0</v>
      </c>
      <c r="AA35">
        <f t="shared" si="10"/>
        <v>1</v>
      </c>
      <c r="AB35">
        <f t="shared" si="11"/>
        <v>0</v>
      </c>
    </row>
    <row r="36" spans="1:28" x14ac:dyDescent="0.3">
      <c r="A36" s="2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M36">
        <f t="shared" si="0"/>
        <v>1</v>
      </c>
      <c r="O36">
        <f t="shared" si="12"/>
        <v>9</v>
      </c>
      <c r="P36">
        <v>1</v>
      </c>
      <c r="Q36">
        <f t="shared" si="1"/>
        <v>0</v>
      </c>
      <c r="S36">
        <f t="shared" si="2"/>
        <v>0</v>
      </c>
      <c r="T36">
        <f t="shared" si="3"/>
        <v>0</v>
      </c>
      <c r="U36">
        <f t="shared" si="4"/>
        <v>0</v>
      </c>
      <c r="V36">
        <f t="shared" si="5"/>
        <v>0</v>
      </c>
      <c r="W36">
        <f t="shared" si="6"/>
        <v>0</v>
      </c>
      <c r="X36">
        <f t="shared" si="7"/>
        <v>0</v>
      </c>
      <c r="Y36">
        <f t="shared" si="8"/>
        <v>0</v>
      </c>
      <c r="Z36">
        <f t="shared" si="9"/>
        <v>0</v>
      </c>
      <c r="AA36">
        <f t="shared" si="10"/>
        <v>0</v>
      </c>
      <c r="AB36">
        <f t="shared" si="11"/>
        <v>0</v>
      </c>
    </row>
    <row r="37" spans="1:28" x14ac:dyDescent="0.3">
      <c r="A37" s="2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M37">
        <f t="shared" si="0"/>
        <v>1</v>
      </c>
      <c r="O37">
        <f t="shared" si="12"/>
        <v>7</v>
      </c>
      <c r="P37">
        <v>5</v>
      </c>
      <c r="Q37">
        <f t="shared" si="1"/>
        <v>0</v>
      </c>
      <c r="S37">
        <f t="shared" si="2"/>
        <v>0</v>
      </c>
      <c r="T37">
        <f t="shared" si="3"/>
        <v>0</v>
      </c>
      <c r="U37">
        <f t="shared" si="4"/>
        <v>0</v>
      </c>
      <c r="V37">
        <f t="shared" si="5"/>
        <v>0</v>
      </c>
      <c r="W37">
        <f t="shared" si="6"/>
        <v>0</v>
      </c>
      <c r="X37">
        <f t="shared" si="7"/>
        <v>0</v>
      </c>
      <c r="Y37">
        <f t="shared" si="8"/>
        <v>0</v>
      </c>
      <c r="Z37">
        <f t="shared" si="9"/>
        <v>0</v>
      </c>
      <c r="AA37">
        <f t="shared" si="10"/>
        <v>0</v>
      </c>
      <c r="AB37">
        <f t="shared" si="11"/>
        <v>0</v>
      </c>
    </row>
    <row r="38" spans="1:28" x14ac:dyDescent="0.3">
      <c r="A38" s="2" t="s">
        <v>57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M38">
        <f t="shared" si="0"/>
        <v>1</v>
      </c>
      <c r="O38">
        <f t="shared" si="12"/>
        <v>3</v>
      </c>
      <c r="P38">
        <v>4</v>
      </c>
      <c r="Q38">
        <f t="shared" si="1"/>
        <v>0</v>
      </c>
      <c r="S38">
        <f t="shared" si="2"/>
        <v>0</v>
      </c>
      <c r="T38">
        <f t="shared" si="3"/>
        <v>0</v>
      </c>
      <c r="U38">
        <f t="shared" si="4"/>
        <v>0</v>
      </c>
      <c r="V38">
        <f t="shared" si="5"/>
        <v>0</v>
      </c>
      <c r="W38">
        <f t="shared" si="6"/>
        <v>0</v>
      </c>
      <c r="X38">
        <f t="shared" si="7"/>
        <v>0</v>
      </c>
      <c r="Y38">
        <f t="shared" si="8"/>
        <v>0</v>
      </c>
      <c r="Z38">
        <f t="shared" si="9"/>
        <v>0</v>
      </c>
      <c r="AA38">
        <f t="shared" si="10"/>
        <v>0</v>
      </c>
      <c r="AB38">
        <f t="shared" si="11"/>
        <v>0</v>
      </c>
    </row>
    <row r="39" spans="1:28" x14ac:dyDescent="0.3">
      <c r="A39" s="2" t="s">
        <v>58</v>
      </c>
      <c r="B39">
        <v>0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M39">
        <f t="shared" si="0"/>
        <v>1</v>
      </c>
      <c r="O39">
        <f t="shared" si="12"/>
        <v>2</v>
      </c>
      <c r="P39">
        <v>2</v>
      </c>
      <c r="Q39">
        <f t="shared" si="1"/>
        <v>1</v>
      </c>
      <c r="S39">
        <f t="shared" si="2"/>
        <v>0</v>
      </c>
      <c r="T39">
        <f t="shared" si="3"/>
        <v>1</v>
      </c>
      <c r="U39">
        <f t="shared" si="4"/>
        <v>0</v>
      </c>
      <c r="V39">
        <f t="shared" si="5"/>
        <v>0</v>
      </c>
      <c r="W39">
        <f t="shared" si="6"/>
        <v>0</v>
      </c>
      <c r="X39">
        <f t="shared" si="7"/>
        <v>0</v>
      </c>
      <c r="Y39">
        <f t="shared" si="8"/>
        <v>0</v>
      </c>
      <c r="Z39">
        <f t="shared" si="9"/>
        <v>0</v>
      </c>
      <c r="AA39">
        <f t="shared" si="10"/>
        <v>0</v>
      </c>
      <c r="AB39">
        <f t="shared" si="11"/>
        <v>0</v>
      </c>
    </row>
    <row r="40" spans="1:28" x14ac:dyDescent="0.3">
      <c r="A40" s="2" t="s">
        <v>59</v>
      </c>
      <c r="B40">
        <v>0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M40">
        <f t="shared" si="0"/>
        <v>1</v>
      </c>
      <c r="O40">
        <f t="shared" si="12"/>
        <v>5</v>
      </c>
      <c r="P40">
        <v>8</v>
      </c>
      <c r="Q40">
        <f t="shared" si="1"/>
        <v>0</v>
      </c>
      <c r="S40">
        <f t="shared" si="2"/>
        <v>0</v>
      </c>
      <c r="T40">
        <f t="shared" si="3"/>
        <v>0</v>
      </c>
      <c r="U40">
        <f t="shared" si="4"/>
        <v>0</v>
      </c>
      <c r="V40">
        <f t="shared" si="5"/>
        <v>0</v>
      </c>
      <c r="W40">
        <f t="shared" si="6"/>
        <v>0</v>
      </c>
      <c r="X40">
        <f t="shared" si="7"/>
        <v>0</v>
      </c>
      <c r="Y40">
        <f t="shared" si="8"/>
        <v>0</v>
      </c>
      <c r="Z40">
        <f t="shared" si="9"/>
        <v>0</v>
      </c>
      <c r="AA40">
        <f t="shared" si="10"/>
        <v>0</v>
      </c>
      <c r="AB40">
        <f t="shared" si="11"/>
        <v>0</v>
      </c>
    </row>
    <row r="41" spans="1:28" x14ac:dyDescent="0.3">
      <c r="A41" s="2" t="s">
        <v>60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1</v>
      </c>
      <c r="H41" s="3">
        <v>0</v>
      </c>
      <c r="I41" s="3">
        <v>0</v>
      </c>
      <c r="J41" s="3">
        <v>0</v>
      </c>
      <c r="K41" s="3">
        <v>0</v>
      </c>
      <c r="M41">
        <f t="shared" si="0"/>
        <v>1</v>
      </c>
      <c r="O41">
        <f t="shared" si="12"/>
        <v>6</v>
      </c>
      <c r="P41">
        <v>6</v>
      </c>
      <c r="Q41">
        <f t="shared" si="1"/>
        <v>1</v>
      </c>
      <c r="S41">
        <f t="shared" si="2"/>
        <v>0</v>
      </c>
      <c r="T41">
        <f t="shared" si="3"/>
        <v>0</v>
      </c>
      <c r="U41">
        <f t="shared" si="4"/>
        <v>0</v>
      </c>
      <c r="V41">
        <f t="shared" si="5"/>
        <v>0</v>
      </c>
      <c r="W41">
        <f t="shared" si="6"/>
        <v>0</v>
      </c>
      <c r="X41">
        <f t="shared" si="7"/>
        <v>1</v>
      </c>
      <c r="Y41">
        <f t="shared" si="8"/>
        <v>0</v>
      </c>
      <c r="Z41">
        <f t="shared" si="9"/>
        <v>0</v>
      </c>
      <c r="AA41">
        <f t="shared" si="10"/>
        <v>0</v>
      </c>
      <c r="AB41">
        <f t="shared" si="11"/>
        <v>0</v>
      </c>
    </row>
    <row r="42" spans="1:28" x14ac:dyDescent="0.3">
      <c r="A42" s="1" t="s">
        <v>32</v>
      </c>
      <c r="B42">
        <v>0</v>
      </c>
      <c r="C42">
        <v>0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M42">
        <f t="shared" si="0"/>
        <v>1</v>
      </c>
      <c r="O42">
        <f t="shared" si="12"/>
        <v>4</v>
      </c>
      <c r="P42">
        <v>8</v>
      </c>
      <c r="Q42">
        <f t="shared" si="1"/>
        <v>0</v>
      </c>
      <c r="S42">
        <f t="shared" si="2"/>
        <v>0</v>
      </c>
      <c r="T42">
        <f t="shared" si="3"/>
        <v>0</v>
      </c>
      <c r="U42">
        <f t="shared" si="4"/>
        <v>0</v>
      </c>
      <c r="V42">
        <f t="shared" si="5"/>
        <v>0</v>
      </c>
      <c r="W42">
        <f t="shared" si="6"/>
        <v>0</v>
      </c>
      <c r="X42">
        <f t="shared" si="7"/>
        <v>0</v>
      </c>
      <c r="Y42">
        <f t="shared" si="8"/>
        <v>0</v>
      </c>
      <c r="Z42">
        <f t="shared" si="9"/>
        <v>0</v>
      </c>
      <c r="AA42">
        <f t="shared" si="10"/>
        <v>0</v>
      </c>
      <c r="AB42">
        <f t="shared" si="11"/>
        <v>0</v>
      </c>
    </row>
    <row r="43" spans="1:28" x14ac:dyDescent="0.3">
      <c r="A43" s="1" t="s">
        <v>43</v>
      </c>
      <c r="B43">
        <v>0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M43">
        <f t="shared" si="0"/>
        <v>1</v>
      </c>
      <c r="O43">
        <f t="shared" si="12"/>
        <v>3</v>
      </c>
      <c r="P43">
        <v>3</v>
      </c>
      <c r="Q43">
        <f t="shared" si="1"/>
        <v>1</v>
      </c>
      <c r="S43">
        <f t="shared" si="2"/>
        <v>0</v>
      </c>
      <c r="T43">
        <f t="shared" si="3"/>
        <v>0</v>
      </c>
      <c r="U43">
        <f t="shared" si="4"/>
        <v>1</v>
      </c>
      <c r="V43">
        <f t="shared" si="5"/>
        <v>0</v>
      </c>
      <c r="W43">
        <f t="shared" si="6"/>
        <v>0</v>
      </c>
      <c r="X43">
        <f t="shared" si="7"/>
        <v>0</v>
      </c>
      <c r="Y43">
        <f t="shared" si="8"/>
        <v>0</v>
      </c>
      <c r="Z43">
        <f t="shared" si="9"/>
        <v>0</v>
      </c>
      <c r="AA43">
        <f t="shared" si="10"/>
        <v>0</v>
      </c>
      <c r="AB43">
        <f t="shared" si="11"/>
        <v>0</v>
      </c>
    </row>
    <row r="44" spans="1:28" x14ac:dyDescent="0.3">
      <c r="A44" s="1" t="s">
        <v>44</v>
      </c>
      <c r="B44">
        <v>0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M44">
        <f t="shared" si="0"/>
        <v>1</v>
      </c>
      <c r="O44">
        <f t="shared" si="12"/>
        <v>2</v>
      </c>
      <c r="P44">
        <v>2</v>
      </c>
      <c r="Q44">
        <f t="shared" si="1"/>
        <v>1</v>
      </c>
      <c r="S44">
        <f t="shared" si="2"/>
        <v>0</v>
      </c>
      <c r="T44">
        <f t="shared" si="3"/>
        <v>1</v>
      </c>
      <c r="U44">
        <f t="shared" si="4"/>
        <v>0</v>
      </c>
      <c r="V44">
        <f t="shared" si="5"/>
        <v>0</v>
      </c>
      <c r="W44">
        <f t="shared" si="6"/>
        <v>0</v>
      </c>
      <c r="X44">
        <f t="shared" si="7"/>
        <v>0</v>
      </c>
      <c r="Y44">
        <f t="shared" si="8"/>
        <v>0</v>
      </c>
      <c r="Z44">
        <f t="shared" si="9"/>
        <v>0</v>
      </c>
      <c r="AA44">
        <f t="shared" si="10"/>
        <v>0</v>
      </c>
      <c r="AB44">
        <f t="shared" si="11"/>
        <v>0</v>
      </c>
    </row>
    <row r="45" spans="1:28" x14ac:dyDescent="0.3">
      <c r="A45" s="1" t="s">
        <v>45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M45">
        <f t="shared" si="0"/>
        <v>1</v>
      </c>
      <c r="O45">
        <f t="shared" si="12"/>
        <v>7</v>
      </c>
      <c r="P45">
        <v>7</v>
      </c>
      <c r="Q45">
        <f t="shared" si="1"/>
        <v>1</v>
      </c>
      <c r="S45">
        <f t="shared" si="2"/>
        <v>0</v>
      </c>
      <c r="T45">
        <f t="shared" si="3"/>
        <v>0</v>
      </c>
      <c r="U45">
        <f t="shared" si="4"/>
        <v>0</v>
      </c>
      <c r="V45">
        <f t="shared" si="5"/>
        <v>0</v>
      </c>
      <c r="W45">
        <f t="shared" si="6"/>
        <v>0</v>
      </c>
      <c r="X45">
        <f t="shared" si="7"/>
        <v>0</v>
      </c>
      <c r="Y45">
        <f t="shared" si="8"/>
        <v>1</v>
      </c>
      <c r="Z45">
        <f t="shared" si="9"/>
        <v>0</v>
      </c>
      <c r="AA45">
        <f t="shared" si="10"/>
        <v>0</v>
      </c>
      <c r="AB45">
        <f t="shared" si="11"/>
        <v>0</v>
      </c>
    </row>
    <row r="46" spans="1:28" x14ac:dyDescent="0.3">
      <c r="A46" s="1" t="s">
        <v>46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  <c r="J46">
        <v>0</v>
      </c>
      <c r="K46">
        <v>0</v>
      </c>
      <c r="M46">
        <f t="shared" si="0"/>
        <v>1</v>
      </c>
      <c r="O46">
        <f t="shared" si="12"/>
        <v>8</v>
      </c>
      <c r="P46">
        <v>4</v>
      </c>
      <c r="Q46">
        <f t="shared" si="1"/>
        <v>0</v>
      </c>
      <c r="S46">
        <f t="shared" si="2"/>
        <v>0</v>
      </c>
      <c r="T46">
        <f t="shared" si="3"/>
        <v>0</v>
      </c>
      <c r="U46">
        <f t="shared" si="4"/>
        <v>0</v>
      </c>
      <c r="V46">
        <f t="shared" si="5"/>
        <v>0</v>
      </c>
      <c r="W46">
        <f t="shared" si="6"/>
        <v>0</v>
      </c>
      <c r="X46">
        <f t="shared" si="7"/>
        <v>0</v>
      </c>
      <c r="Y46">
        <f t="shared" si="8"/>
        <v>0</v>
      </c>
      <c r="Z46">
        <f t="shared" si="9"/>
        <v>0</v>
      </c>
      <c r="AA46">
        <f t="shared" si="10"/>
        <v>0</v>
      </c>
      <c r="AB46">
        <f t="shared" si="11"/>
        <v>0</v>
      </c>
    </row>
    <row r="47" spans="1:28" x14ac:dyDescent="0.3">
      <c r="A47" s="1" t="s">
        <v>47</v>
      </c>
      <c r="B47">
        <v>0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M47">
        <f t="shared" si="0"/>
        <v>1</v>
      </c>
      <c r="O47">
        <f t="shared" si="12"/>
        <v>5</v>
      </c>
      <c r="P47">
        <v>5</v>
      </c>
      <c r="Q47">
        <f t="shared" si="1"/>
        <v>1</v>
      </c>
      <c r="S47">
        <f t="shared" si="2"/>
        <v>0</v>
      </c>
      <c r="T47">
        <f t="shared" si="3"/>
        <v>0</v>
      </c>
      <c r="U47">
        <f t="shared" si="4"/>
        <v>0</v>
      </c>
      <c r="V47">
        <f t="shared" si="5"/>
        <v>0</v>
      </c>
      <c r="W47">
        <f t="shared" si="6"/>
        <v>1</v>
      </c>
      <c r="X47">
        <f t="shared" si="7"/>
        <v>0</v>
      </c>
      <c r="Y47">
        <f t="shared" si="8"/>
        <v>0</v>
      </c>
      <c r="Z47">
        <f t="shared" si="9"/>
        <v>0</v>
      </c>
      <c r="AA47">
        <f t="shared" si="10"/>
        <v>0</v>
      </c>
      <c r="AB47">
        <f t="shared" si="11"/>
        <v>0</v>
      </c>
    </row>
    <row r="48" spans="1:28" x14ac:dyDescent="0.3">
      <c r="A48" s="1" t="s">
        <v>48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M48">
        <f t="shared" si="0"/>
        <v>1</v>
      </c>
      <c r="O48">
        <f t="shared" si="12"/>
        <v>1</v>
      </c>
      <c r="P48">
        <v>10</v>
      </c>
      <c r="Q48">
        <f t="shared" si="1"/>
        <v>0</v>
      </c>
      <c r="S48">
        <f t="shared" si="2"/>
        <v>0</v>
      </c>
      <c r="T48">
        <f t="shared" si="3"/>
        <v>0</v>
      </c>
      <c r="U48">
        <f t="shared" si="4"/>
        <v>0</v>
      </c>
      <c r="V48">
        <f t="shared" si="5"/>
        <v>0</v>
      </c>
      <c r="W48">
        <f t="shared" si="6"/>
        <v>0</v>
      </c>
      <c r="X48">
        <f t="shared" si="7"/>
        <v>0</v>
      </c>
      <c r="Y48">
        <f t="shared" si="8"/>
        <v>0</v>
      </c>
      <c r="Z48">
        <f t="shared" si="9"/>
        <v>0</v>
      </c>
      <c r="AA48">
        <f t="shared" si="10"/>
        <v>0</v>
      </c>
      <c r="AB48">
        <f t="shared" si="11"/>
        <v>0</v>
      </c>
    </row>
    <row r="49" spans="1:28" x14ac:dyDescent="0.3">
      <c r="A49" s="1" t="s">
        <v>49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M49">
        <f t="shared" si="0"/>
        <v>1</v>
      </c>
      <c r="O49">
        <f t="shared" si="12"/>
        <v>10</v>
      </c>
      <c r="P49">
        <v>1</v>
      </c>
      <c r="Q49">
        <f t="shared" si="1"/>
        <v>0</v>
      </c>
      <c r="S49">
        <f t="shared" si="2"/>
        <v>0</v>
      </c>
      <c r="T49">
        <f t="shared" si="3"/>
        <v>0</v>
      </c>
      <c r="U49">
        <f t="shared" si="4"/>
        <v>0</v>
      </c>
      <c r="V49">
        <f t="shared" si="5"/>
        <v>0</v>
      </c>
      <c r="W49">
        <f t="shared" si="6"/>
        <v>0</v>
      </c>
      <c r="X49">
        <f t="shared" si="7"/>
        <v>0</v>
      </c>
      <c r="Y49">
        <f t="shared" si="8"/>
        <v>0</v>
      </c>
      <c r="Z49">
        <f t="shared" si="9"/>
        <v>0</v>
      </c>
      <c r="AA49">
        <f t="shared" si="10"/>
        <v>0</v>
      </c>
      <c r="AB49">
        <f t="shared" si="11"/>
        <v>0</v>
      </c>
    </row>
    <row r="50" spans="1:28" x14ac:dyDescent="0.3">
      <c r="A50" s="1" t="s">
        <v>50</v>
      </c>
      <c r="B50">
        <v>0</v>
      </c>
      <c r="C50">
        <v>0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  <c r="M50">
        <f t="shared" si="0"/>
        <v>1</v>
      </c>
      <c r="O50">
        <f t="shared" si="12"/>
        <v>6</v>
      </c>
      <c r="P50">
        <v>6</v>
      </c>
      <c r="Q50">
        <f t="shared" si="1"/>
        <v>1</v>
      </c>
      <c r="S50">
        <f t="shared" si="2"/>
        <v>0</v>
      </c>
      <c r="T50">
        <f t="shared" si="3"/>
        <v>0</v>
      </c>
      <c r="U50">
        <f t="shared" si="4"/>
        <v>0</v>
      </c>
      <c r="V50">
        <f t="shared" si="5"/>
        <v>0</v>
      </c>
      <c r="W50">
        <f t="shared" si="6"/>
        <v>0</v>
      </c>
      <c r="X50">
        <f t="shared" si="7"/>
        <v>1</v>
      </c>
      <c r="Y50">
        <f t="shared" si="8"/>
        <v>0</v>
      </c>
      <c r="Z50">
        <f t="shared" si="9"/>
        <v>0</v>
      </c>
      <c r="AA50">
        <f t="shared" si="10"/>
        <v>0</v>
      </c>
      <c r="AB50">
        <f t="shared" si="11"/>
        <v>0</v>
      </c>
    </row>
    <row r="51" spans="1:28" x14ac:dyDescent="0.3">
      <c r="A51" s="1" t="s">
        <v>51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1</v>
      </c>
      <c r="K51" s="3">
        <v>0</v>
      </c>
      <c r="M51">
        <f t="shared" si="0"/>
        <v>1</v>
      </c>
      <c r="O51">
        <f t="shared" si="12"/>
        <v>9</v>
      </c>
      <c r="P51">
        <v>9</v>
      </c>
      <c r="Q51">
        <f t="shared" si="1"/>
        <v>1</v>
      </c>
      <c r="S51">
        <f t="shared" si="2"/>
        <v>0</v>
      </c>
      <c r="T51">
        <f t="shared" si="3"/>
        <v>0</v>
      </c>
      <c r="U51">
        <f t="shared" si="4"/>
        <v>0</v>
      </c>
      <c r="V51">
        <f t="shared" si="5"/>
        <v>0</v>
      </c>
      <c r="W51">
        <f t="shared" si="6"/>
        <v>0</v>
      </c>
      <c r="X51">
        <f t="shared" si="7"/>
        <v>0</v>
      </c>
      <c r="Y51">
        <f t="shared" si="8"/>
        <v>0</v>
      </c>
      <c r="Z51">
        <f t="shared" si="9"/>
        <v>0</v>
      </c>
      <c r="AA51">
        <f t="shared" si="10"/>
        <v>1</v>
      </c>
      <c r="AB51">
        <f t="shared" si="11"/>
        <v>0</v>
      </c>
    </row>
    <row r="52" spans="1:28" x14ac:dyDescent="0.3">
      <c r="A52" s="2" t="s">
        <v>33</v>
      </c>
      <c r="B52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M52">
        <f t="shared" si="0"/>
        <v>1</v>
      </c>
      <c r="O52">
        <f t="shared" si="12"/>
        <v>1</v>
      </c>
      <c r="P52">
        <v>1</v>
      </c>
      <c r="Q52">
        <f t="shared" si="1"/>
        <v>1</v>
      </c>
      <c r="S52">
        <f t="shared" si="2"/>
        <v>1</v>
      </c>
      <c r="T52">
        <f t="shared" si="3"/>
        <v>0</v>
      </c>
      <c r="U52">
        <f t="shared" si="4"/>
        <v>0</v>
      </c>
      <c r="V52">
        <f t="shared" si="5"/>
        <v>0</v>
      </c>
      <c r="W52">
        <f t="shared" si="6"/>
        <v>0</v>
      </c>
      <c r="X52">
        <f t="shared" si="7"/>
        <v>0</v>
      </c>
      <c r="Y52">
        <f t="shared" si="8"/>
        <v>0</v>
      </c>
      <c r="Z52">
        <f t="shared" si="9"/>
        <v>0</v>
      </c>
      <c r="AA52">
        <f t="shared" si="10"/>
        <v>0</v>
      </c>
      <c r="AB52">
        <f t="shared" si="11"/>
        <v>0</v>
      </c>
    </row>
    <row r="53" spans="1:28" x14ac:dyDescent="0.3">
      <c r="A53" s="2" t="s">
        <v>34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  <c r="M53">
        <f t="shared" si="0"/>
        <v>1</v>
      </c>
      <c r="O53">
        <f t="shared" si="12"/>
        <v>8</v>
      </c>
      <c r="P53">
        <v>8</v>
      </c>
      <c r="Q53">
        <f t="shared" si="1"/>
        <v>1</v>
      </c>
      <c r="S53">
        <f t="shared" si="2"/>
        <v>0</v>
      </c>
      <c r="T53">
        <f t="shared" si="3"/>
        <v>0</v>
      </c>
      <c r="U53">
        <f t="shared" si="4"/>
        <v>0</v>
      </c>
      <c r="V53">
        <f t="shared" si="5"/>
        <v>0</v>
      </c>
      <c r="W53">
        <f t="shared" si="6"/>
        <v>0</v>
      </c>
      <c r="X53">
        <f t="shared" si="7"/>
        <v>0</v>
      </c>
      <c r="Y53">
        <f t="shared" si="8"/>
        <v>0</v>
      </c>
      <c r="Z53">
        <f t="shared" si="9"/>
        <v>1</v>
      </c>
      <c r="AA53">
        <f t="shared" si="10"/>
        <v>0</v>
      </c>
      <c r="AB53">
        <f t="shared" si="11"/>
        <v>0</v>
      </c>
    </row>
    <row r="54" spans="1:28" x14ac:dyDescent="0.3">
      <c r="A54" s="2" t="s">
        <v>35</v>
      </c>
      <c r="B54">
        <v>0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M54">
        <f t="shared" si="0"/>
        <v>1</v>
      </c>
      <c r="O54">
        <f t="shared" si="12"/>
        <v>2</v>
      </c>
      <c r="P54">
        <v>2</v>
      </c>
      <c r="Q54">
        <f t="shared" si="1"/>
        <v>1</v>
      </c>
      <c r="S54">
        <f t="shared" si="2"/>
        <v>0</v>
      </c>
      <c r="T54">
        <f t="shared" si="3"/>
        <v>1</v>
      </c>
      <c r="U54">
        <f t="shared" si="4"/>
        <v>0</v>
      </c>
      <c r="V54">
        <f t="shared" si="5"/>
        <v>0</v>
      </c>
      <c r="W54">
        <f t="shared" si="6"/>
        <v>0</v>
      </c>
      <c r="X54">
        <f t="shared" si="7"/>
        <v>0</v>
      </c>
      <c r="Y54">
        <f t="shared" si="8"/>
        <v>0</v>
      </c>
      <c r="Z54">
        <f t="shared" si="9"/>
        <v>0</v>
      </c>
      <c r="AA54">
        <f t="shared" si="10"/>
        <v>0</v>
      </c>
      <c r="AB54">
        <f t="shared" si="11"/>
        <v>0</v>
      </c>
    </row>
    <row r="55" spans="1:28" x14ac:dyDescent="0.3">
      <c r="A55" s="2" t="s">
        <v>36</v>
      </c>
      <c r="B55">
        <v>0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M55">
        <f t="shared" si="0"/>
        <v>1</v>
      </c>
      <c r="O55">
        <f t="shared" si="12"/>
        <v>4</v>
      </c>
      <c r="P55">
        <v>4</v>
      </c>
      <c r="Q55">
        <f t="shared" si="1"/>
        <v>1</v>
      </c>
      <c r="S55">
        <f t="shared" si="2"/>
        <v>0</v>
      </c>
      <c r="T55">
        <f t="shared" si="3"/>
        <v>0</v>
      </c>
      <c r="U55">
        <f t="shared" si="4"/>
        <v>0</v>
      </c>
      <c r="V55">
        <f t="shared" si="5"/>
        <v>1</v>
      </c>
      <c r="W55">
        <f t="shared" si="6"/>
        <v>0</v>
      </c>
      <c r="X55">
        <f t="shared" si="7"/>
        <v>0</v>
      </c>
      <c r="Y55">
        <f t="shared" si="8"/>
        <v>0</v>
      </c>
      <c r="Z55">
        <f t="shared" si="9"/>
        <v>0</v>
      </c>
      <c r="AA55">
        <f t="shared" si="10"/>
        <v>0</v>
      </c>
      <c r="AB55">
        <f t="shared" si="11"/>
        <v>0</v>
      </c>
    </row>
    <row r="56" spans="1:28" x14ac:dyDescent="0.3">
      <c r="A56" s="2" t="s">
        <v>37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M56">
        <f t="shared" si="0"/>
        <v>1</v>
      </c>
      <c r="O56">
        <f t="shared" si="12"/>
        <v>7</v>
      </c>
      <c r="P56">
        <v>7</v>
      </c>
      <c r="Q56">
        <f t="shared" si="1"/>
        <v>1</v>
      </c>
      <c r="S56">
        <f t="shared" si="2"/>
        <v>0</v>
      </c>
      <c r="T56">
        <f t="shared" si="3"/>
        <v>0</v>
      </c>
      <c r="U56">
        <f t="shared" si="4"/>
        <v>0</v>
      </c>
      <c r="V56">
        <f t="shared" si="5"/>
        <v>0</v>
      </c>
      <c r="W56">
        <f t="shared" si="6"/>
        <v>0</v>
      </c>
      <c r="X56">
        <f t="shared" si="7"/>
        <v>0</v>
      </c>
      <c r="Y56">
        <f t="shared" si="8"/>
        <v>1</v>
      </c>
      <c r="Z56">
        <f t="shared" si="9"/>
        <v>0</v>
      </c>
      <c r="AA56">
        <f t="shared" si="10"/>
        <v>0</v>
      </c>
      <c r="AB56">
        <f t="shared" si="11"/>
        <v>0</v>
      </c>
    </row>
    <row r="57" spans="1:28" x14ac:dyDescent="0.3">
      <c r="A57" s="2" t="s">
        <v>38</v>
      </c>
      <c r="B57">
        <v>0</v>
      </c>
      <c r="C57">
        <v>0</v>
      </c>
      <c r="D57">
        <v>0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M57">
        <f t="shared" si="0"/>
        <v>1</v>
      </c>
      <c r="O57">
        <f t="shared" si="12"/>
        <v>6</v>
      </c>
      <c r="P57">
        <v>6</v>
      </c>
      <c r="Q57">
        <f t="shared" si="1"/>
        <v>1</v>
      </c>
      <c r="S57">
        <f t="shared" si="2"/>
        <v>0</v>
      </c>
      <c r="T57">
        <f t="shared" si="3"/>
        <v>0</v>
      </c>
      <c r="U57">
        <f t="shared" si="4"/>
        <v>0</v>
      </c>
      <c r="V57">
        <f t="shared" si="5"/>
        <v>0</v>
      </c>
      <c r="W57">
        <f t="shared" si="6"/>
        <v>0</v>
      </c>
      <c r="X57">
        <f t="shared" si="7"/>
        <v>1</v>
      </c>
      <c r="Y57">
        <f t="shared" si="8"/>
        <v>0</v>
      </c>
      <c r="Z57">
        <f t="shared" si="9"/>
        <v>0</v>
      </c>
      <c r="AA57">
        <f t="shared" si="10"/>
        <v>0</v>
      </c>
      <c r="AB57">
        <f t="shared" si="11"/>
        <v>0</v>
      </c>
    </row>
    <row r="58" spans="1:28" x14ac:dyDescent="0.3">
      <c r="A58" s="2" t="s">
        <v>39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M58">
        <f t="shared" si="0"/>
        <v>1</v>
      </c>
      <c r="O58">
        <f t="shared" si="12"/>
        <v>5</v>
      </c>
      <c r="P58">
        <v>5</v>
      </c>
      <c r="Q58">
        <f t="shared" si="1"/>
        <v>1</v>
      </c>
      <c r="S58">
        <f t="shared" si="2"/>
        <v>0</v>
      </c>
      <c r="T58">
        <f t="shared" si="3"/>
        <v>0</v>
      </c>
      <c r="U58">
        <f t="shared" si="4"/>
        <v>0</v>
      </c>
      <c r="V58">
        <f t="shared" si="5"/>
        <v>0</v>
      </c>
      <c r="W58">
        <f t="shared" si="6"/>
        <v>1</v>
      </c>
      <c r="X58">
        <f t="shared" si="7"/>
        <v>0</v>
      </c>
      <c r="Y58">
        <f t="shared" si="8"/>
        <v>0</v>
      </c>
      <c r="Z58">
        <f t="shared" si="9"/>
        <v>0</v>
      </c>
      <c r="AA58">
        <f t="shared" si="10"/>
        <v>0</v>
      </c>
      <c r="AB58">
        <f t="shared" si="11"/>
        <v>0</v>
      </c>
    </row>
    <row r="59" spans="1:28" x14ac:dyDescent="0.3">
      <c r="A59" s="2" t="s">
        <v>40</v>
      </c>
      <c r="B59">
        <v>0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M59">
        <f t="shared" si="0"/>
        <v>1</v>
      </c>
      <c r="O59">
        <f t="shared" si="12"/>
        <v>3</v>
      </c>
      <c r="P59">
        <v>3</v>
      </c>
      <c r="Q59">
        <f t="shared" si="1"/>
        <v>1</v>
      </c>
      <c r="S59">
        <f t="shared" si="2"/>
        <v>0</v>
      </c>
      <c r="T59">
        <f t="shared" si="3"/>
        <v>0</v>
      </c>
      <c r="U59">
        <f t="shared" si="4"/>
        <v>1</v>
      </c>
      <c r="V59">
        <f t="shared" si="5"/>
        <v>0</v>
      </c>
      <c r="W59">
        <f t="shared" si="6"/>
        <v>0</v>
      </c>
      <c r="X59">
        <f t="shared" si="7"/>
        <v>0</v>
      </c>
      <c r="Y59">
        <f t="shared" si="8"/>
        <v>0</v>
      </c>
      <c r="Z59">
        <f t="shared" si="9"/>
        <v>0</v>
      </c>
      <c r="AA59">
        <f t="shared" si="10"/>
        <v>0</v>
      </c>
      <c r="AB59">
        <f t="shared" si="11"/>
        <v>0</v>
      </c>
    </row>
    <row r="60" spans="1:28" x14ac:dyDescent="0.3">
      <c r="A60" s="2" t="s">
        <v>41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M60">
        <f t="shared" si="0"/>
        <v>1</v>
      </c>
      <c r="O60">
        <f t="shared" si="12"/>
        <v>10</v>
      </c>
      <c r="P60">
        <v>10</v>
      </c>
      <c r="Q60">
        <f t="shared" si="1"/>
        <v>1</v>
      </c>
      <c r="S60">
        <f t="shared" si="2"/>
        <v>0</v>
      </c>
      <c r="T60">
        <f t="shared" si="3"/>
        <v>0</v>
      </c>
      <c r="U60">
        <f t="shared" si="4"/>
        <v>0</v>
      </c>
      <c r="V60">
        <f t="shared" si="5"/>
        <v>0</v>
      </c>
      <c r="W60">
        <f t="shared" si="6"/>
        <v>0</v>
      </c>
      <c r="X60">
        <f t="shared" si="7"/>
        <v>0</v>
      </c>
      <c r="Y60">
        <f t="shared" si="8"/>
        <v>0</v>
      </c>
      <c r="Z60">
        <f t="shared" si="9"/>
        <v>0</v>
      </c>
      <c r="AA60">
        <f t="shared" si="10"/>
        <v>0</v>
      </c>
      <c r="AB60">
        <f t="shared" si="11"/>
        <v>1</v>
      </c>
    </row>
    <row r="61" spans="1:28" x14ac:dyDescent="0.3">
      <c r="A61" s="2" t="s">
        <v>42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M61">
        <f t="shared" si="0"/>
        <v>1</v>
      </c>
      <c r="O61">
        <f t="shared" si="12"/>
        <v>9</v>
      </c>
      <c r="P61">
        <v>9</v>
      </c>
      <c r="Q61">
        <f t="shared" si="1"/>
        <v>1</v>
      </c>
      <c r="S61">
        <f t="shared" si="2"/>
        <v>0</v>
      </c>
      <c r="T61">
        <f t="shared" si="3"/>
        <v>0</v>
      </c>
      <c r="U61">
        <f t="shared" si="4"/>
        <v>0</v>
      </c>
      <c r="V61">
        <f t="shared" si="5"/>
        <v>0</v>
      </c>
      <c r="W61">
        <f t="shared" si="6"/>
        <v>0</v>
      </c>
      <c r="X61">
        <f t="shared" si="7"/>
        <v>0</v>
      </c>
      <c r="Y61">
        <f t="shared" si="8"/>
        <v>0</v>
      </c>
      <c r="Z61">
        <f t="shared" si="9"/>
        <v>0</v>
      </c>
      <c r="AA61">
        <f t="shared" si="10"/>
        <v>1</v>
      </c>
      <c r="AB61">
        <f t="shared" si="11"/>
        <v>0</v>
      </c>
    </row>
    <row r="63" spans="1:28" x14ac:dyDescent="0.3">
      <c r="A63" t="s">
        <v>70</v>
      </c>
      <c r="B63">
        <v>1</v>
      </c>
      <c r="C63">
        <v>2</v>
      </c>
      <c r="D63">
        <v>3</v>
      </c>
      <c r="E63">
        <v>4</v>
      </c>
      <c r="F63">
        <v>5</v>
      </c>
      <c r="G63">
        <v>6</v>
      </c>
      <c r="H63">
        <v>7</v>
      </c>
      <c r="I63">
        <v>8</v>
      </c>
      <c r="J63">
        <v>9</v>
      </c>
      <c r="K63">
        <v>10</v>
      </c>
      <c r="L63" s="6" t="s">
        <v>76</v>
      </c>
      <c r="M63" s="7">
        <f>AVERAGE(M2:M61)</f>
        <v>1</v>
      </c>
      <c r="O63" t="s">
        <v>77</v>
      </c>
      <c r="P63">
        <f>100*SUM(Q2:Q61)/ROWS(Q2:Q61)</f>
        <v>65</v>
      </c>
    </row>
    <row r="64" spans="1:28" x14ac:dyDescent="0.3">
      <c r="L64" s="8" t="s">
        <v>78</v>
      </c>
      <c r="M64" s="4">
        <f>VAR(M2:M61)</f>
        <v>0</v>
      </c>
    </row>
    <row r="66" spans="1:11" x14ac:dyDescent="0.3">
      <c r="A66" t="s">
        <v>71</v>
      </c>
      <c r="B66">
        <f>100*SUM(S2:S61)/6</f>
        <v>33.333333333333336</v>
      </c>
      <c r="C66">
        <f>100*SUM(T2:T61)/6</f>
        <v>100</v>
      </c>
      <c r="D66">
        <f t="shared" ref="D66:K66" si="13">100*SUM(U2:U61)/6</f>
        <v>50</v>
      </c>
      <c r="E66">
        <f t="shared" si="13"/>
        <v>50</v>
      </c>
      <c r="F66">
        <f t="shared" si="13"/>
        <v>83.333333333333329</v>
      </c>
      <c r="G66">
        <f t="shared" si="13"/>
        <v>83.333333333333329</v>
      </c>
      <c r="H66">
        <f t="shared" si="13"/>
        <v>83.333333333333329</v>
      </c>
      <c r="I66">
        <f t="shared" si="13"/>
        <v>66.666666666666671</v>
      </c>
      <c r="J66">
        <f t="shared" si="13"/>
        <v>66.666666666666671</v>
      </c>
      <c r="K66">
        <f t="shared" si="13"/>
        <v>33.333333333333336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2018-02-16T08:21:30Z</dcterms:created>
  <dcterms:modified xsi:type="dcterms:W3CDTF">2018-04-02T09:36:10Z</dcterms:modified>
</cp:coreProperties>
</file>