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n\Desktop\PSP\Participant-Selection-Problem\Experiments\Experiment results\PSP-Frugal\B = 70, C = 20\CV is larger than 1\"/>
    </mc:Choice>
  </mc:AlternateContent>
  <bookViews>
    <workbookView xWindow="0" yWindow="0" windowWidth="2430" windowHeight="450"/>
  </bookViews>
  <sheets>
    <sheet name="record" sheetId="1" r:id="rId1"/>
    <sheet name="Objective" sheetId="2" r:id="rId2"/>
    <sheet name="People" sheetId="3" r:id="rId3"/>
    <sheet name="TotalCost" sheetId="4" r:id="rId4"/>
    <sheet name="Execution" sheetId="7" r:id="rId5"/>
    <sheet name="Wasting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F7" i="8"/>
  <c r="E7" i="8"/>
  <c r="F7" i="7"/>
  <c r="E7" i="7"/>
  <c r="F7" i="4"/>
  <c r="E7" i="4"/>
  <c r="F7" i="3"/>
  <c r="E7" i="3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F2" i="8"/>
  <c r="E2" i="8"/>
  <c r="D2" i="8"/>
  <c r="C2" i="8"/>
  <c r="B2" i="8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F2" i="7"/>
  <c r="E2" i="7"/>
  <c r="D2" i="7"/>
  <c r="C2" i="7"/>
  <c r="B2" i="7"/>
  <c r="F3" i="4"/>
  <c r="F4" i="4"/>
  <c r="F5" i="4"/>
  <c r="F6" i="4"/>
  <c r="E3" i="4"/>
  <c r="E4" i="4"/>
  <c r="E5" i="4"/>
  <c r="E6" i="4"/>
  <c r="D3" i="4"/>
  <c r="D4" i="4"/>
  <c r="D5" i="4"/>
  <c r="D6" i="4"/>
  <c r="D7" i="4"/>
  <c r="C3" i="4"/>
  <c r="C4" i="4"/>
  <c r="C5" i="4"/>
  <c r="C6" i="4"/>
  <c r="C7" i="4"/>
  <c r="F2" i="4"/>
  <c r="E2" i="4"/>
  <c r="D2" i="4"/>
  <c r="C2" i="4"/>
  <c r="B3" i="4"/>
  <c r="B4" i="4"/>
  <c r="B5" i="4"/>
  <c r="B6" i="4"/>
  <c r="B7" i="4"/>
  <c r="B2" i="4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7" i="3"/>
  <c r="D2" i="3"/>
  <c r="C3" i="3"/>
  <c r="C4" i="3"/>
  <c r="C5" i="3"/>
  <c r="C6" i="3"/>
  <c r="C7" i="3"/>
  <c r="C2" i="3"/>
  <c r="B3" i="3"/>
  <c r="B4" i="3"/>
  <c r="B5" i="3"/>
  <c r="B6" i="3"/>
  <c r="B7" i="3"/>
  <c r="B2" i="3"/>
  <c r="F3" i="2"/>
  <c r="F4" i="2"/>
  <c r="F5" i="2"/>
  <c r="F6" i="2"/>
  <c r="E3" i="2"/>
  <c r="E4" i="2"/>
  <c r="E5" i="2"/>
  <c r="E6" i="2"/>
  <c r="D3" i="2"/>
  <c r="D4" i="2"/>
  <c r="D5" i="2"/>
  <c r="D6" i="2"/>
  <c r="D7" i="2"/>
  <c r="C3" i="2"/>
  <c r="C4" i="2"/>
  <c r="C5" i="2"/>
  <c r="C6" i="2"/>
  <c r="C7" i="2"/>
  <c r="F2" i="2"/>
  <c r="E2" i="2"/>
  <c r="D2" i="2"/>
  <c r="C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<sst xmlns="http://schemas.openxmlformats.org/spreadsheetml/2006/main" count="126" uniqueCount="30">
  <si>
    <t>n = 5</t>
    <phoneticPr fontId="1" type="noConversion"/>
  </si>
  <si>
    <t>Objective</t>
    <phoneticPr fontId="1" type="noConversion"/>
  </si>
  <si>
    <t>People</t>
    <phoneticPr fontId="1" type="noConversion"/>
  </si>
  <si>
    <t>Total costs</t>
    <phoneticPr fontId="1" type="noConversion"/>
  </si>
  <si>
    <t>n = 10</t>
    <phoneticPr fontId="1" type="noConversion"/>
  </si>
  <si>
    <t>Gurobi</t>
    <phoneticPr fontId="1" type="noConversion"/>
  </si>
  <si>
    <t>MOSEK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</si>
  <si>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</si>
  <si>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</si>
  <si>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</si>
  <si>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</si>
  <si>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Cbc</t>
    <phoneticPr fontId="1" type="noConversion"/>
  </si>
  <si>
    <t>n = 20</t>
    <phoneticPr fontId="1" type="noConversion"/>
  </si>
  <si>
    <t>n = 30</t>
    <phoneticPr fontId="1" type="noConversion"/>
  </si>
  <si>
    <t>n = 40</t>
    <phoneticPr fontId="1" type="noConversion"/>
  </si>
  <si>
    <t>n = 5</t>
    <phoneticPr fontId="1" type="noConversion"/>
  </si>
  <si>
    <t>n = 10</t>
    <phoneticPr fontId="1" type="noConversion"/>
  </si>
  <si>
    <t>n = 20</t>
  </si>
  <si>
    <t>n = 30</t>
  </si>
  <si>
    <t>n = 40</t>
  </si>
  <si>
    <t>Gurobi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</si>
  <si>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</si>
  <si>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</si>
  <si>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</si>
  <si>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</si>
  <si>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Prof. Chu</t>
    <phoneticPr fontId="1" type="noConversion"/>
  </si>
  <si>
    <t>Prof. Chu</t>
    <phoneticPr fontId="1" type="noConversion"/>
  </si>
  <si>
    <t>Prof. Chu</t>
    <phoneticPr fontId="1" type="noConversion"/>
  </si>
  <si>
    <t>Execution</t>
    <phoneticPr fontId="1" type="noConversion"/>
  </si>
  <si>
    <t>Wasting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</si>
</sst>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Objective value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5-469D-9C19-C5D5ADFF2936}"/>
            </c:ext>
          </c:extLst>
        </c:ser>
        <c:ser>
          <c:idx val="1"/>
          <c:order val="1"/>
          <c:tx>
            <c:strRef>
              <c:f>Objective!$A$3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5-469D-9C19-C5D5ADFF2936}"/>
            </c:ext>
          </c:extLst>
        </c:ser>
        <c:ser>
          <c:idx val="2"/>
          <c:order val="2"/>
          <c:tx>
            <c:strRef>
              <c:f>Objective!$A$4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5-469D-9C19-C5D5ADFF2936}"/>
            </c:ext>
          </c:extLst>
        </c:ser>
        <c:ser>
          <c:idx val="3"/>
          <c:order val="3"/>
          <c:tx>
            <c:strRef>
              <c:f>Objective!$A$5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5-469D-9C19-C5D5ADFF2936}"/>
            </c:ext>
          </c:extLst>
        </c:ser>
        <c:ser>
          <c:idx val="4"/>
          <c:order val="4"/>
          <c:tx>
            <c:strRef>
              <c:f>Objective!$A$6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5-469D-9C19-C5D5ADFF2936}"/>
            </c:ext>
          </c:extLst>
        </c:ser>
        <c:ser>
          <c:idx val="5"/>
          <c:order val="5"/>
          <c:tx>
            <c:strRef>
              <c:f>Objective!$A$7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5-469D-9C19-C5D5ADFF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3776"/>
        <c:axId val="353515344"/>
      </c:barChart>
      <c:catAx>
        <c:axId val="35351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371194225721783"/>
              <c:y val="0.8905322251385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5344"/>
        <c:crosses val="autoZero"/>
        <c:auto val="1"/>
        <c:lblAlgn val="ctr"/>
        <c:lblOffset val="100"/>
        <c:noMultiLvlLbl val="0"/>
      </c:catAx>
      <c:valAx>
        <c:axId val="35351534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382564158646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3776"/>
        <c:crosses val="autoZero"/>
        <c:crossBetween val="between"/>
        <c:majorUnit val="500"/>
        <c:min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28646799358413527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selected participants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7-44D5-98C9-47FBF86A6E4B}"/>
            </c:ext>
          </c:extLst>
        </c:ser>
        <c:ser>
          <c:idx val="1"/>
          <c:order val="1"/>
          <c:tx>
            <c:strRef>
              <c:f>People!$A$3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7-44D5-98C9-47FBF86A6E4B}"/>
            </c:ext>
          </c:extLst>
        </c:ser>
        <c:ser>
          <c:idx val="2"/>
          <c:order val="2"/>
          <c:tx>
            <c:strRef>
              <c:f>People!$A$4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7-44D5-98C9-47FBF86A6E4B}"/>
            </c:ext>
          </c:extLst>
        </c:ser>
        <c:ser>
          <c:idx val="3"/>
          <c:order val="3"/>
          <c:tx>
            <c:strRef>
              <c:f>People!$A$5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7-44D5-98C9-47FBF86A6E4B}"/>
            </c:ext>
          </c:extLst>
        </c:ser>
        <c:ser>
          <c:idx val="4"/>
          <c:order val="4"/>
          <c:tx>
            <c:strRef>
              <c:f>People!$A$6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57-44D5-98C9-47FBF86A6E4B}"/>
            </c:ext>
          </c:extLst>
        </c:ser>
        <c:ser>
          <c:idx val="5"/>
          <c:order val="5"/>
          <c:tx>
            <c:strRef>
              <c:f>People!$A$7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57-44D5-98C9-47FBF86A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6520"/>
        <c:axId val="357319928"/>
      </c:barChart>
      <c:catAx>
        <c:axId val="35351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814938757655296"/>
              <c:y val="0.89444444444444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9928"/>
        <c:crosses val="autoZero"/>
        <c:auto val="1"/>
        <c:lblAlgn val="ctr"/>
        <c:lblOffset val="100"/>
        <c:noMultiLvlLbl val="0"/>
      </c:catAx>
      <c:valAx>
        <c:axId val="3573199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Total cost of selected participants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TotalCost!$A$2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4579-ABA5-FBC0C9996D96}"/>
            </c:ext>
          </c:extLst>
        </c:ser>
        <c:ser>
          <c:idx val="1"/>
          <c:order val="1"/>
          <c:tx>
            <c:strRef>
              <c:f>TotalCost!$A$3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0-4579-ABA5-FBC0C9996D96}"/>
            </c:ext>
          </c:extLst>
        </c:ser>
        <c:ser>
          <c:idx val="2"/>
          <c:order val="2"/>
          <c:tx>
            <c:strRef>
              <c:f>TotalCost!$A$4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0-4579-ABA5-FBC0C9996D96}"/>
            </c:ext>
          </c:extLst>
        </c:ser>
        <c:ser>
          <c:idx val="3"/>
          <c:order val="3"/>
          <c:tx>
            <c:strRef>
              <c:f>TotalCost!$A$5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0-4579-ABA5-FBC0C9996D96}"/>
            </c:ext>
          </c:extLst>
        </c:ser>
        <c:ser>
          <c:idx val="4"/>
          <c:order val="4"/>
          <c:tx>
            <c:strRef>
              <c:f>TotalCost!$A$6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0-4579-ABA5-FBC0C9996D96}"/>
            </c:ext>
          </c:extLst>
        </c:ser>
        <c:ser>
          <c:idx val="5"/>
          <c:order val="5"/>
          <c:tx>
            <c:strRef>
              <c:f>TotalCost!$A$7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0-4579-ABA5-FBC0C999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21888"/>
        <c:axId val="357318752"/>
      </c:barChart>
      <c:catAx>
        <c:axId val="3573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787860892388446"/>
              <c:y val="0.88055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8752"/>
        <c:crosses val="autoZero"/>
        <c:auto val="1"/>
        <c:lblAlgn val="ctr"/>
        <c:lblOffset val="100"/>
        <c:noMultiLvlLbl val="0"/>
      </c:catAx>
      <c:valAx>
        <c:axId val="357318752"/>
        <c:scaling>
          <c:orientation val="minMax"/>
          <c:max val="22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2188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Execution time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D-4F34-896C-D43E5F778F59}"/>
            </c:ext>
          </c:extLst>
        </c:ser>
        <c:ser>
          <c:idx val="1"/>
          <c:order val="1"/>
          <c:tx>
            <c:strRef>
              <c:f>Execution!$A$3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D-4F34-896C-D43E5F778F59}"/>
            </c:ext>
          </c:extLst>
        </c:ser>
        <c:ser>
          <c:idx val="2"/>
          <c:order val="2"/>
          <c:tx>
            <c:strRef>
              <c:f>Execution!$A$4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D-4F34-896C-D43E5F778F59}"/>
            </c:ext>
          </c:extLst>
        </c:ser>
        <c:ser>
          <c:idx val="3"/>
          <c:order val="3"/>
          <c:tx>
            <c:strRef>
              <c:f>Execution!$A$5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D-4F34-896C-D43E5F778F59}"/>
            </c:ext>
          </c:extLst>
        </c:ser>
        <c:ser>
          <c:idx val="4"/>
          <c:order val="4"/>
          <c:tx>
            <c:strRef>
              <c:f>Execution!$A$6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D-4F34-896C-D43E5F778F59}"/>
            </c:ext>
          </c:extLst>
        </c:ser>
        <c:ser>
          <c:idx val="5"/>
          <c:order val="5"/>
          <c:tx>
            <c:strRef>
              <c:f>Execution!$A$7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CD-4F34-896C-D43E5F77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095984"/>
        <c:axId val="576095200"/>
      </c:barChart>
      <c:catAx>
        <c:axId val="5760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621194225721782"/>
              <c:y val="0.89907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200"/>
        <c:crosses val="autoZero"/>
        <c:auto val="1"/>
        <c:lblAlgn val="ctr"/>
        <c:lblOffset val="100"/>
        <c:noMultiLvlLbl val="0"/>
      </c:catAx>
      <c:valAx>
        <c:axId val="5760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9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Waste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Wasting!$A$2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949-88F3-1A57E3615886}"/>
            </c:ext>
          </c:extLst>
        </c:ser>
        <c:ser>
          <c:idx val="1"/>
          <c:order val="1"/>
          <c:tx>
            <c:strRef>
              <c:f>Wasting!$A$3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4-4949-88F3-1A57E3615886}"/>
            </c:ext>
          </c:extLst>
        </c:ser>
        <c:ser>
          <c:idx val="2"/>
          <c:order val="2"/>
          <c:tx>
            <c:strRef>
              <c:f>Wasting!$A$4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4-4949-88F3-1A57E3615886}"/>
            </c:ext>
          </c:extLst>
        </c:ser>
        <c:ser>
          <c:idx val="3"/>
          <c:order val="3"/>
          <c:tx>
            <c:strRef>
              <c:f>Wasting!$A$5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4-4949-88F3-1A57E3615886}"/>
            </c:ext>
          </c:extLst>
        </c:ser>
        <c:ser>
          <c:idx val="4"/>
          <c:order val="4"/>
          <c:tx>
            <c:strRef>
              <c:f>Wasting!$A$6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4-4949-88F3-1A57E3615886}"/>
            </c:ext>
          </c:extLst>
        </c:ser>
        <c:ser>
          <c:idx val="5"/>
          <c:order val="5"/>
          <c:tx>
            <c:strRef>
              <c:f>Wasting!$A$7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4-4949-88F3-1A57E361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399416"/>
        <c:axId val="582400200"/>
      </c:barChart>
      <c:catAx>
        <c:axId val="5823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538538932633413"/>
              <c:y val="0.90370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400200"/>
        <c:crosses val="autoZero"/>
        <c:auto val="1"/>
        <c:lblAlgn val="ctr"/>
        <c:lblOffset val="100"/>
        <c:noMultiLvlLbl val="0"/>
      </c:catAx>
      <c:valAx>
        <c:axId val="5824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399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15</xdr:row>
      <xdr:rowOff>76200</xdr:rowOff>
    </xdr:from>
    <xdr:to>
      <xdr:col>11</xdr:col>
      <xdr:colOff>552450</xdr:colOff>
      <xdr:row>28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</xdr:row>
      <xdr:rowOff>180975</xdr:rowOff>
    </xdr:from>
    <xdr:to>
      <xdr:col>10</xdr:col>
      <xdr:colOff>180975</xdr:colOff>
      <xdr:row>20</xdr:row>
      <xdr:rowOff>200025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topLeftCell="D1" workbookViewId="0">
      <selection activeCell="N16" sqref="N15:R16"/>
    </sheetView>
  </sheetViews>
  <sheetFormatPr defaultRowHeight="16.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  <c r="G1" t="s">
        <v>4</v>
      </c>
      <c r="H1" t="s">
        <v>1</v>
      </c>
      <c r="I1" t="s">
        <v>2</v>
      </c>
      <c r="J1" t="s">
        <v>3</v>
      </c>
      <c r="K1" s="1" t="s">
        <v>28</v>
      </c>
      <c r="L1" s="1" t="s">
        <v>29</v>
      </c>
    </row>
    <row r="2" spans="1:18" x14ac:dyDescent="0.25">
      <c r="A2" t="s">
        <v>5</v>
      </c>
      <c r="G2" t="s">
        <v>5</v>
      </c>
      <c r="K2" s="1"/>
    </row>
    <row r="3" spans="1:18" x14ac:dyDescent="0.25">
      <c r="A3" t="s">
        <v>6</v>
      </c>
      <c r="G3" t="s">
        <v>7</v>
      </c>
      <c r="K3" s="1"/>
    </row>
    <row r="4" spans="1:18" x14ac:dyDescent="0.25">
      <c r="A4" t="s">
        <v>8</v>
      </c>
      <c r="G4" t="s">
        <v>8</v>
      </c>
      <c r="K4" s="1"/>
    </row>
    <row r="5" spans="1:18" x14ac:dyDescent="0.25">
      <c r="A5" t="s">
        <v>9</v>
      </c>
      <c r="G5" t="s">
        <v>9</v>
      </c>
      <c r="K5" s="1"/>
    </row>
    <row r="6" spans="1:18" x14ac:dyDescent="0.25">
      <c r="A6" t="s">
        <v>10</v>
      </c>
      <c r="G6" t="s">
        <v>11</v>
      </c>
      <c r="K6" s="1"/>
    </row>
    <row r="7" spans="1:18" x14ac:dyDescent="0.25">
      <c r="A7" t="s">
        <v>27</v>
      </c>
      <c r="B7" s="1"/>
      <c r="G7" t="s">
        <v>27</v>
      </c>
    </row>
    <row r="9" spans="1:18" x14ac:dyDescent="0.25">
      <c r="A9" t="s">
        <v>12</v>
      </c>
      <c r="G9" t="s">
        <v>13</v>
      </c>
      <c r="M9" t="s">
        <v>14</v>
      </c>
    </row>
    <row r="10" spans="1:18" x14ac:dyDescent="0.25">
      <c r="B10" t="s">
        <v>1</v>
      </c>
      <c r="C10" t="s">
        <v>2</v>
      </c>
      <c r="D10" t="s">
        <v>3</v>
      </c>
      <c r="E10" t="s">
        <v>28</v>
      </c>
      <c r="F10" s="1" t="s">
        <v>29</v>
      </c>
      <c r="H10" t="s">
        <v>1</v>
      </c>
      <c r="I10" t="s">
        <v>2</v>
      </c>
      <c r="J10" t="s">
        <v>3</v>
      </c>
      <c r="K10" s="1" t="s">
        <v>28</v>
      </c>
      <c r="L10" s="1" t="s">
        <v>29</v>
      </c>
      <c r="N10" t="s">
        <v>1</v>
      </c>
      <c r="O10" t="s">
        <v>2</v>
      </c>
      <c r="P10" t="s">
        <v>3</v>
      </c>
      <c r="Q10" t="s">
        <v>28</v>
      </c>
      <c r="R10" s="1" t="s">
        <v>29</v>
      </c>
    </row>
    <row r="11" spans="1:18" x14ac:dyDescent="0.25">
      <c r="A11" t="s">
        <v>5</v>
      </c>
      <c r="G11" t="s">
        <v>5</v>
      </c>
      <c r="M11" t="s">
        <v>5</v>
      </c>
    </row>
    <row r="12" spans="1:18" x14ac:dyDescent="0.25">
      <c r="A12" t="s">
        <v>6</v>
      </c>
      <c r="G12" t="s">
        <v>6</v>
      </c>
      <c r="M12" t="s">
        <v>6</v>
      </c>
    </row>
    <row r="13" spans="1:18" x14ac:dyDescent="0.25">
      <c r="A13" t="s">
        <v>8</v>
      </c>
      <c r="G13" t="s">
        <v>8</v>
      </c>
      <c r="M13" t="s">
        <v>8</v>
      </c>
    </row>
    <row r="14" spans="1:18" x14ac:dyDescent="0.25">
      <c r="A14" t="s">
        <v>9</v>
      </c>
      <c r="G14" t="s">
        <v>9</v>
      </c>
      <c r="M14" t="s">
        <v>9</v>
      </c>
    </row>
    <row r="15" spans="1:18" x14ac:dyDescent="0.25">
      <c r="A15" t="s">
        <v>10</v>
      </c>
      <c r="G15" t="s">
        <v>10</v>
      </c>
      <c r="M15" t="s">
        <v>10</v>
      </c>
    </row>
    <row r="16" spans="1:18" x14ac:dyDescent="0.25">
      <c r="A16" t="s">
        <v>27</v>
      </c>
      <c r="G16" t="s">
        <v>27</v>
      </c>
      <c r="M16" t="s">
        <v>27</v>
      </c>
    </row>
    <row r="22" spans="1:6" x14ac:dyDescent="0.25">
      <c r="B22" s="1" t="s">
        <v>0</v>
      </c>
      <c r="C22" s="1" t="s">
        <v>4</v>
      </c>
      <c r="D22" s="1" t="s">
        <v>12</v>
      </c>
      <c r="E22" s="1" t="s">
        <v>13</v>
      </c>
      <c r="F22" s="1" t="s">
        <v>14</v>
      </c>
    </row>
    <row r="23" spans="1:6" x14ac:dyDescent="0.25">
      <c r="A23" s="1" t="s">
        <v>5</v>
      </c>
      <c r="B23" s="1"/>
    </row>
    <row r="24" spans="1:6" x14ac:dyDescent="0.25">
      <c r="A24" s="1" t="s">
        <v>6</v>
      </c>
      <c r="B24" s="1"/>
    </row>
    <row r="25" spans="1:6" x14ac:dyDescent="0.25">
      <c r="A25" s="1" t="s">
        <v>8</v>
      </c>
      <c r="B25" s="1"/>
    </row>
    <row r="26" spans="1:6" x14ac:dyDescent="0.25">
      <c r="A26" s="1" t="s">
        <v>9</v>
      </c>
      <c r="B26" s="1"/>
    </row>
    <row r="27" spans="1:6" x14ac:dyDescent="0.25">
      <c r="A27" s="1" t="s">
        <v>10</v>
      </c>
      <c r="B27" s="1"/>
    </row>
    <row r="28" spans="1:6" x14ac:dyDescent="0.25">
      <c r="A28" s="1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record!B2/$H$2</f>
        <v>0</v>
      </c>
      <c r="C2">
        <f>record!H2/$H$2</f>
        <v>0</v>
      </c>
      <c r="D2">
        <f>record!B11/$H$2</f>
        <v>0</v>
      </c>
      <c r="E2">
        <f>record!H11/$H$2</f>
        <v>0</v>
      </c>
      <c r="F2">
        <f>record!N11/$H$2</f>
        <v>0</v>
      </c>
      <c r="H2">
        <v>100</v>
      </c>
    </row>
    <row r="3" spans="1:8" x14ac:dyDescent="0.25">
      <c r="A3" t="s">
        <v>21</v>
      </c>
      <c r="B3" s="1">
        <f>record!B3/$H$2</f>
        <v>0</v>
      </c>
      <c r="C3" s="1">
        <f>record!H3/$H$2</f>
        <v>0</v>
      </c>
      <c r="D3" s="1">
        <f>record!B12/$H$2</f>
        <v>0</v>
      </c>
      <c r="E3" s="1">
        <f>record!H12/$H$2</f>
        <v>0</v>
      </c>
      <c r="F3" s="1">
        <f>record!N12/$H$2</f>
        <v>0</v>
      </c>
    </row>
    <row r="4" spans="1:8" x14ac:dyDescent="0.25">
      <c r="A4" t="s">
        <v>22</v>
      </c>
      <c r="B4" s="1">
        <f>record!B4/$H$2</f>
        <v>0</v>
      </c>
      <c r="C4" s="1">
        <f>record!H4/$H$2</f>
        <v>0</v>
      </c>
      <c r="D4" s="1">
        <f>record!B13/$H$2</f>
        <v>0</v>
      </c>
      <c r="E4" s="1">
        <f>record!H13/$H$2</f>
        <v>0</v>
      </c>
      <c r="F4" s="1">
        <f>record!N13/$H$2</f>
        <v>0</v>
      </c>
    </row>
    <row r="5" spans="1:8" x14ac:dyDescent="0.25">
      <c r="A5" t="s">
        <v>23</v>
      </c>
      <c r="B5" s="1">
        <f>record!B5/$H$2</f>
        <v>0</v>
      </c>
      <c r="C5" s="1">
        <f>record!H5/$H$2</f>
        <v>0</v>
      </c>
      <c r="D5" s="1">
        <f>record!B14/$H$2</f>
        <v>0</v>
      </c>
      <c r="E5" s="1">
        <f>record!H14/$H$2</f>
        <v>0</v>
      </c>
      <c r="F5" s="1">
        <f>record!N14/$H$2</f>
        <v>0</v>
      </c>
    </row>
    <row r="6" spans="1:8" x14ac:dyDescent="0.25">
      <c r="A6" t="s">
        <v>24</v>
      </c>
      <c r="B6" s="1">
        <f>record!B6/$H$2</f>
        <v>0</v>
      </c>
      <c r="C6" s="1">
        <f>record!H6/$H$2</f>
        <v>0</v>
      </c>
      <c r="D6" s="1">
        <f>record!B15/$H$2</f>
        <v>0</v>
      </c>
      <c r="E6" s="1">
        <f>record!H15/$H$2</f>
        <v>0</v>
      </c>
      <c r="F6" s="1">
        <f>record!N15/$H$2</f>
        <v>0</v>
      </c>
    </row>
    <row r="7" spans="1:8" x14ac:dyDescent="0.25">
      <c r="A7" t="s">
        <v>25</v>
      </c>
      <c r="B7" s="1">
        <f>record!B7/$H$2</f>
        <v>0</v>
      </c>
      <c r="C7" s="1">
        <f>record!H7/$H$2</f>
        <v>0</v>
      </c>
      <c r="D7" s="1">
        <f>record!B16/$H$2</f>
        <v>0</v>
      </c>
      <c r="E7" s="1">
        <f>record!H16/$H$2</f>
        <v>0</v>
      </c>
      <c r="F7" s="1">
        <f>record!N16/$H$2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9" sqref="G29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record!C2/$H$2</f>
        <v>0</v>
      </c>
      <c r="C2">
        <f>record!I2/$H$2</f>
        <v>0</v>
      </c>
      <c r="D2">
        <f>record!C11/$H$2</f>
        <v>0</v>
      </c>
      <c r="E2">
        <f>record!I11/$H$2</f>
        <v>0</v>
      </c>
      <c r="F2">
        <f>record!O11/$H$2</f>
        <v>0</v>
      </c>
      <c r="H2">
        <v>100</v>
      </c>
    </row>
    <row r="3" spans="1:8" x14ac:dyDescent="0.25">
      <c r="A3" t="s">
        <v>21</v>
      </c>
      <c r="B3" s="1">
        <f>record!C3/$H$2</f>
        <v>0</v>
      </c>
      <c r="C3" s="1">
        <f>record!I3/$H$2</f>
        <v>0</v>
      </c>
      <c r="D3" s="1">
        <f>record!C12/$H$2</f>
        <v>0</v>
      </c>
      <c r="E3" s="1">
        <f>record!I12/$H$2</f>
        <v>0</v>
      </c>
      <c r="F3" s="1">
        <f>record!O12/$H$2</f>
        <v>0</v>
      </c>
    </row>
    <row r="4" spans="1:8" x14ac:dyDescent="0.25">
      <c r="A4" t="s">
        <v>22</v>
      </c>
      <c r="B4" s="1">
        <f>record!C4/$H$2</f>
        <v>0</v>
      </c>
      <c r="C4" s="1">
        <f>record!I4/$H$2</f>
        <v>0</v>
      </c>
      <c r="D4" s="1">
        <f>record!C13/$H$2</f>
        <v>0</v>
      </c>
      <c r="E4" s="1">
        <f>record!I13/$H$2</f>
        <v>0</v>
      </c>
      <c r="F4" s="1">
        <f>record!O13/$H$2</f>
        <v>0</v>
      </c>
    </row>
    <row r="5" spans="1:8" x14ac:dyDescent="0.25">
      <c r="A5" t="s">
        <v>23</v>
      </c>
      <c r="B5" s="1">
        <f>record!C5/$H$2</f>
        <v>0</v>
      </c>
      <c r="C5" s="1">
        <f>record!I5/$H$2</f>
        <v>0</v>
      </c>
      <c r="D5" s="1">
        <f>record!C14/$H$2</f>
        <v>0</v>
      </c>
      <c r="E5" s="1">
        <f>record!I14/$H$2</f>
        <v>0</v>
      </c>
      <c r="F5" s="1">
        <f>record!O14/$H$2</f>
        <v>0</v>
      </c>
    </row>
    <row r="6" spans="1:8" x14ac:dyDescent="0.25">
      <c r="A6" t="s">
        <v>24</v>
      </c>
      <c r="B6" s="1">
        <f>record!C6/$H$2</f>
        <v>0</v>
      </c>
      <c r="C6" s="1">
        <f>record!I6/$H$2</f>
        <v>0</v>
      </c>
      <c r="D6" s="1">
        <f>record!C15/$H$2</f>
        <v>0</v>
      </c>
      <c r="E6" s="1">
        <f>record!I15/$H$2</f>
        <v>0</v>
      </c>
      <c r="F6" s="1">
        <f>record!O15/$H$2</f>
        <v>0</v>
      </c>
    </row>
    <row r="7" spans="1:8" x14ac:dyDescent="0.25">
      <c r="A7" t="s">
        <v>26</v>
      </c>
      <c r="B7" s="1">
        <f>record!C7/$H$2</f>
        <v>0</v>
      </c>
      <c r="C7" s="1">
        <f>record!I7/$H$2</f>
        <v>0</v>
      </c>
      <c r="D7" s="1">
        <f>record!C16/$H$2</f>
        <v>0</v>
      </c>
      <c r="E7" s="1">
        <f>record!I16/$H$2</f>
        <v>0</v>
      </c>
      <c r="F7" s="1">
        <f>record!R16/$H$2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L22" sqref="L22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record!D2/$H$2</f>
        <v>0</v>
      </c>
      <c r="C2">
        <f>record!J2/$H$2</f>
        <v>0</v>
      </c>
      <c r="D2">
        <f>record!D11/$H$2</f>
        <v>0</v>
      </c>
      <c r="E2">
        <f>record!J11/$H$2</f>
        <v>0</v>
      </c>
      <c r="F2">
        <f>record!P11/$H$2</f>
        <v>0</v>
      </c>
      <c r="H2">
        <v>100</v>
      </c>
    </row>
    <row r="3" spans="1:8" x14ac:dyDescent="0.25">
      <c r="A3" t="s">
        <v>21</v>
      </c>
      <c r="B3" s="1">
        <f>record!D3/$H$2</f>
        <v>0</v>
      </c>
      <c r="C3" s="1">
        <f>record!J3/$H$2</f>
        <v>0</v>
      </c>
      <c r="D3" s="1">
        <f>record!D12/$H$2</f>
        <v>0</v>
      </c>
      <c r="E3" s="1">
        <f>record!J12/$H$2</f>
        <v>0</v>
      </c>
      <c r="F3" s="1">
        <f>record!P12/$H$2</f>
        <v>0</v>
      </c>
    </row>
    <row r="4" spans="1:8" x14ac:dyDescent="0.25">
      <c r="A4" t="s">
        <v>22</v>
      </c>
      <c r="B4" s="1">
        <f>record!D4/$H$2</f>
        <v>0</v>
      </c>
      <c r="C4" s="1">
        <f>record!J4/$H$2</f>
        <v>0</v>
      </c>
      <c r="D4" s="1">
        <f>record!D13/$H$2</f>
        <v>0</v>
      </c>
      <c r="E4" s="1">
        <f>record!J13/$H$2</f>
        <v>0</v>
      </c>
      <c r="F4" s="1">
        <f>record!P13/$H$2</f>
        <v>0</v>
      </c>
    </row>
    <row r="5" spans="1:8" x14ac:dyDescent="0.25">
      <c r="A5" t="s">
        <v>23</v>
      </c>
      <c r="B5" s="1">
        <f>record!D5/$H$2</f>
        <v>0</v>
      </c>
      <c r="C5" s="1">
        <f>record!J5/$H$2</f>
        <v>0</v>
      </c>
      <c r="D5" s="1">
        <f>record!D14/$H$2</f>
        <v>0</v>
      </c>
      <c r="E5" s="1">
        <f>record!J14/$H$2</f>
        <v>0</v>
      </c>
      <c r="F5" s="1">
        <f>record!P14/$H$2</f>
        <v>0</v>
      </c>
    </row>
    <row r="6" spans="1:8" x14ac:dyDescent="0.25">
      <c r="A6" t="s">
        <v>24</v>
      </c>
      <c r="B6" s="1">
        <f>record!D6/$H$2</f>
        <v>0</v>
      </c>
      <c r="C6" s="1">
        <f>record!J6/$H$2</f>
        <v>0</v>
      </c>
      <c r="D6" s="1">
        <f>record!D15/$H$2</f>
        <v>0</v>
      </c>
      <c r="E6" s="1">
        <f>record!J15/$H$2</f>
        <v>0</v>
      </c>
      <c r="F6" s="1">
        <f>record!P15/$H$2</f>
        <v>0</v>
      </c>
    </row>
    <row r="7" spans="1:8" x14ac:dyDescent="0.25">
      <c r="A7" t="s">
        <v>25</v>
      </c>
      <c r="B7" s="1">
        <f>record!D7/$H$2</f>
        <v>0</v>
      </c>
      <c r="C7" s="1">
        <f>record!J7/$H$2</f>
        <v>0</v>
      </c>
      <c r="D7" s="1">
        <f>record!D16/$H$2</f>
        <v>0</v>
      </c>
      <c r="E7" s="1">
        <f>record!J16/$H$2</f>
        <v>0</v>
      </c>
      <c r="F7" s="1">
        <f>record!O16/$H$2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6" sqref="G26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8" x14ac:dyDescent="0.25">
      <c r="A2" s="1" t="s">
        <v>5</v>
      </c>
      <c r="B2" s="1">
        <f>record!E2/$H$2</f>
        <v>0</v>
      </c>
      <c r="C2" s="1">
        <f>record!K2/$H$2</f>
        <v>0</v>
      </c>
      <c r="D2" s="1">
        <f>record!E11/$H$2</f>
        <v>0</v>
      </c>
      <c r="E2" s="1">
        <f>record!K11/$H$2</f>
        <v>0</v>
      </c>
      <c r="F2" s="1">
        <f>record!Q11/$H$2</f>
        <v>0</v>
      </c>
      <c r="H2" s="1">
        <v>100</v>
      </c>
    </row>
    <row r="3" spans="1:8" x14ac:dyDescent="0.25">
      <c r="A3" s="1" t="s">
        <v>6</v>
      </c>
      <c r="B3" s="1">
        <f>record!E3/$H$2</f>
        <v>0</v>
      </c>
      <c r="C3" s="1">
        <f>record!K3/$H$2</f>
        <v>0</v>
      </c>
      <c r="D3" s="1">
        <f>record!E12/$H$2</f>
        <v>0</v>
      </c>
      <c r="E3" s="1">
        <f>record!K12/$H$2</f>
        <v>0</v>
      </c>
      <c r="F3" s="1">
        <f>record!Q12/$H$2</f>
        <v>0</v>
      </c>
    </row>
    <row r="4" spans="1:8" x14ac:dyDescent="0.25">
      <c r="A4" s="1" t="s">
        <v>8</v>
      </c>
      <c r="B4" s="1">
        <f>record!E4/$H$2</f>
        <v>0</v>
      </c>
      <c r="C4" s="1">
        <f>record!K4/$H$2</f>
        <v>0</v>
      </c>
      <c r="D4" s="1">
        <f>record!E13/$H$2</f>
        <v>0</v>
      </c>
      <c r="E4" s="1">
        <f>record!K13/$H$2</f>
        <v>0</v>
      </c>
      <c r="F4" s="1">
        <f>record!Q13/$H$2</f>
        <v>0</v>
      </c>
    </row>
    <row r="5" spans="1:8" x14ac:dyDescent="0.25">
      <c r="A5" s="1" t="s">
        <v>9</v>
      </c>
      <c r="B5" s="1">
        <f>record!E5/$H$2</f>
        <v>0</v>
      </c>
      <c r="C5" s="1">
        <f>record!K5/$H$2</f>
        <v>0</v>
      </c>
      <c r="D5" s="1">
        <f>record!E14/$H$2</f>
        <v>0</v>
      </c>
      <c r="E5" s="1">
        <f>record!K14/$H$2</f>
        <v>0</v>
      </c>
      <c r="F5" s="1">
        <f>record!Q14/$H$2</f>
        <v>0</v>
      </c>
    </row>
    <row r="6" spans="1:8" x14ac:dyDescent="0.25">
      <c r="A6" s="1" t="s">
        <v>10</v>
      </c>
      <c r="B6" s="1">
        <f>record!E6/$H$2</f>
        <v>0</v>
      </c>
      <c r="C6" s="1">
        <f>record!K6/$H$2</f>
        <v>0</v>
      </c>
      <c r="D6" s="1">
        <f>record!E15/$H$2</f>
        <v>0</v>
      </c>
      <c r="E6" s="1">
        <f>record!K15/$H$2</f>
        <v>0</v>
      </c>
      <c r="F6" s="1">
        <f>record!Q15/$H$2</f>
        <v>0</v>
      </c>
    </row>
    <row r="7" spans="1:8" x14ac:dyDescent="0.25">
      <c r="A7" s="1" t="s">
        <v>25</v>
      </c>
      <c r="B7" s="1">
        <f>record!E7/$H$2</f>
        <v>0</v>
      </c>
      <c r="C7" s="1">
        <f>record!K7/$H$2</f>
        <v>0</v>
      </c>
      <c r="D7" s="1">
        <f>record!E16/$H$2</f>
        <v>0</v>
      </c>
      <c r="E7" s="1">
        <f>record!K16/$H$2</f>
        <v>0</v>
      </c>
      <c r="F7" s="1">
        <f>record!P16/$H$2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5" sqref="B15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8" x14ac:dyDescent="0.25">
      <c r="A2" s="1" t="s">
        <v>5</v>
      </c>
      <c r="B2" s="1">
        <f>record!F2/$H$2</f>
        <v>0</v>
      </c>
      <c r="C2" s="1">
        <f>record!L2/$H$2</f>
        <v>0</v>
      </c>
      <c r="D2" s="1">
        <f>record!F11/$H$2</f>
        <v>0</v>
      </c>
      <c r="E2" s="1">
        <f>record!L11/$H$2</f>
        <v>0</v>
      </c>
      <c r="F2" s="1">
        <f>record!R11/$H$2</f>
        <v>0</v>
      </c>
      <c r="H2" s="1">
        <v>100</v>
      </c>
    </row>
    <row r="3" spans="1:8" x14ac:dyDescent="0.25">
      <c r="A3" s="1" t="s">
        <v>6</v>
      </c>
      <c r="B3" s="1">
        <f>record!F3/$H$2</f>
        <v>0</v>
      </c>
      <c r="C3" s="1">
        <f>record!L3/$H$2</f>
        <v>0</v>
      </c>
      <c r="D3" s="1">
        <f>record!F12/$H$2</f>
        <v>0</v>
      </c>
      <c r="E3" s="1">
        <f>record!L12/$H$2</f>
        <v>0</v>
      </c>
      <c r="F3" s="1">
        <f>record!R12/$H$2</f>
        <v>0</v>
      </c>
    </row>
    <row r="4" spans="1:8" x14ac:dyDescent="0.25">
      <c r="A4" s="1" t="s">
        <v>8</v>
      </c>
      <c r="B4" s="1">
        <f>record!F4/$H$2</f>
        <v>0</v>
      </c>
      <c r="C4" s="1">
        <f>record!L4/$H$2</f>
        <v>0</v>
      </c>
      <c r="D4" s="1">
        <f>record!F13/$H$2</f>
        <v>0</v>
      </c>
      <c r="E4" s="1">
        <f>record!L13/$H$2</f>
        <v>0</v>
      </c>
      <c r="F4" s="1">
        <f>record!R13/$H$2</f>
        <v>0</v>
      </c>
    </row>
    <row r="5" spans="1:8" x14ac:dyDescent="0.25">
      <c r="A5" s="1" t="s">
        <v>9</v>
      </c>
      <c r="B5" s="1">
        <f>record!F5/$H$2</f>
        <v>0</v>
      </c>
      <c r="C5" s="1">
        <f>record!L5/$H$2</f>
        <v>0</v>
      </c>
      <c r="D5" s="1">
        <f>record!F14/$H$2</f>
        <v>0</v>
      </c>
      <c r="E5" s="1">
        <f>record!L14/$H$2</f>
        <v>0</v>
      </c>
      <c r="F5" s="1">
        <f>record!R14/$H$2</f>
        <v>0</v>
      </c>
    </row>
    <row r="6" spans="1:8" x14ac:dyDescent="0.25">
      <c r="A6" s="1" t="s">
        <v>10</v>
      </c>
      <c r="B6" s="1">
        <f>record!F6/$H$2</f>
        <v>0</v>
      </c>
      <c r="C6" s="1">
        <f>record!L6/$H$2</f>
        <v>0</v>
      </c>
      <c r="D6" s="1">
        <f>record!F15/$H$2</f>
        <v>0</v>
      </c>
      <c r="E6" s="1">
        <f>record!L15/$H$2</f>
        <v>0</v>
      </c>
      <c r="F6" s="1">
        <f>record!R15/$H$2</f>
        <v>0</v>
      </c>
    </row>
    <row r="7" spans="1:8" x14ac:dyDescent="0.25">
      <c r="A7" s="1" t="s">
        <v>25</v>
      </c>
      <c r="B7" s="1">
        <f>record!F7/$H$2</f>
        <v>0</v>
      </c>
      <c r="C7" s="1">
        <f>record!L7/$H$2</f>
        <v>0</v>
      </c>
      <c r="D7" s="1">
        <f>record!F16/$H$2</f>
        <v>0</v>
      </c>
      <c r="E7" s="1">
        <f>record!L16/$H$2</f>
        <v>0</v>
      </c>
      <c r="F7" s="1">
        <f>record!Q16/$H$2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</vt:lpstr>
      <vt:lpstr>Objective</vt:lpstr>
      <vt:lpstr>People</vt:lpstr>
      <vt:lpstr>TotalCost</vt:lpstr>
      <vt:lpstr>Execution</vt:lpstr>
      <vt:lpstr>Wasting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</dc:creator>
  <cp:lastModifiedBy>Gin</cp:lastModifiedBy>
  <dcterms:created xsi:type="dcterms:W3CDTF">2016-01-11T04:54:36Z</dcterms:created>
  <dcterms:modified xsi:type="dcterms:W3CDTF">2016-02-07T13:59:35Z</dcterms:modified>
</cp:coreProperties>
</file>