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in\Desktop\PSP\Participant-Selection-Problem\Experiments\Experiment results\PSP-Practical\B = 70, C = 20\CV is less than 1 (a.k.a less than 0.1)\"/>
    </mc:Choice>
  </mc:AlternateContent>
  <bookViews>
    <workbookView xWindow="0" yWindow="0" windowWidth="29070" windowHeight="15870" firstSheet="5" activeTab="5"/>
  </bookViews>
  <sheets>
    <sheet name="record" sheetId="1" r:id="rId1"/>
    <sheet name="Objective" sheetId="2" r:id="rId2"/>
    <sheet name="People" sheetId="3" r:id="rId3"/>
    <sheet name="TotalCost" sheetId="4" r:id="rId4"/>
    <sheet name="Execution" sheetId="7" r:id="rId5"/>
    <sheet name="Wasting" sheetId="8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2" l="1"/>
  <c r="E7" i="2"/>
  <c r="F7" i="8"/>
  <c r="E7" i="8"/>
  <c r="F7" i="7"/>
  <c r="E7" i="7"/>
  <c r="F7" i="4"/>
  <c r="E7" i="4"/>
  <c r="F7" i="3"/>
  <c r="E7" i="3"/>
  <c r="B3" i="8"/>
  <c r="C3" i="8"/>
  <c r="D3" i="8"/>
  <c r="E3" i="8"/>
  <c r="F3" i="8"/>
  <c r="B4" i="8"/>
  <c r="C4" i="8"/>
  <c r="D4" i="8"/>
  <c r="E4" i="8"/>
  <c r="F4" i="8"/>
  <c r="B5" i="8"/>
  <c r="C5" i="8"/>
  <c r="D5" i="8"/>
  <c r="E5" i="8"/>
  <c r="F5" i="8"/>
  <c r="B6" i="8"/>
  <c r="C6" i="8"/>
  <c r="D6" i="8"/>
  <c r="E6" i="8"/>
  <c r="F6" i="8"/>
  <c r="B7" i="8"/>
  <c r="C7" i="8"/>
  <c r="D7" i="8"/>
  <c r="F2" i="8"/>
  <c r="E2" i="8"/>
  <c r="D2" i="8"/>
  <c r="C2" i="8"/>
  <c r="B2" i="8"/>
  <c r="B3" i="7"/>
  <c r="C3" i="7"/>
  <c r="D3" i="7"/>
  <c r="E3" i="7"/>
  <c r="F3" i="7"/>
  <c r="B4" i="7"/>
  <c r="C4" i="7"/>
  <c r="D4" i="7"/>
  <c r="E4" i="7"/>
  <c r="F4" i="7"/>
  <c r="B5" i="7"/>
  <c r="C5" i="7"/>
  <c r="D5" i="7"/>
  <c r="E5" i="7"/>
  <c r="F5" i="7"/>
  <c r="B6" i="7"/>
  <c r="C6" i="7"/>
  <c r="D6" i="7"/>
  <c r="E6" i="7"/>
  <c r="F6" i="7"/>
  <c r="B7" i="7"/>
  <c r="C7" i="7"/>
  <c r="D7" i="7"/>
  <c r="F2" i="7"/>
  <c r="E2" i="7"/>
  <c r="D2" i="7"/>
  <c r="C2" i="7"/>
  <c r="B2" i="7"/>
  <c r="F3" i="4"/>
  <c r="F4" i="4"/>
  <c r="F5" i="4"/>
  <c r="F6" i="4"/>
  <c r="E3" i="4"/>
  <c r="E4" i="4"/>
  <c r="E5" i="4"/>
  <c r="E6" i="4"/>
  <c r="D3" i="4"/>
  <c r="D4" i="4"/>
  <c r="D5" i="4"/>
  <c r="D6" i="4"/>
  <c r="D7" i="4"/>
  <c r="C3" i="4"/>
  <c r="C4" i="4"/>
  <c r="C5" i="4"/>
  <c r="C6" i="4"/>
  <c r="C7" i="4"/>
  <c r="F2" i="4"/>
  <c r="E2" i="4"/>
  <c r="D2" i="4"/>
  <c r="C2" i="4"/>
  <c r="B3" i="4"/>
  <c r="B4" i="4"/>
  <c r="B5" i="4"/>
  <c r="B6" i="4"/>
  <c r="B7" i="4"/>
  <c r="B2" i="4"/>
  <c r="F3" i="3"/>
  <c r="F4" i="3"/>
  <c r="F5" i="3"/>
  <c r="F6" i="3"/>
  <c r="F2" i="3"/>
  <c r="E3" i="3"/>
  <c r="E4" i="3"/>
  <c r="E5" i="3"/>
  <c r="E6" i="3"/>
  <c r="E2" i="3"/>
  <c r="D3" i="3"/>
  <c r="D4" i="3"/>
  <c r="D5" i="3"/>
  <c r="D6" i="3"/>
  <c r="D7" i="3"/>
  <c r="D2" i="3"/>
  <c r="C3" i="3"/>
  <c r="C4" i="3"/>
  <c r="C5" i="3"/>
  <c r="C6" i="3"/>
  <c r="C7" i="3"/>
  <c r="C2" i="3"/>
  <c r="B3" i="3"/>
  <c r="B4" i="3"/>
  <c r="B5" i="3"/>
  <c r="B6" i="3"/>
  <c r="B7" i="3"/>
  <c r="B2" i="3"/>
  <c r="F3" i="2"/>
  <c r="F4" i="2"/>
  <c r="F5" i="2"/>
  <c r="F6" i="2"/>
  <c r="E3" i="2"/>
  <c r="E4" i="2"/>
  <c r="E5" i="2"/>
  <c r="E6" i="2"/>
  <c r="D3" i="2"/>
  <c r="D4" i="2"/>
  <c r="D5" i="2"/>
  <c r="D6" i="2"/>
  <c r="D7" i="2"/>
  <c r="C3" i="2"/>
  <c r="C4" i="2"/>
  <c r="C5" i="2"/>
  <c r="C6" i="2"/>
  <c r="C7" i="2"/>
  <c r="F2" i="2"/>
  <c r="E2" i="2"/>
  <c r="D2" i="2"/>
  <c r="C2" i="2"/>
  <c r="B3" i="2"/>
  <c r="B4" i="2"/>
  <c r="B5" i="2"/>
  <c r="B6" i="2"/>
  <c r="B7" i="2"/>
  <c r="B2" i="2"/>
</calcChain>
</file>

<file path=xl/sharedStrings.xml><?xml version="1.0" encoding="utf-8"?>
<sst xmlns="http://schemas.openxmlformats.org/spreadsheetml/2006/main" count="126" uniqueCount="30">
  <si>
    <t>n = 5</t>
    <phoneticPr fontId="1" type="noConversion"/>
  </si>
  <si>
    <t>Objective</t>
    <phoneticPr fontId="1" type="noConversion"/>
  </si>
  <si>
    <t>People</t>
    <phoneticPr fontId="1" type="noConversion"/>
  </si>
  <si>
    <t>Total costs</t>
    <phoneticPr fontId="1" type="noConversion"/>
  </si>
  <si>
    <t>n = 10</t>
    <phoneticPr fontId="1" type="noConversion"/>
  </si>
  <si>
    <t>Gurobi</t>
    <phoneticPr fontId="1" type="noConversion"/>
  </si>
  <si>
    <t>MOSEK</t>
    <phoneticPr fontId="1" type="noConversion"/>
  </si>
  <si>
    <t>MOSEK</t>
    <phoneticPr fontId="1" type="noConversion"/>
  </si>
  <si>
    <t>XpressMP</t>
    <phoneticPr fontId="1" type="noConversion"/>
  </si>
  <si>
    <t>CPLEX</t>
    <phoneticPr fontId="1" type="noConversion"/>
  </si>
  <si>
    <t>Cbc</t>
    <phoneticPr fontId="1" type="noConversion"/>
  </si>
  <si>
    <t>Cbc</t>
    <phoneticPr fontId="1" type="noConversion"/>
  </si>
  <si>
    <t>n = 20</t>
    <phoneticPr fontId="1" type="noConversion"/>
  </si>
  <si>
    <t>n = 30</t>
    <phoneticPr fontId="1" type="noConversion"/>
  </si>
  <si>
    <t>n = 40</t>
    <phoneticPr fontId="1" type="noConversion"/>
  </si>
  <si>
    <t>n = 5</t>
    <phoneticPr fontId="1" type="noConversion"/>
  </si>
  <si>
    <t>n = 10</t>
    <phoneticPr fontId="1" type="noConversion"/>
  </si>
  <si>
    <t>n = 20</t>
  </si>
  <si>
    <t>n = 30</t>
  </si>
  <si>
    <t>n = 40</t>
  </si>
  <si>
    <t>Gurobi</t>
    <phoneticPr fontId="1" type="noConversion"/>
  </si>
  <si>
    <t>MOSEK</t>
    <phoneticPr fontId="1" type="noConversion"/>
  </si>
  <si>
    <t>XpressMP</t>
    <phoneticPr fontId="1" type="noConversion"/>
  </si>
  <si>
    <t>CPLEX</t>
    <phoneticPr fontId="1" type="noConversion"/>
  </si>
  <si>
    <t>Cbc</t>
    <phoneticPr fontId="1" type="noConversion"/>
  </si>
  <si>
    <t>Prof. Chu</t>
    <phoneticPr fontId="1" type="noConversion"/>
  </si>
  <si>
    <t>Prof. Chu</t>
    <phoneticPr fontId="1" type="noConversion"/>
  </si>
  <si>
    <t>Prof. Chu</t>
    <phoneticPr fontId="1" type="noConversion"/>
  </si>
  <si>
    <t>Execution</t>
    <phoneticPr fontId="1" type="noConversion"/>
  </si>
  <si>
    <t>Wasting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</si>
</sst>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>
                <a:latin typeface="Arial Unicode MS" panose="020B0604020202020204" pitchFamily="34" charset="-120"/>
                <a:ea typeface="Arial Unicode MS" panose="020B0604020202020204" pitchFamily="34" charset="-120"/>
                <a:cs typeface="Arial Unicode MS" panose="020B0604020202020204" pitchFamily="34" charset="-120"/>
              </a:rPr>
              <a:t>Objective value in Budget = 80%</a:t>
            </a:r>
            <a:endParaRPr lang="zh-TW" altLang="en-US">
              <a:latin typeface="Arial Unicode MS" panose="020B0604020202020204" pitchFamily="34" charset="-120"/>
              <a:ea typeface="Arial Unicode MS" panose="020B0604020202020204" pitchFamily="34" charset="-120"/>
              <a:cs typeface="Arial Unicode MS" panose="020B0604020202020204" pitchFamily="34" charset="-12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Objective!$A$2</c:f>
              <c:strCache>
                <c:ptCount val="1"/>
                <c:pt idx="0">
                  <c:v>Gurobi</c:v>
                </c:pt>
              </c:strCache>
            </c:strRef>
          </c:tx>
          <c:spPr>
            <a:pattFill prst="pct70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Objective!$B$1:$F$1</c:f>
              <c:strCache>
                <c:ptCount val="5"/>
                <c:pt idx="0">
                  <c:v>n = 5</c:v>
                </c:pt>
                <c:pt idx="1">
                  <c:v>n = 10</c:v>
                </c:pt>
                <c:pt idx="2">
                  <c:v>n = 20</c:v>
                </c:pt>
                <c:pt idx="3">
                  <c:v>n = 30</c:v>
                </c:pt>
                <c:pt idx="4">
                  <c:v>n = 40</c:v>
                </c:pt>
              </c:strCache>
            </c:strRef>
          </c:cat>
          <c:val>
            <c:numRef>
              <c:f>Objective!$B$2:$F$2</c:f>
              <c:numCache>
                <c:formatCode>General</c:formatCode>
                <c:ptCount val="5"/>
                <c:pt idx="0">
                  <c:v>32759.38</c:v>
                </c:pt>
                <c:pt idx="1">
                  <c:v>36708.57</c:v>
                </c:pt>
                <c:pt idx="2">
                  <c:v>36581.74</c:v>
                </c:pt>
                <c:pt idx="3">
                  <c:v>30608.73</c:v>
                </c:pt>
                <c:pt idx="4">
                  <c:v>31648.74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A5-469D-9C19-C5D5ADFF2936}"/>
            </c:ext>
          </c:extLst>
        </c:ser>
        <c:ser>
          <c:idx val="1"/>
          <c:order val="1"/>
          <c:tx>
            <c:strRef>
              <c:f>Objective!$A$3</c:f>
              <c:strCache>
                <c:ptCount val="1"/>
                <c:pt idx="0">
                  <c:v>MOSEK</c:v>
                </c:pt>
              </c:strCache>
            </c:strRef>
          </c:tx>
          <c:spPr>
            <a:pattFill prst="ltUp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Objective!$B$1:$F$1</c:f>
              <c:strCache>
                <c:ptCount val="5"/>
                <c:pt idx="0">
                  <c:v>n = 5</c:v>
                </c:pt>
                <c:pt idx="1">
                  <c:v>n = 10</c:v>
                </c:pt>
                <c:pt idx="2">
                  <c:v>n = 20</c:v>
                </c:pt>
                <c:pt idx="3">
                  <c:v>n = 30</c:v>
                </c:pt>
                <c:pt idx="4">
                  <c:v>n = 40</c:v>
                </c:pt>
              </c:strCache>
            </c:strRef>
          </c:cat>
          <c:val>
            <c:numRef>
              <c:f>Objective!$B$3:$F$3</c:f>
              <c:numCache>
                <c:formatCode>General</c:formatCode>
                <c:ptCount val="5"/>
                <c:pt idx="0">
                  <c:v>32686.94</c:v>
                </c:pt>
                <c:pt idx="1">
                  <c:v>26855.68</c:v>
                </c:pt>
                <c:pt idx="2">
                  <c:v>24073.98</c:v>
                </c:pt>
                <c:pt idx="3">
                  <c:v>20107.73</c:v>
                </c:pt>
                <c:pt idx="4">
                  <c:v>16767.18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A5-469D-9C19-C5D5ADFF2936}"/>
            </c:ext>
          </c:extLst>
        </c:ser>
        <c:ser>
          <c:idx val="2"/>
          <c:order val="2"/>
          <c:tx>
            <c:strRef>
              <c:f>Objective!$A$4</c:f>
              <c:strCache>
                <c:ptCount val="1"/>
                <c:pt idx="0">
                  <c:v>XpressMP</c:v>
                </c:pt>
              </c:strCache>
            </c:strRef>
          </c:tx>
          <c:spPr>
            <a:pattFill prst="smCheck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Objective!$B$1:$F$1</c:f>
              <c:strCache>
                <c:ptCount val="5"/>
                <c:pt idx="0">
                  <c:v>n = 5</c:v>
                </c:pt>
                <c:pt idx="1">
                  <c:v>n = 10</c:v>
                </c:pt>
                <c:pt idx="2">
                  <c:v>n = 20</c:v>
                </c:pt>
                <c:pt idx="3">
                  <c:v>n = 30</c:v>
                </c:pt>
                <c:pt idx="4">
                  <c:v>n = 40</c:v>
                </c:pt>
              </c:strCache>
            </c:strRef>
          </c:cat>
          <c:val>
            <c:numRef>
              <c:f>Objective!$B$4:$F$4</c:f>
              <c:numCache>
                <c:formatCode>General</c:formatCode>
                <c:ptCount val="5"/>
                <c:pt idx="0">
                  <c:v>32654.86</c:v>
                </c:pt>
                <c:pt idx="1">
                  <c:v>36601.21</c:v>
                </c:pt>
                <c:pt idx="2">
                  <c:v>36829.68</c:v>
                </c:pt>
                <c:pt idx="3">
                  <c:v>36595.120000000003</c:v>
                </c:pt>
                <c:pt idx="4">
                  <c:v>36328.949999999997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A5-469D-9C19-C5D5ADFF2936}"/>
            </c:ext>
          </c:extLst>
        </c:ser>
        <c:ser>
          <c:idx val="3"/>
          <c:order val="3"/>
          <c:tx>
            <c:strRef>
              <c:f>Objective!$A$5</c:f>
              <c:strCache>
                <c:ptCount val="1"/>
                <c:pt idx="0">
                  <c:v>CPLEX</c:v>
                </c:pt>
              </c:strCache>
            </c:strRef>
          </c:tx>
          <c:spPr>
            <a:pattFill prst="dashUp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Objective!$B$1:$F$1</c:f>
              <c:strCache>
                <c:ptCount val="5"/>
                <c:pt idx="0">
                  <c:v>n = 5</c:v>
                </c:pt>
                <c:pt idx="1">
                  <c:v>n = 10</c:v>
                </c:pt>
                <c:pt idx="2">
                  <c:v>n = 20</c:v>
                </c:pt>
                <c:pt idx="3">
                  <c:v>n = 30</c:v>
                </c:pt>
                <c:pt idx="4">
                  <c:v>n = 40</c:v>
                </c:pt>
              </c:strCache>
            </c:strRef>
          </c:cat>
          <c:val>
            <c:numRef>
              <c:f>Objective!$B$5:$F$5</c:f>
              <c:numCache>
                <c:formatCode>General</c:formatCode>
                <c:ptCount val="5"/>
                <c:pt idx="0">
                  <c:v>32740.34</c:v>
                </c:pt>
                <c:pt idx="1">
                  <c:v>36705.25</c:v>
                </c:pt>
                <c:pt idx="2">
                  <c:v>36575.440000000002</c:v>
                </c:pt>
                <c:pt idx="3">
                  <c:v>36045.35</c:v>
                </c:pt>
                <c:pt idx="4">
                  <c:v>35876.07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FA5-469D-9C19-C5D5ADFF2936}"/>
            </c:ext>
          </c:extLst>
        </c:ser>
        <c:ser>
          <c:idx val="4"/>
          <c:order val="4"/>
          <c:tx>
            <c:strRef>
              <c:f>Objective!$A$6</c:f>
              <c:strCache>
                <c:ptCount val="1"/>
                <c:pt idx="0">
                  <c:v>Cbc</c:v>
                </c:pt>
              </c:strCache>
            </c:strRef>
          </c:tx>
          <c:spPr>
            <a:pattFill prst="dkUp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Objective!$B$1:$F$1</c:f>
              <c:strCache>
                <c:ptCount val="5"/>
                <c:pt idx="0">
                  <c:v>n = 5</c:v>
                </c:pt>
                <c:pt idx="1">
                  <c:v>n = 10</c:v>
                </c:pt>
                <c:pt idx="2">
                  <c:v>n = 20</c:v>
                </c:pt>
                <c:pt idx="3">
                  <c:v>n = 30</c:v>
                </c:pt>
                <c:pt idx="4">
                  <c:v>n = 40</c:v>
                </c:pt>
              </c:strCache>
            </c:strRef>
          </c:cat>
          <c:val>
            <c:numRef>
              <c:f>Objective!$B$6:$F$6</c:f>
              <c:numCache>
                <c:formatCode>General</c:formatCode>
                <c:ptCount val="5"/>
                <c:pt idx="0">
                  <c:v>32685.78</c:v>
                </c:pt>
                <c:pt idx="1">
                  <c:v>36707.730000000003</c:v>
                </c:pt>
                <c:pt idx="2">
                  <c:v>36513.42</c:v>
                </c:pt>
                <c:pt idx="3">
                  <c:v>35870.019999999997</c:v>
                </c:pt>
                <c:pt idx="4">
                  <c:v>36395.89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FA5-469D-9C19-C5D5ADFF2936}"/>
            </c:ext>
          </c:extLst>
        </c:ser>
        <c:ser>
          <c:idx val="5"/>
          <c:order val="5"/>
          <c:tx>
            <c:strRef>
              <c:f>Objective!$A$7</c:f>
              <c:strCache>
                <c:ptCount val="1"/>
                <c:pt idx="0">
                  <c:v>Prof. Chu</c:v>
                </c:pt>
              </c:strCache>
            </c:strRef>
          </c:tx>
          <c:spPr>
            <a:pattFill prst="divot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Objective!$B$1:$F$1</c:f>
              <c:strCache>
                <c:ptCount val="5"/>
                <c:pt idx="0">
                  <c:v>n = 5</c:v>
                </c:pt>
                <c:pt idx="1">
                  <c:v>n = 10</c:v>
                </c:pt>
                <c:pt idx="2">
                  <c:v>n = 20</c:v>
                </c:pt>
                <c:pt idx="3">
                  <c:v>n = 30</c:v>
                </c:pt>
                <c:pt idx="4">
                  <c:v>n = 40</c:v>
                </c:pt>
              </c:strCache>
            </c:strRef>
          </c:cat>
          <c:val>
            <c:numRef>
              <c:f>Objective!$B$7:$F$7</c:f>
              <c:numCache>
                <c:formatCode>General</c:formatCode>
                <c:ptCount val="5"/>
                <c:pt idx="0">
                  <c:v>24193.11</c:v>
                </c:pt>
                <c:pt idx="1">
                  <c:v>70.7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FA5-469D-9C19-C5D5ADFF29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3513776"/>
        <c:axId val="353515344"/>
      </c:barChart>
      <c:catAx>
        <c:axId val="353513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Region number</a:t>
                </a:r>
                <a:endParaRPr lang="zh-TW" altLang="en-US" sz="12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38371194225721783"/>
              <c:y val="0.890532225138524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Unicode MS" panose="020B0604020202020204" pitchFamily="34" charset="-120"/>
                <a:ea typeface="Arial Unicode MS" panose="020B0604020202020204" pitchFamily="34" charset="-120"/>
                <a:cs typeface="Arial Unicode MS" panose="020B0604020202020204" pitchFamily="34" charset="-120"/>
              </a:defRPr>
            </a:pPr>
            <a:endParaRPr lang="zh-TW"/>
          </a:p>
        </c:txPr>
        <c:crossAx val="353515344"/>
        <c:crosses val="autoZero"/>
        <c:auto val="1"/>
        <c:lblAlgn val="ctr"/>
        <c:lblOffset val="100"/>
        <c:noMultiLvlLbl val="0"/>
      </c:catAx>
      <c:valAx>
        <c:axId val="35351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Value</a:t>
                </a:r>
                <a:endParaRPr lang="zh-TW" altLang="en-US" sz="12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1111111111111112E-2"/>
              <c:y val="0.438256415864683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Unicode MS" panose="020B0604020202020204" pitchFamily="34" charset="-120"/>
                <a:ea typeface="Arial Unicode MS" panose="020B0604020202020204" pitchFamily="34" charset="-120"/>
                <a:cs typeface="Arial Unicode MS" panose="020B0604020202020204" pitchFamily="34" charset="-120"/>
              </a:defRPr>
            </a:pPr>
            <a:endParaRPr lang="zh-TW"/>
          </a:p>
        </c:txPr>
        <c:crossAx val="353513776"/>
        <c:crosses val="autoZero"/>
        <c:crossBetween val="between"/>
        <c:majorUnit val="5000"/>
        <c:minorUnit val="50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121062992125993"/>
          <c:y val="0.28646799358413527"/>
          <c:w val="0.16212270341207349"/>
          <c:h val="0.4983136482939632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 Unicode MS" panose="020B0604020202020204" pitchFamily="34" charset="-120"/>
              <a:ea typeface="Arial Unicode MS" panose="020B0604020202020204" pitchFamily="34" charset="-120"/>
              <a:cs typeface="Arial Unicode MS" panose="020B0604020202020204" pitchFamily="34" charset="-120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>
                <a:latin typeface="Arial Unicode MS" panose="020B0604020202020204" pitchFamily="34" charset="-120"/>
                <a:ea typeface="Arial Unicode MS" panose="020B0604020202020204" pitchFamily="34" charset="-120"/>
                <a:cs typeface="Arial Unicode MS" panose="020B0604020202020204" pitchFamily="34" charset="-120"/>
              </a:rPr>
              <a:t>The number of selected participants in Budget = 80%</a:t>
            </a:r>
            <a:endParaRPr lang="zh-TW" altLang="en-US">
              <a:latin typeface="Arial Unicode MS" panose="020B0604020202020204" pitchFamily="34" charset="-120"/>
              <a:ea typeface="Arial Unicode MS" panose="020B0604020202020204" pitchFamily="34" charset="-120"/>
              <a:cs typeface="Arial Unicode MS" panose="020B0604020202020204" pitchFamily="34" charset="-12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People!$A$2</c:f>
              <c:strCache>
                <c:ptCount val="1"/>
                <c:pt idx="0">
                  <c:v>Gurobi</c:v>
                </c:pt>
              </c:strCache>
            </c:strRef>
          </c:tx>
          <c:spPr>
            <a:pattFill prst="pct70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People!$B$1:$F$1</c:f>
              <c:strCache>
                <c:ptCount val="5"/>
                <c:pt idx="0">
                  <c:v>n = 5</c:v>
                </c:pt>
                <c:pt idx="1">
                  <c:v>n = 10</c:v>
                </c:pt>
                <c:pt idx="2">
                  <c:v>n = 20</c:v>
                </c:pt>
                <c:pt idx="3">
                  <c:v>n = 30</c:v>
                </c:pt>
                <c:pt idx="4">
                  <c:v>n = 40</c:v>
                </c:pt>
              </c:strCache>
            </c:strRef>
          </c:cat>
          <c:val>
            <c:numRef>
              <c:f>People!$B$2:$F$2</c:f>
              <c:numCache>
                <c:formatCode>General</c:formatCode>
                <c:ptCount val="5"/>
                <c:pt idx="0">
                  <c:v>805.72</c:v>
                </c:pt>
                <c:pt idx="1">
                  <c:v>824.07</c:v>
                </c:pt>
                <c:pt idx="2">
                  <c:v>826.12</c:v>
                </c:pt>
                <c:pt idx="3">
                  <c:v>809.8</c:v>
                </c:pt>
                <c:pt idx="4">
                  <c:v>833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57-44D5-98C9-47FBF86A6E4B}"/>
            </c:ext>
          </c:extLst>
        </c:ser>
        <c:ser>
          <c:idx val="1"/>
          <c:order val="1"/>
          <c:tx>
            <c:strRef>
              <c:f>People!$A$3</c:f>
              <c:strCache>
                <c:ptCount val="1"/>
                <c:pt idx="0">
                  <c:v>MOSEK</c:v>
                </c:pt>
              </c:strCache>
            </c:strRef>
          </c:tx>
          <c:spPr>
            <a:pattFill prst="ltUp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People!$B$1:$F$1</c:f>
              <c:strCache>
                <c:ptCount val="5"/>
                <c:pt idx="0">
                  <c:v>n = 5</c:v>
                </c:pt>
                <c:pt idx="1">
                  <c:v>n = 10</c:v>
                </c:pt>
                <c:pt idx="2">
                  <c:v>n = 20</c:v>
                </c:pt>
                <c:pt idx="3">
                  <c:v>n = 30</c:v>
                </c:pt>
                <c:pt idx="4">
                  <c:v>n = 40</c:v>
                </c:pt>
              </c:strCache>
            </c:strRef>
          </c:cat>
          <c:val>
            <c:numRef>
              <c:f>People!$B$3:$F$3</c:f>
              <c:numCache>
                <c:formatCode>General</c:formatCode>
                <c:ptCount val="5"/>
                <c:pt idx="0">
                  <c:v>794.61</c:v>
                </c:pt>
                <c:pt idx="1">
                  <c:v>802.82</c:v>
                </c:pt>
                <c:pt idx="2">
                  <c:v>783.83</c:v>
                </c:pt>
                <c:pt idx="3">
                  <c:v>787.72</c:v>
                </c:pt>
                <c:pt idx="4">
                  <c:v>799.49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57-44D5-98C9-47FBF86A6E4B}"/>
            </c:ext>
          </c:extLst>
        </c:ser>
        <c:ser>
          <c:idx val="2"/>
          <c:order val="2"/>
          <c:tx>
            <c:strRef>
              <c:f>People!$A$4</c:f>
              <c:strCache>
                <c:ptCount val="1"/>
                <c:pt idx="0">
                  <c:v>XpressMP</c:v>
                </c:pt>
              </c:strCache>
            </c:strRef>
          </c:tx>
          <c:spPr>
            <a:pattFill prst="smCheck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People!$B$1:$F$1</c:f>
              <c:strCache>
                <c:ptCount val="5"/>
                <c:pt idx="0">
                  <c:v>n = 5</c:v>
                </c:pt>
                <c:pt idx="1">
                  <c:v>n = 10</c:v>
                </c:pt>
                <c:pt idx="2">
                  <c:v>n = 20</c:v>
                </c:pt>
                <c:pt idx="3">
                  <c:v>n = 30</c:v>
                </c:pt>
                <c:pt idx="4">
                  <c:v>n = 40</c:v>
                </c:pt>
              </c:strCache>
            </c:strRef>
          </c:cat>
          <c:val>
            <c:numRef>
              <c:f>People!$B$4:$F$4</c:f>
              <c:numCache>
                <c:formatCode>General</c:formatCode>
                <c:ptCount val="5"/>
                <c:pt idx="0">
                  <c:v>796.18</c:v>
                </c:pt>
                <c:pt idx="1">
                  <c:v>821.39</c:v>
                </c:pt>
                <c:pt idx="2">
                  <c:v>821.31</c:v>
                </c:pt>
                <c:pt idx="3">
                  <c:v>805.97</c:v>
                </c:pt>
                <c:pt idx="4">
                  <c:v>801.71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57-44D5-98C9-47FBF86A6E4B}"/>
            </c:ext>
          </c:extLst>
        </c:ser>
        <c:ser>
          <c:idx val="3"/>
          <c:order val="3"/>
          <c:tx>
            <c:strRef>
              <c:f>People!$A$5</c:f>
              <c:strCache>
                <c:ptCount val="1"/>
                <c:pt idx="0">
                  <c:v>CPLEX</c:v>
                </c:pt>
              </c:strCache>
            </c:strRef>
          </c:tx>
          <c:spPr>
            <a:pattFill prst="dashUp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People!$B$1:$F$1</c:f>
              <c:strCache>
                <c:ptCount val="5"/>
                <c:pt idx="0">
                  <c:v>n = 5</c:v>
                </c:pt>
                <c:pt idx="1">
                  <c:v>n = 10</c:v>
                </c:pt>
                <c:pt idx="2">
                  <c:v>n = 20</c:v>
                </c:pt>
                <c:pt idx="3">
                  <c:v>n = 30</c:v>
                </c:pt>
                <c:pt idx="4">
                  <c:v>n = 40</c:v>
                </c:pt>
              </c:strCache>
            </c:strRef>
          </c:cat>
          <c:val>
            <c:numRef>
              <c:f>People!$B$5:$F$5</c:f>
              <c:numCache>
                <c:formatCode>General</c:formatCode>
                <c:ptCount val="5"/>
                <c:pt idx="0">
                  <c:v>807.89</c:v>
                </c:pt>
                <c:pt idx="1">
                  <c:v>831</c:v>
                </c:pt>
                <c:pt idx="2">
                  <c:v>831.11</c:v>
                </c:pt>
                <c:pt idx="3">
                  <c:v>831.99</c:v>
                </c:pt>
                <c:pt idx="4">
                  <c:v>833.17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557-44D5-98C9-47FBF86A6E4B}"/>
            </c:ext>
          </c:extLst>
        </c:ser>
        <c:ser>
          <c:idx val="4"/>
          <c:order val="4"/>
          <c:tx>
            <c:strRef>
              <c:f>People!$A$6</c:f>
              <c:strCache>
                <c:ptCount val="1"/>
                <c:pt idx="0">
                  <c:v>Cbc</c:v>
                </c:pt>
              </c:strCache>
            </c:strRef>
          </c:tx>
          <c:spPr>
            <a:pattFill prst="dkUp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People!$B$1:$F$1</c:f>
              <c:strCache>
                <c:ptCount val="5"/>
                <c:pt idx="0">
                  <c:v>n = 5</c:v>
                </c:pt>
                <c:pt idx="1">
                  <c:v>n = 10</c:v>
                </c:pt>
                <c:pt idx="2">
                  <c:v>n = 20</c:v>
                </c:pt>
                <c:pt idx="3">
                  <c:v>n = 30</c:v>
                </c:pt>
                <c:pt idx="4">
                  <c:v>n = 40</c:v>
                </c:pt>
              </c:strCache>
            </c:strRef>
          </c:cat>
          <c:val>
            <c:numRef>
              <c:f>People!$B$6:$F$6</c:f>
              <c:numCache>
                <c:formatCode>General</c:formatCode>
                <c:ptCount val="5"/>
                <c:pt idx="0">
                  <c:v>759.72</c:v>
                </c:pt>
                <c:pt idx="1">
                  <c:v>817.23</c:v>
                </c:pt>
                <c:pt idx="2">
                  <c:v>815.49</c:v>
                </c:pt>
                <c:pt idx="3">
                  <c:v>809.04</c:v>
                </c:pt>
                <c:pt idx="4">
                  <c:v>817.52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557-44D5-98C9-47FBF86A6E4B}"/>
            </c:ext>
          </c:extLst>
        </c:ser>
        <c:ser>
          <c:idx val="5"/>
          <c:order val="5"/>
          <c:tx>
            <c:strRef>
              <c:f>People!$A$7</c:f>
              <c:strCache>
                <c:ptCount val="1"/>
                <c:pt idx="0">
                  <c:v>Prof. Chu</c:v>
                </c:pt>
              </c:strCache>
            </c:strRef>
          </c:tx>
          <c:spPr>
            <a:pattFill prst="divot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People!$B$1:$F$1</c:f>
              <c:strCache>
                <c:ptCount val="5"/>
                <c:pt idx="0">
                  <c:v>n = 5</c:v>
                </c:pt>
                <c:pt idx="1">
                  <c:v>n = 10</c:v>
                </c:pt>
                <c:pt idx="2">
                  <c:v>n = 20</c:v>
                </c:pt>
                <c:pt idx="3">
                  <c:v>n = 30</c:v>
                </c:pt>
                <c:pt idx="4">
                  <c:v>n = 40</c:v>
                </c:pt>
              </c:strCache>
            </c:strRef>
          </c:cat>
          <c:val>
            <c:numRef>
              <c:f>People!$B$7:$F$7</c:f>
              <c:numCache>
                <c:formatCode>General</c:formatCode>
                <c:ptCount val="5"/>
                <c:pt idx="0">
                  <c:v>820.92</c:v>
                </c:pt>
                <c:pt idx="1">
                  <c:v>850.87</c:v>
                </c:pt>
                <c:pt idx="2">
                  <c:v>898.34</c:v>
                </c:pt>
                <c:pt idx="3">
                  <c:v>936.78</c:v>
                </c:pt>
                <c:pt idx="4">
                  <c:v>963.85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557-44D5-98C9-47FBF86A6E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3516520"/>
        <c:axId val="357319928"/>
      </c:barChart>
      <c:catAx>
        <c:axId val="353516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Region number</a:t>
                </a:r>
                <a:endParaRPr lang="zh-TW" altLang="en-US" sz="12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35814938757655296"/>
              <c:y val="0.894444444444444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Unicode MS" panose="020B0604020202020204" pitchFamily="34" charset="-120"/>
                <a:ea typeface="Arial Unicode MS" panose="020B0604020202020204" pitchFamily="34" charset="-120"/>
                <a:cs typeface="Arial Unicode MS" panose="020B0604020202020204" pitchFamily="34" charset="-120"/>
              </a:defRPr>
            </a:pPr>
            <a:endParaRPr lang="zh-TW"/>
          </a:p>
        </c:txPr>
        <c:crossAx val="357319928"/>
        <c:crosses val="autoZero"/>
        <c:auto val="1"/>
        <c:lblAlgn val="ctr"/>
        <c:lblOffset val="100"/>
        <c:noMultiLvlLbl val="0"/>
      </c:catAx>
      <c:valAx>
        <c:axId val="357319928"/>
        <c:scaling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Value</a:t>
                </a:r>
                <a:endParaRPr lang="zh-TW" altLang="en-US" sz="12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1111111111111112E-2"/>
              <c:y val="0.471566418780985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Unicode MS" panose="020B0604020202020204" pitchFamily="34" charset="-120"/>
                <a:ea typeface="Arial Unicode MS" panose="020B0604020202020204" pitchFamily="34" charset="-120"/>
                <a:cs typeface="Arial Unicode MS" panose="020B0604020202020204" pitchFamily="34" charset="-120"/>
              </a:defRPr>
            </a:pPr>
            <a:endParaRPr lang="zh-TW"/>
          </a:p>
        </c:txPr>
        <c:crossAx val="353516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121062992125993"/>
          <c:y val="0.31977836103820356"/>
          <c:w val="0.16212270341207349"/>
          <c:h val="0.4983136482939632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 Unicode MS" panose="020B0604020202020204" pitchFamily="34" charset="-120"/>
              <a:ea typeface="Arial Unicode MS" panose="020B0604020202020204" pitchFamily="34" charset="-120"/>
              <a:cs typeface="Arial Unicode MS" panose="020B0604020202020204" pitchFamily="34" charset="-120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>
                <a:latin typeface="Arial Unicode MS" panose="020B0604020202020204" pitchFamily="34" charset="-120"/>
                <a:ea typeface="Arial Unicode MS" panose="020B0604020202020204" pitchFamily="34" charset="-120"/>
                <a:cs typeface="Arial Unicode MS" panose="020B0604020202020204" pitchFamily="34" charset="-120"/>
              </a:rPr>
              <a:t>Total cost of selected participants in Budget = 80%</a:t>
            </a:r>
            <a:endParaRPr lang="zh-TW" altLang="en-US">
              <a:latin typeface="Arial Unicode MS" panose="020B0604020202020204" pitchFamily="34" charset="-120"/>
              <a:ea typeface="Arial Unicode MS" panose="020B0604020202020204" pitchFamily="34" charset="-120"/>
              <a:cs typeface="Arial Unicode MS" panose="020B0604020202020204" pitchFamily="34" charset="-12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TotalCost!$A$2</c:f>
              <c:strCache>
                <c:ptCount val="1"/>
                <c:pt idx="0">
                  <c:v>Gurobi</c:v>
                </c:pt>
              </c:strCache>
            </c:strRef>
          </c:tx>
          <c:spPr>
            <a:pattFill prst="pct70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TotalCost!$B$1:$F$1</c:f>
              <c:strCache>
                <c:ptCount val="5"/>
                <c:pt idx="0">
                  <c:v>n = 5</c:v>
                </c:pt>
                <c:pt idx="1">
                  <c:v>n = 10</c:v>
                </c:pt>
                <c:pt idx="2">
                  <c:v>n = 20</c:v>
                </c:pt>
                <c:pt idx="3">
                  <c:v>n = 30</c:v>
                </c:pt>
                <c:pt idx="4">
                  <c:v>n = 40</c:v>
                </c:pt>
              </c:strCache>
            </c:strRef>
          </c:cat>
          <c:val>
            <c:numRef>
              <c:f>TotalCost!$B$2:$F$2</c:f>
              <c:numCache>
                <c:formatCode>General</c:formatCode>
                <c:ptCount val="5"/>
                <c:pt idx="0">
                  <c:v>7995.36</c:v>
                </c:pt>
                <c:pt idx="1">
                  <c:v>7977.95</c:v>
                </c:pt>
                <c:pt idx="2">
                  <c:v>7993.62</c:v>
                </c:pt>
                <c:pt idx="3">
                  <c:v>7723.53</c:v>
                </c:pt>
                <c:pt idx="4">
                  <c:v>7837.25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F0-4579-ABA5-FBC0C9996D96}"/>
            </c:ext>
          </c:extLst>
        </c:ser>
        <c:ser>
          <c:idx val="1"/>
          <c:order val="1"/>
          <c:tx>
            <c:strRef>
              <c:f>TotalCost!$A$3</c:f>
              <c:strCache>
                <c:ptCount val="1"/>
                <c:pt idx="0">
                  <c:v>MOSEK</c:v>
                </c:pt>
              </c:strCache>
            </c:strRef>
          </c:tx>
          <c:spPr>
            <a:pattFill prst="ltUp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TotalCost!$B$1:$F$1</c:f>
              <c:strCache>
                <c:ptCount val="5"/>
                <c:pt idx="0">
                  <c:v>n = 5</c:v>
                </c:pt>
                <c:pt idx="1">
                  <c:v>n = 10</c:v>
                </c:pt>
                <c:pt idx="2">
                  <c:v>n = 20</c:v>
                </c:pt>
                <c:pt idx="3">
                  <c:v>n = 30</c:v>
                </c:pt>
                <c:pt idx="4">
                  <c:v>n = 40</c:v>
                </c:pt>
              </c:strCache>
            </c:strRef>
          </c:cat>
          <c:val>
            <c:numRef>
              <c:f>TotalCost!$B$3:$F$3</c:f>
              <c:numCache>
                <c:formatCode>General</c:formatCode>
                <c:ptCount val="5"/>
                <c:pt idx="0">
                  <c:v>7820.04</c:v>
                </c:pt>
                <c:pt idx="1">
                  <c:v>7445.89</c:v>
                </c:pt>
                <c:pt idx="2">
                  <c:v>7277.34</c:v>
                </c:pt>
                <c:pt idx="3">
                  <c:v>6827.12</c:v>
                </c:pt>
                <c:pt idx="4">
                  <c:v>6709.27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F0-4579-ABA5-FBC0C9996D96}"/>
            </c:ext>
          </c:extLst>
        </c:ser>
        <c:ser>
          <c:idx val="2"/>
          <c:order val="2"/>
          <c:tx>
            <c:strRef>
              <c:f>TotalCost!$A$4</c:f>
              <c:strCache>
                <c:ptCount val="1"/>
                <c:pt idx="0">
                  <c:v>XpressMP</c:v>
                </c:pt>
              </c:strCache>
            </c:strRef>
          </c:tx>
          <c:spPr>
            <a:pattFill prst="smCheck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TotalCost!$B$1:$F$1</c:f>
              <c:strCache>
                <c:ptCount val="5"/>
                <c:pt idx="0">
                  <c:v>n = 5</c:v>
                </c:pt>
                <c:pt idx="1">
                  <c:v>n = 10</c:v>
                </c:pt>
                <c:pt idx="2">
                  <c:v>n = 20</c:v>
                </c:pt>
                <c:pt idx="3">
                  <c:v>n = 30</c:v>
                </c:pt>
                <c:pt idx="4">
                  <c:v>n = 40</c:v>
                </c:pt>
              </c:strCache>
            </c:strRef>
          </c:cat>
          <c:val>
            <c:numRef>
              <c:f>TotalCost!$B$4:$F$4</c:f>
              <c:numCache>
                <c:formatCode>General</c:formatCode>
                <c:ptCount val="5"/>
                <c:pt idx="0">
                  <c:v>7843.92</c:v>
                </c:pt>
                <c:pt idx="1">
                  <c:v>7943.18</c:v>
                </c:pt>
                <c:pt idx="2">
                  <c:v>7954.75</c:v>
                </c:pt>
                <c:pt idx="3">
                  <c:v>7939.52</c:v>
                </c:pt>
                <c:pt idx="4">
                  <c:v>7952.26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F0-4579-ABA5-FBC0C9996D96}"/>
            </c:ext>
          </c:extLst>
        </c:ser>
        <c:ser>
          <c:idx val="3"/>
          <c:order val="3"/>
          <c:tx>
            <c:strRef>
              <c:f>TotalCost!$A$5</c:f>
              <c:strCache>
                <c:ptCount val="1"/>
                <c:pt idx="0">
                  <c:v>CPLEX</c:v>
                </c:pt>
              </c:strCache>
            </c:strRef>
          </c:tx>
          <c:spPr>
            <a:pattFill prst="dashUp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TotalCost!$B$1:$F$1</c:f>
              <c:strCache>
                <c:ptCount val="5"/>
                <c:pt idx="0">
                  <c:v>n = 5</c:v>
                </c:pt>
                <c:pt idx="1">
                  <c:v>n = 10</c:v>
                </c:pt>
                <c:pt idx="2">
                  <c:v>n = 20</c:v>
                </c:pt>
                <c:pt idx="3">
                  <c:v>n = 30</c:v>
                </c:pt>
                <c:pt idx="4">
                  <c:v>n = 40</c:v>
                </c:pt>
              </c:strCache>
            </c:strRef>
          </c:cat>
          <c:val>
            <c:numRef>
              <c:f>TotalCost!$B$5:$F$5</c:f>
              <c:numCache>
                <c:formatCode>General</c:formatCode>
                <c:ptCount val="5"/>
                <c:pt idx="0">
                  <c:v>7957.43</c:v>
                </c:pt>
                <c:pt idx="1">
                  <c:v>7996.63</c:v>
                </c:pt>
                <c:pt idx="2">
                  <c:v>7994.7</c:v>
                </c:pt>
                <c:pt idx="3">
                  <c:v>7994.33</c:v>
                </c:pt>
                <c:pt idx="4">
                  <c:v>7995.9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7F0-4579-ABA5-FBC0C9996D96}"/>
            </c:ext>
          </c:extLst>
        </c:ser>
        <c:ser>
          <c:idx val="4"/>
          <c:order val="4"/>
          <c:tx>
            <c:strRef>
              <c:f>TotalCost!$A$6</c:f>
              <c:strCache>
                <c:ptCount val="1"/>
                <c:pt idx="0">
                  <c:v>Cbc</c:v>
                </c:pt>
              </c:strCache>
            </c:strRef>
          </c:tx>
          <c:spPr>
            <a:pattFill prst="dkUp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TotalCost!$B$1:$F$1</c:f>
              <c:strCache>
                <c:ptCount val="5"/>
                <c:pt idx="0">
                  <c:v>n = 5</c:v>
                </c:pt>
                <c:pt idx="1">
                  <c:v>n = 10</c:v>
                </c:pt>
                <c:pt idx="2">
                  <c:v>n = 20</c:v>
                </c:pt>
                <c:pt idx="3">
                  <c:v>n = 30</c:v>
                </c:pt>
                <c:pt idx="4">
                  <c:v>n = 40</c:v>
                </c:pt>
              </c:strCache>
            </c:strRef>
          </c:cat>
          <c:val>
            <c:numRef>
              <c:f>TotalCost!$B$6:$F$6</c:f>
              <c:numCache>
                <c:formatCode>General</c:formatCode>
                <c:ptCount val="5"/>
                <c:pt idx="0">
                  <c:v>7420.28</c:v>
                </c:pt>
                <c:pt idx="1">
                  <c:v>7936.46</c:v>
                </c:pt>
                <c:pt idx="2">
                  <c:v>7922.23</c:v>
                </c:pt>
                <c:pt idx="3">
                  <c:v>7825.59</c:v>
                </c:pt>
                <c:pt idx="4">
                  <c:v>7907.21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7F0-4579-ABA5-FBC0C9996D96}"/>
            </c:ext>
          </c:extLst>
        </c:ser>
        <c:ser>
          <c:idx val="5"/>
          <c:order val="5"/>
          <c:tx>
            <c:strRef>
              <c:f>TotalCost!$A$7</c:f>
              <c:strCache>
                <c:ptCount val="1"/>
                <c:pt idx="0">
                  <c:v>Prof. Chu</c:v>
                </c:pt>
              </c:strCache>
            </c:strRef>
          </c:tx>
          <c:spPr>
            <a:pattFill prst="divot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TotalCost!$B$1:$F$1</c:f>
              <c:strCache>
                <c:ptCount val="5"/>
                <c:pt idx="0">
                  <c:v>n = 5</c:v>
                </c:pt>
                <c:pt idx="1">
                  <c:v>n = 10</c:v>
                </c:pt>
                <c:pt idx="2">
                  <c:v>n = 20</c:v>
                </c:pt>
                <c:pt idx="3">
                  <c:v>n = 30</c:v>
                </c:pt>
                <c:pt idx="4">
                  <c:v>n = 40</c:v>
                </c:pt>
              </c:strCache>
            </c:strRef>
          </c:cat>
          <c:val>
            <c:numRef>
              <c:f>TotalCost!$B$7:$F$7</c:f>
              <c:numCache>
                <c:formatCode>General</c:formatCode>
                <c:ptCount val="5"/>
                <c:pt idx="0">
                  <c:v>7998.06</c:v>
                </c:pt>
                <c:pt idx="1">
                  <c:v>7998.04</c:v>
                </c:pt>
                <c:pt idx="2">
                  <c:v>7998.57</c:v>
                </c:pt>
                <c:pt idx="3">
                  <c:v>7998.22</c:v>
                </c:pt>
                <c:pt idx="4">
                  <c:v>7998.44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7F0-4579-ABA5-FBC0C9996D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7321888"/>
        <c:axId val="357318752"/>
      </c:barChart>
      <c:catAx>
        <c:axId val="357321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Region number</a:t>
                </a:r>
                <a:endParaRPr lang="zh-TW" altLang="en-US" sz="12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36787860892388446"/>
              <c:y val="0.880555555555555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Unicode MS" panose="020B0604020202020204" pitchFamily="34" charset="-120"/>
                <a:ea typeface="Arial Unicode MS" panose="020B0604020202020204" pitchFamily="34" charset="-120"/>
                <a:cs typeface="Arial Unicode MS" panose="020B0604020202020204" pitchFamily="34" charset="-120"/>
              </a:defRPr>
            </a:pPr>
            <a:endParaRPr lang="zh-TW"/>
          </a:p>
        </c:txPr>
        <c:crossAx val="357318752"/>
        <c:crosses val="autoZero"/>
        <c:auto val="1"/>
        <c:lblAlgn val="ctr"/>
        <c:lblOffset val="100"/>
        <c:noMultiLvlLbl val="0"/>
      </c:catAx>
      <c:valAx>
        <c:axId val="35731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Value</a:t>
                </a:r>
                <a:endParaRPr lang="zh-TW" altLang="en-US" sz="12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Unicode MS" panose="020B0604020202020204" pitchFamily="34" charset="-120"/>
                <a:ea typeface="Arial Unicode MS" panose="020B0604020202020204" pitchFamily="34" charset="-120"/>
                <a:cs typeface="Arial Unicode MS" panose="020B0604020202020204" pitchFamily="34" charset="-120"/>
              </a:defRPr>
            </a:pPr>
            <a:endParaRPr lang="zh-TW"/>
          </a:p>
        </c:txPr>
        <c:crossAx val="357321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121062992125993"/>
          <c:y val="0.31977836103820356"/>
          <c:w val="0.16212270341207349"/>
          <c:h val="0.4983136482939632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 Unicode MS" panose="020B0604020202020204" pitchFamily="34" charset="-120"/>
              <a:ea typeface="Arial Unicode MS" panose="020B0604020202020204" pitchFamily="34" charset="-120"/>
              <a:cs typeface="Arial Unicode MS" panose="020B0604020202020204" pitchFamily="34" charset="-120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>
                <a:latin typeface="Arial Unicode MS" panose="020B0604020202020204" pitchFamily="34" charset="-120"/>
                <a:ea typeface="Arial Unicode MS" panose="020B0604020202020204" pitchFamily="34" charset="-120"/>
                <a:cs typeface="Arial Unicode MS" panose="020B0604020202020204" pitchFamily="34" charset="-120"/>
              </a:rPr>
              <a:t>Execution time in Budget = 80%</a:t>
            </a:r>
            <a:endParaRPr lang="zh-TW" altLang="en-US">
              <a:latin typeface="Arial Unicode MS" panose="020B0604020202020204" pitchFamily="34" charset="-120"/>
              <a:ea typeface="Arial Unicode MS" panose="020B0604020202020204" pitchFamily="34" charset="-120"/>
              <a:cs typeface="Arial Unicode MS" panose="020B0604020202020204" pitchFamily="34" charset="-12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Execution!$A$2</c:f>
              <c:strCache>
                <c:ptCount val="1"/>
                <c:pt idx="0">
                  <c:v>Gurobi</c:v>
                </c:pt>
              </c:strCache>
            </c:strRef>
          </c:tx>
          <c:spPr>
            <a:pattFill prst="pct70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Execution!$B$1:$F$1</c:f>
              <c:strCache>
                <c:ptCount val="5"/>
                <c:pt idx="0">
                  <c:v>n = 5</c:v>
                </c:pt>
                <c:pt idx="1">
                  <c:v>n = 10</c:v>
                </c:pt>
                <c:pt idx="2">
                  <c:v>n = 20</c:v>
                </c:pt>
                <c:pt idx="3">
                  <c:v>n = 30</c:v>
                </c:pt>
                <c:pt idx="4">
                  <c:v>n = 40</c:v>
                </c:pt>
              </c:strCache>
            </c:strRef>
          </c:cat>
          <c:val>
            <c:numRef>
              <c:f>Execution!$B$2:$F$2</c:f>
              <c:numCache>
                <c:formatCode>General</c:formatCode>
                <c:ptCount val="5"/>
                <c:pt idx="0">
                  <c:v>5.1863000000000001</c:v>
                </c:pt>
                <c:pt idx="1">
                  <c:v>125.1733</c:v>
                </c:pt>
                <c:pt idx="2">
                  <c:v>611.85040000000004</c:v>
                </c:pt>
                <c:pt idx="3">
                  <c:v>936.52659999999901</c:v>
                </c:pt>
                <c:pt idx="4">
                  <c:v>968.13419999999894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CD-4F34-896C-D43E5F778F59}"/>
            </c:ext>
          </c:extLst>
        </c:ser>
        <c:ser>
          <c:idx val="1"/>
          <c:order val="1"/>
          <c:tx>
            <c:strRef>
              <c:f>Execution!$A$3</c:f>
              <c:strCache>
                <c:ptCount val="1"/>
                <c:pt idx="0">
                  <c:v>MOSEK</c:v>
                </c:pt>
              </c:strCache>
            </c:strRef>
          </c:tx>
          <c:spPr>
            <a:pattFill prst="ltUp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Execution!$B$1:$F$1</c:f>
              <c:strCache>
                <c:ptCount val="5"/>
                <c:pt idx="0">
                  <c:v>n = 5</c:v>
                </c:pt>
                <c:pt idx="1">
                  <c:v>n = 10</c:v>
                </c:pt>
                <c:pt idx="2">
                  <c:v>n = 20</c:v>
                </c:pt>
                <c:pt idx="3">
                  <c:v>n = 30</c:v>
                </c:pt>
                <c:pt idx="4">
                  <c:v>n = 40</c:v>
                </c:pt>
              </c:strCache>
            </c:strRef>
          </c:cat>
          <c:val>
            <c:numRef>
              <c:f>Execution!$B$3:$F$3</c:f>
              <c:numCache>
                <c:formatCode>General</c:formatCode>
                <c:ptCount val="5"/>
                <c:pt idx="0">
                  <c:v>36.817599999999999</c:v>
                </c:pt>
                <c:pt idx="1">
                  <c:v>999.56092000000001</c:v>
                </c:pt>
                <c:pt idx="2">
                  <c:v>997.33973999999898</c:v>
                </c:pt>
                <c:pt idx="3">
                  <c:v>1000.7624499999999</c:v>
                </c:pt>
                <c:pt idx="4">
                  <c:v>999.11177999999995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CD-4F34-896C-D43E5F778F59}"/>
            </c:ext>
          </c:extLst>
        </c:ser>
        <c:ser>
          <c:idx val="2"/>
          <c:order val="2"/>
          <c:tx>
            <c:strRef>
              <c:f>Execution!$A$4</c:f>
              <c:strCache>
                <c:ptCount val="1"/>
                <c:pt idx="0">
                  <c:v>XpressMP</c:v>
                </c:pt>
              </c:strCache>
            </c:strRef>
          </c:tx>
          <c:spPr>
            <a:pattFill prst="smCheck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Execution!$B$1:$F$1</c:f>
              <c:strCache>
                <c:ptCount val="5"/>
                <c:pt idx="0">
                  <c:v>n = 5</c:v>
                </c:pt>
                <c:pt idx="1">
                  <c:v>n = 10</c:v>
                </c:pt>
                <c:pt idx="2">
                  <c:v>n = 20</c:v>
                </c:pt>
                <c:pt idx="3">
                  <c:v>n = 30</c:v>
                </c:pt>
                <c:pt idx="4">
                  <c:v>n = 40</c:v>
                </c:pt>
              </c:strCache>
            </c:strRef>
          </c:cat>
          <c:val>
            <c:numRef>
              <c:f>Execution!$B$4:$F$4</c:f>
              <c:numCache>
                <c:formatCode>General</c:formatCode>
                <c:ptCount val="5"/>
                <c:pt idx="0">
                  <c:v>15.30048</c:v>
                </c:pt>
                <c:pt idx="1">
                  <c:v>51.625519999999995</c:v>
                </c:pt>
                <c:pt idx="2">
                  <c:v>114.47082999999901</c:v>
                </c:pt>
                <c:pt idx="3">
                  <c:v>304.40562999999997</c:v>
                </c:pt>
                <c:pt idx="4">
                  <c:v>463.49690000000004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5CD-4F34-896C-D43E5F778F59}"/>
            </c:ext>
          </c:extLst>
        </c:ser>
        <c:ser>
          <c:idx val="3"/>
          <c:order val="3"/>
          <c:tx>
            <c:strRef>
              <c:f>Execution!$A$5</c:f>
              <c:strCache>
                <c:ptCount val="1"/>
                <c:pt idx="0">
                  <c:v>CPLEX</c:v>
                </c:pt>
              </c:strCache>
            </c:strRef>
          </c:tx>
          <c:spPr>
            <a:pattFill prst="dashUp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Execution!$B$1:$F$1</c:f>
              <c:strCache>
                <c:ptCount val="5"/>
                <c:pt idx="0">
                  <c:v>n = 5</c:v>
                </c:pt>
                <c:pt idx="1">
                  <c:v>n = 10</c:v>
                </c:pt>
                <c:pt idx="2">
                  <c:v>n = 20</c:v>
                </c:pt>
                <c:pt idx="3">
                  <c:v>n = 30</c:v>
                </c:pt>
                <c:pt idx="4">
                  <c:v>n = 40</c:v>
                </c:pt>
              </c:strCache>
            </c:strRef>
          </c:cat>
          <c:val>
            <c:numRef>
              <c:f>Execution!$B$5:$F$5</c:f>
              <c:numCache>
                <c:formatCode>General</c:formatCode>
                <c:ptCount val="5"/>
                <c:pt idx="0">
                  <c:v>3.0096799999999901</c:v>
                </c:pt>
                <c:pt idx="1">
                  <c:v>39.339880000000001</c:v>
                </c:pt>
                <c:pt idx="2">
                  <c:v>39.488079999999997</c:v>
                </c:pt>
                <c:pt idx="3">
                  <c:v>26.273219999999903</c:v>
                </c:pt>
                <c:pt idx="4">
                  <c:v>45.76652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5CD-4F34-896C-D43E5F778F59}"/>
            </c:ext>
          </c:extLst>
        </c:ser>
        <c:ser>
          <c:idx val="4"/>
          <c:order val="4"/>
          <c:tx>
            <c:strRef>
              <c:f>Execution!$A$6</c:f>
              <c:strCache>
                <c:ptCount val="1"/>
                <c:pt idx="0">
                  <c:v>Cbc</c:v>
                </c:pt>
              </c:strCache>
            </c:strRef>
          </c:tx>
          <c:spPr>
            <a:pattFill prst="dkUp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Execution!$B$1:$F$1</c:f>
              <c:strCache>
                <c:ptCount val="5"/>
                <c:pt idx="0">
                  <c:v>n = 5</c:v>
                </c:pt>
                <c:pt idx="1">
                  <c:v>n = 10</c:v>
                </c:pt>
                <c:pt idx="2">
                  <c:v>n = 20</c:v>
                </c:pt>
                <c:pt idx="3">
                  <c:v>n = 30</c:v>
                </c:pt>
                <c:pt idx="4">
                  <c:v>n = 40</c:v>
                </c:pt>
              </c:strCache>
            </c:strRef>
          </c:cat>
          <c:val>
            <c:numRef>
              <c:f>Execution!$B$6:$F$6</c:f>
              <c:numCache>
                <c:formatCode>General</c:formatCode>
                <c:ptCount val="5"/>
                <c:pt idx="0">
                  <c:v>28.0472099999999</c:v>
                </c:pt>
                <c:pt idx="1">
                  <c:v>57.821799999999904</c:v>
                </c:pt>
                <c:pt idx="2">
                  <c:v>450.72217999999901</c:v>
                </c:pt>
                <c:pt idx="3">
                  <c:v>976.37220999999909</c:v>
                </c:pt>
                <c:pt idx="4">
                  <c:v>996.72926000000007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5CD-4F34-896C-D43E5F778F59}"/>
            </c:ext>
          </c:extLst>
        </c:ser>
        <c:ser>
          <c:idx val="5"/>
          <c:order val="5"/>
          <c:tx>
            <c:strRef>
              <c:f>Execution!$A$7</c:f>
              <c:strCache>
                <c:ptCount val="1"/>
                <c:pt idx="0">
                  <c:v>Prof. Chu</c:v>
                </c:pt>
              </c:strCache>
            </c:strRef>
          </c:tx>
          <c:spPr>
            <a:pattFill prst="divot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Execution!$B$1:$F$1</c:f>
              <c:strCache>
                <c:ptCount val="5"/>
                <c:pt idx="0">
                  <c:v>n = 5</c:v>
                </c:pt>
                <c:pt idx="1">
                  <c:v>n = 10</c:v>
                </c:pt>
                <c:pt idx="2">
                  <c:v>n = 20</c:v>
                </c:pt>
                <c:pt idx="3">
                  <c:v>n = 30</c:v>
                </c:pt>
                <c:pt idx="4">
                  <c:v>n = 40</c:v>
                </c:pt>
              </c:strCache>
            </c:strRef>
          </c:cat>
          <c:val>
            <c:numRef>
              <c:f>Execution!$B$7:$F$7</c:f>
              <c:numCache>
                <c:formatCode>General</c:formatCode>
                <c:ptCount val="5"/>
                <c:pt idx="0">
                  <c:v>0.18526000000000001</c:v>
                </c:pt>
                <c:pt idx="1">
                  <c:v>0.26123999999999997</c:v>
                </c:pt>
                <c:pt idx="2">
                  <c:v>0.50868000000000002</c:v>
                </c:pt>
                <c:pt idx="3">
                  <c:v>0.73275000000000001</c:v>
                </c:pt>
                <c:pt idx="4">
                  <c:v>0.96038000000000001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5CD-4F34-896C-D43E5F778F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6095984"/>
        <c:axId val="576095200"/>
      </c:barChart>
      <c:catAx>
        <c:axId val="576095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Region number</a:t>
                </a:r>
                <a:endParaRPr lang="zh-TW" altLang="en-US" sz="12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37621194225721782"/>
              <c:y val="0.899074074074073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Unicode MS" panose="020B0604020202020204" pitchFamily="34" charset="-120"/>
                <a:ea typeface="Arial Unicode MS" panose="020B0604020202020204" pitchFamily="34" charset="-120"/>
                <a:cs typeface="Arial Unicode MS" panose="020B0604020202020204" pitchFamily="34" charset="-120"/>
              </a:defRPr>
            </a:pPr>
            <a:endParaRPr lang="zh-TW"/>
          </a:p>
        </c:txPr>
        <c:crossAx val="576095200"/>
        <c:crosses val="autoZero"/>
        <c:auto val="1"/>
        <c:lblAlgn val="ctr"/>
        <c:lblOffset val="100"/>
        <c:noMultiLvlLbl val="0"/>
      </c:catAx>
      <c:valAx>
        <c:axId val="57609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Value</a:t>
                </a:r>
                <a:endParaRPr lang="zh-TW" altLang="en-US" sz="12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8.3333333333333332E-3"/>
              <c:y val="0.471566418780985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Unicode MS" panose="020B0604020202020204" pitchFamily="34" charset="-120"/>
                <a:ea typeface="Arial Unicode MS" panose="020B0604020202020204" pitchFamily="34" charset="-120"/>
                <a:cs typeface="Arial Unicode MS" panose="020B0604020202020204" pitchFamily="34" charset="-120"/>
              </a:defRPr>
            </a:pPr>
            <a:endParaRPr lang="zh-TW"/>
          </a:p>
        </c:txPr>
        <c:crossAx val="576095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 Unicode MS" panose="020B0604020202020204" pitchFamily="34" charset="-120"/>
              <a:ea typeface="Arial Unicode MS" panose="020B0604020202020204" pitchFamily="34" charset="-120"/>
              <a:cs typeface="Arial Unicode MS" panose="020B0604020202020204" pitchFamily="34" charset="-120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>
                <a:latin typeface="Arial Unicode MS" panose="020B0604020202020204" pitchFamily="34" charset="-120"/>
                <a:ea typeface="Arial Unicode MS" panose="020B0604020202020204" pitchFamily="34" charset="-120"/>
                <a:cs typeface="Arial Unicode MS" panose="020B0604020202020204" pitchFamily="34" charset="-120"/>
              </a:rPr>
              <a:t>The number of Waste in Budget = 80%</a:t>
            </a:r>
            <a:endParaRPr lang="zh-TW" altLang="en-US">
              <a:latin typeface="Arial Unicode MS" panose="020B0604020202020204" pitchFamily="34" charset="-120"/>
              <a:ea typeface="Arial Unicode MS" panose="020B0604020202020204" pitchFamily="34" charset="-120"/>
              <a:cs typeface="Arial Unicode MS" panose="020B0604020202020204" pitchFamily="34" charset="-12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Wasting!$A$2</c:f>
              <c:strCache>
                <c:ptCount val="1"/>
                <c:pt idx="0">
                  <c:v>Gurobi</c:v>
                </c:pt>
              </c:strCache>
            </c:strRef>
          </c:tx>
          <c:spPr>
            <a:pattFill prst="pct70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Wasting!$B$1:$F$1</c:f>
              <c:strCache>
                <c:ptCount val="5"/>
                <c:pt idx="0">
                  <c:v>n = 5</c:v>
                </c:pt>
                <c:pt idx="1">
                  <c:v>n = 10</c:v>
                </c:pt>
                <c:pt idx="2">
                  <c:v>n = 20</c:v>
                </c:pt>
                <c:pt idx="3">
                  <c:v>n = 30</c:v>
                </c:pt>
                <c:pt idx="4">
                  <c:v>n = 40</c:v>
                </c:pt>
              </c:strCache>
            </c:strRef>
          </c:cat>
          <c:val>
            <c:numRef>
              <c:f>Wasting!$B$2:$F$2</c:f>
              <c:numCache>
                <c:formatCode>General</c:formatCode>
                <c:ptCount val="5"/>
                <c:pt idx="0">
                  <c:v>37.03</c:v>
                </c:pt>
                <c:pt idx="1">
                  <c:v>149.91999999999999</c:v>
                </c:pt>
                <c:pt idx="2">
                  <c:v>197.56</c:v>
                </c:pt>
                <c:pt idx="3">
                  <c:v>418.3</c:v>
                </c:pt>
                <c:pt idx="4">
                  <c:v>458.19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04-4949-88F3-1A57E3615886}"/>
            </c:ext>
          </c:extLst>
        </c:ser>
        <c:ser>
          <c:idx val="1"/>
          <c:order val="1"/>
          <c:tx>
            <c:strRef>
              <c:f>Wasting!$A$3</c:f>
              <c:strCache>
                <c:ptCount val="1"/>
                <c:pt idx="0">
                  <c:v>MOSEK</c:v>
                </c:pt>
              </c:strCache>
            </c:strRef>
          </c:tx>
          <c:spPr>
            <a:pattFill prst="ltUp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Wasting!$B$1:$F$1</c:f>
              <c:strCache>
                <c:ptCount val="5"/>
                <c:pt idx="0">
                  <c:v>n = 5</c:v>
                </c:pt>
                <c:pt idx="1">
                  <c:v>n = 10</c:v>
                </c:pt>
                <c:pt idx="2">
                  <c:v>n = 20</c:v>
                </c:pt>
                <c:pt idx="3">
                  <c:v>n = 30</c:v>
                </c:pt>
                <c:pt idx="4">
                  <c:v>n = 40</c:v>
                </c:pt>
              </c:strCache>
            </c:strRef>
          </c:cat>
          <c:val>
            <c:numRef>
              <c:f>Wasting!$B$3:$F$3</c:f>
              <c:numCache>
                <c:formatCode>General</c:formatCode>
                <c:ptCount val="5"/>
                <c:pt idx="0">
                  <c:v>204.1</c:v>
                </c:pt>
                <c:pt idx="1">
                  <c:v>796.95</c:v>
                </c:pt>
                <c:pt idx="2">
                  <c:v>881.85</c:v>
                </c:pt>
                <c:pt idx="3">
                  <c:v>1969.34</c:v>
                </c:pt>
                <c:pt idx="4">
                  <c:v>1691.87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04-4949-88F3-1A57E3615886}"/>
            </c:ext>
          </c:extLst>
        </c:ser>
        <c:ser>
          <c:idx val="2"/>
          <c:order val="2"/>
          <c:tx>
            <c:strRef>
              <c:f>Wasting!$A$4</c:f>
              <c:strCache>
                <c:ptCount val="1"/>
                <c:pt idx="0">
                  <c:v>XpressMP</c:v>
                </c:pt>
              </c:strCache>
            </c:strRef>
          </c:tx>
          <c:spPr>
            <a:pattFill prst="smCheck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Wasting!$B$1:$F$1</c:f>
              <c:strCache>
                <c:ptCount val="5"/>
                <c:pt idx="0">
                  <c:v>n = 5</c:v>
                </c:pt>
                <c:pt idx="1">
                  <c:v>n = 10</c:v>
                </c:pt>
                <c:pt idx="2">
                  <c:v>n = 20</c:v>
                </c:pt>
                <c:pt idx="3">
                  <c:v>n = 30</c:v>
                </c:pt>
                <c:pt idx="4">
                  <c:v>n = 40</c:v>
                </c:pt>
              </c:strCache>
            </c:strRef>
          </c:cat>
          <c:val>
            <c:numRef>
              <c:f>Wasting!$B$4:$F$4</c:f>
              <c:numCache>
                <c:formatCode>General</c:formatCode>
                <c:ptCount val="5"/>
                <c:pt idx="0">
                  <c:v>552.49</c:v>
                </c:pt>
                <c:pt idx="1">
                  <c:v>102.62</c:v>
                </c:pt>
                <c:pt idx="2">
                  <c:v>105.79</c:v>
                </c:pt>
                <c:pt idx="3">
                  <c:v>111.12</c:v>
                </c:pt>
                <c:pt idx="4">
                  <c:v>82.86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04-4949-88F3-1A57E3615886}"/>
            </c:ext>
          </c:extLst>
        </c:ser>
        <c:ser>
          <c:idx val="3"/>
          <c:order val="3"/>
          <c:tx>
            <c:strRef>
              <c:f>Wasting!$A$5</c:f>
              <c:strCache>
                <c:ptCount val="1"/>
                <c:pt idx="0">
                  <c:v>CPLEX</c:v>
                </c:pt>
              </c:strCache>
            </c:strRef>
          </c:tx>
          <c:spPr>
            <a:pattFill prst="dashUp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Wasting!$B$1:$F$1</c:f>
              <c:strCache>
                <c:ptCount val="5"/>
                <c:pt idx="0">
                  <c:v>n = 5</c:v>
                </c:pt>
                <c:pt idx="1">
                  <c:v>n = 10</c:v>
                </c:pt>
                <c:pt idx="2">
                  <c:v>n = 20</c:v>
                </c:pt>
                <c:pt idx="3">
                  <c:v>n = 30</c:v>
                </c:pt>
                <c:pt idx="4">
                  <c:v>n = 40</c:v>
                </c:pt>
              </c:strCache>
            </c:strRef>
          </c:cat>
          <c:val>
            <c:numRef>
              <c:f>Wasting!$B$5:$F$5</c:f>
              <c:numCache>
                <c:formatCode>General</c:formatCode>
                <c:ptCount val="5"/>
                <c:pt idx="0">
                  <c:v>323.02</c:v>
                </c:pt>
                <c:pt idx="1">
                  <c:v>225.8</c:v>
                </c:pt>
                <c:pt idx="2">
                  <c:v>497.88</c:v>
                </c:pt>
                <c:pt idx="3">
                  <c:v>481.74</c:v>
                </c:pt>
                <c:pt idx="4">
                  <c:v>319.89999999999998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204-4949-88F3-1A57E3615886}"/>
            </c:ext>
          </c:extLst>
        </c:ser>
        <c:ser>
          <c:idx val="4"/>
          <c:order val="4"/>
          <c:tx>
            <c:strRef>
              <c:f>Wasting!$A$6</c:f>
              <c:strCache>
                <c:ptCount val="1"/>
                <c:pt idx="0">
                  <c:v>Cbc</c:v>
                </c:pt>
              </c:strCache>
            </c:strRef>
          </c:tx>
          <c:spPr>
            <a:pattFill prst="dkUp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Wasting!$B$1:$F$1</c:f>
              <c:strCache>
                <c:ptCount val="5"/>
                <c:pt idx="0">
                  <c:v>n = 5</c:v>
                </c:pt>
                <c:pt idx="1">
                  <c:v>n = 10</c:v>
                </c:pt>
                <c:pt idx="2">
                  <c:v>n = 20</c:v>
                </c:pt>
                <c:pt idx="3">
                  <c:v>n = 30</c:v>
                </c:pt>
                <c:pt idx="4">
                  <c:v>n = 40</c:v>
                </c:pt>
              </c:strCache>
            </c:strRef>
          </c:cat>
          <c:val>
            <c:numRef>
              <c:f>Wasting!$B$6:$F$6</c:f>
              <c:numCache>
                <c:formatCode>General</c:formatCode>
                <c:ptCount val="5"/>
                <c:pt idx="0">
                  <c:v>62.51</c:v>
                </c:pt>
                <c:pt idx="1">
                  <c:v>54.31</c:v>
                </c:pt>
                <c:pt idx="2">
                  <c:v>62.99</c:v>
                </c:pt>
                <c:pt idx="3">
                  <c:v>61.71</c:v>
                </c:pt>
                <c:pt idx="4">
                  <c:v>74.599999999999994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204-4949-88F3-1A57E3615886}"/>
            </c:ext>
          </c:extLst>
        </c:ser>
        <c:ser>
          <c:idx val="5"/>
          <c:order val="5"/>
          <c:tx>
            <c:strRef>
              <c:f>Wasting!$A$7</c:f>
              <c:strCache>
                <c:ptCount val="1"/>
                <c:pt idx="0">
                  <c:v>Prof. Chu</c:v>
                </c:pt>
              </c:strCache>
            </c:strRef>
          </c:tx>
          <c:spPr>
            <a:pattFill prst="divot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Wasting!$B$1:$F$1</c:f>
              <c:strCache>
                <c:ptCount val="5"/>
                <c:pt idx="0">
                  <c:v>n = 5</c:v>
                </c:pt>
                <c:pt idx="1">
                  <c:v>n = 10</c:v>
                </c:pt>
                <c:pt idx="2">
                  <c:v>n = 20</c:v>
                </c:pt>
                <c:pt idx="3">
                  <c:v>n = 30</c:v>
                </c:pt>
                <c:pt idx="4">
                  <c:v>n = 40</c:v>
                </c:pt>
              </c:strCache>
            </c:strRef>
          </c:cat>
          <c:val>
            <c:numRef>
              <c:f>Wasting!$B$7:$F$7</c:f>
              <c:numCache>
                <c:formatCode>General</c:formatCode>
                <c:ptCount val="5"/>
                <c:pt idx="0">
                  <c:v>84.66</c:v>
                </c:pt>
                <c:pt idx="1">
                  <c:v>0.59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204-4949-88F3-1A57E36158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82399416"/>
        <c:axId val="582400200"/>
      </c:barChart>
      <c:catAx>
        <c:axId val="582399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Region number</a:t>
                </a:r>
                <a:endParaRPr lang="zh-TW" altLang="en-US" sz="12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36538538932633413"/>
              <c:y val="0.903703703703703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Unicode MS" panose="020B0604020202020204" pitchFamily="34" charset="-120"/>
                <a:ea typeface="Arial Unicode MS" panose="020B0604020202020204" pitchFamily="34" charset="-120"/>
                <a:cs typeface="Arial Unicode MS" panose="020B0604020202020204" pitchFamily="34" charset="-120"/>
              </a:defRPr>
            </a:pPr>
            <a:endParaRPr lang="zh-TW"/>
          </a:p>
        </c:txPr>
        <c:crossAx val="582400200"/>
        <c:crosses val="autoZero"/>
        <c:auto val="1"/>
        <c:lblAlgn val="ctr"/>
        <c:lblOffset val="100"/>
        <c:noMultiLvlLbl val="0"/>
      </c:catAx>
      <c:valAx>
        <c:axId val="582400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Value</a:t>
                </a:r>
                <a:endParaRPr lang="zh-TW" altLang="en-US" sz="12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1111111111111112E-2"/>
              <c:y val="0.471566418780985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Unicode MS" panose="020B0604020202020204" pitchFamily="34" charset="-120"/>
                <a:ea typeface="Arial Unicode MS" panose="020B0604020202020204" pitchFamily="34" charset="-120"/>
                <a:cs typeface="Arial Unicode MS" panose="020B0604020202020204" pitchFamily="34" charset="-120"/>
              </a:defRPr>
            </a:pPr>
            <a:endParaRPr lang="zh-TW"/>
          </a:p>
        </c:txPr>
        <c:crossAx val="582399416"/>
        <c:crosses val="autoZero"/>
        <c:crossBetween val="between"/>
        <c:majorUnit val="25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 Unicode MS" panose="020B0604020202020204" pitchFamily="34" charset="-120"/>
              <a:ea typeface="Arial Unicode MS" panose="020B0604020202020204" pitchFamily="34" charset="-120"/>
              <a:cs typeface="Arial Unicode MS" panose="020B0604020202020204" pitchFamily="34" charset="-120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95250</xdr:colOff>
      <xdr:row>15</xdr:row>
      <xdr:rowOff>76200</xdr:rowOff>
    </xdr:from>
    <xdr:to>
      <xdr:col>11</xdr:col>
      <xdr:colOff>552450</xdr:colOff>
      <xdr:row>28</xdr:row>
      <xdr:rowOff>95250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409575</xdr:colOff>
      <xdr:row>7</xdr:row>
      <xdr:rowOff>180975</xdr:rowOff>
    </xdr:from>
    <xdr:to>
      <xdr:col>10</xdr:col>
      <xdr:colOff>180975</xdr:colOff>
      <xdr:row>20</xdr:row>
      <xdr:rowOff>200025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247650</xdr:colOff>
      <xdr:row>6</xdr:row>
      <xdr:rowOff>200025</xdr:rowOff>
    </xdr:from>
    <xdr:to>
      <xdr:col>12</xdr:col>
      <xdr:colOff>19050</xdr:colOff>
      <xdr:row>20</xdr:row>
      <xdr:rowOff>9525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247650</xdr:colOff>
      <xdr:row>6</xdr:row>
      <xdr:rowOff>200025</xdr:rowOff>
    </xdr:from>
    <xdr:to>
      <xdr:col>12</xdr:col>
      <xdr:colOff>19050</xdr:colOff>
      <xdr:row>20</xdr:row>
      <xdr:rowOff>9525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247650</xdr:colOff>
      <xdr:row>6</xdr:row>
      <xdr:rowOff>200025</xdr:rowOff>
    </xdr:from>
    <xdr:to>
      <xdr:col>12</xdr:col>
      <xdr:colOff>19050</xdr:colOff>
      <xdr:row>20</xdr:row>
      <xdr:rowOff>9525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8"/>
  <sheetViews>
    <sheetView workbookViewId="0">
      <selection activeCell="F34" sqref="F34"/>
    </sheetView>
  </sheetViews>
  <sheetFormatPr defaultRowHeight="16.5" x14ac:dyDescent="0.25"/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28</v>
      </c>
      <c r="F1" t="s">
        <v>29</v>
      </c>
      <c r="G1" t="s">
        <v>4</v>
      </c>
      <c r="H1" t="s">
        <v>1</v>
      </c>
      <c r="I1" t="s">
        <v>2</v>
      </c>
      <c r="J1" t="s">
        <v>3</v>
      </c>
      <c r="K1" s="1" t="s">
        <v>28</v>
      </c>
      <c r="L1" s="1" t="s">
        <v>29</v>
      </c>
    </row>
    <row r="2" spans="1:18" x14ac:dyDescent="0.25">
      <c r="A2" t="s">
        <v>5</v>
      </c>
      <c r="B2">
        <v>3275938</v>
      </c>
      <c r="C2">
        <v>80572</v>
      </c>
      <c r="D2">
        <v>799536</v>
      </c>
      <c r="E2">
        <v>518.63</v>
      </c>
      <c r="F2">
        <v>3703</v>
      </c>
      <c r="G2" t="s">
        <v>5</v>
      </c>
      <c r="H2">
        <v>3670857</v>
      </c>
      <c r="I2">
        <v>82407</v>
      </c>
      <c r="J2">
        <v>797795</v>
      </c>
      <c r="K2">
        <v>12517.33</v>
      </c>
      <c r="L2">
        <v>14992</v>
      </c>
    </row>
    <row r="3" spans="1:18" x14ac:dyDescent="0.25">
      <c r="A3" t="s">
        <v>6</v>
      </c>
      <c r="B3">
        <v>3268694</v>
      </c>
      <c r="C3">
        <v>79461</v>
      </c>
      <c r="D3">
        <v>782004</v>
      </c>
      <c r="E3">
        <v>3681.76</v>
      </c>
      <c r="F3">
        <v>20410</v>
      </c>
      <c r="G3" t="s">
        <v>7</v>
      </c>
      <c r="H3">
        <v>2685568</v>
      </c>
      <c r="I3">
        <v>80282</v>
      </c>
      <c r="J3">
        <v>744589</v>
      </c>
      <c r="K3">
        <v>99956.092000000004</v>
      </c>
      <c r="L3">
        <v>79695</v>
      </c>
    </row>
    <row r="4" spans="1:18" x14ac:dyDescent="0.25">
      <c r="A4" t="s">
        <v>8</v>
      </c>
      <c r="B4">
        <v>3265486</v>
      </c>
      <c r="C4">
        <v>79618</v>
      </c>
      <c r="D4">
        <v>784392</v>
      </c>
      <c r="E4">
        <v>1530.048</v>
      </c>
      <c r="F4">
        <v>55249</v>
      </c>
      <c r="G4" t="s">
        <v>8</v>
      </c>
      <c r="H4">
        <v>3660121</v>
      </c>
      <c r="I4">
        <v>82139</v>
      </c>
      <c r="J4">
        <v>794318</v>
      </c>
      <c r="K4">
        <v>5162.5519999999997</v>
      </c>
      <c r="L4">
        <v>10262</v>
      </c>
    </row>
    <row r="5" spans="1:18" x14ac:dyDescent="0.25">
      <c r="A5" t="s">
        <v>9</v>
      </c>
      <c r="B5">
        <v>3274034</v>
      </c>
      <c r="C5">
        <v>80789</v>
      </c>
      <c r="D5">
        <v>795743</v>
      </c>
      <c r="E5">
        <v>300.96799999999899</v>
      </c>
      <c r="F5">
        <v>32302</v>
      </c>
      <c r="G5" t="s">
        <v>9</v>
      </c>
      <c r="H5">
        <v>3670525</v>
      </c>
      <c r="I5">
        <v>83100</v>
      </c>
      <c r="J5">
        <v>799663</v>
      </c>
      <c r="K5">
        <v>3933.9879999999998</v>
      </c>
      <c r="L5">
        <v>22580</v>
      </c>
    </row>
    <row r="6" spans="1:18" x14ac:dyDescent="0.25">
      <c r="A6" t="s">
        <v>10</v>
      </c>
      <c r="B6">
        <v>3268578</v>
      </c>
      <c r="C6">
        <v>75972</v>
      </c>
      <c r="D6">
        <v>742028</v>
      </c>
      <c r="E6">
        <v>2804.72099999999</v>
      </c>
      <c r="F6">
        <v>6251</v>
      </c>
      <c r="G6" t="s">
        <v>11</v>
      </c>
      <c r="H6">
        <v>3670773</v>
      </c>
      <c r="I6">
        <v>81723</v>
      </c>
      <c r="J6">
        <v>793646</v>
      </c>
      <c r="K6">
        <v>5782.1799999999903</v>
      </c>
      <c r="L6">
        <v>5431</v>
      </c>
    </row>
    <row r="7" spans="1:18" x14ac:dyDescent="0.25">
      <c r="A7" t="s">
        <v>27</v>
      </c>
      <c r="B7" s="1">
        <v>2419311</v>
      </c>
      <c r="C7">
        <v>82092</v>
      </c>
      <c r="D7">
        <v>799806</v>
      </c>
      <c r="E7">
        <v>18.526</v>
      </c>
      <c r="F7">
        <v>8466</v>
      </c>
      <c r="G7" t="s">
        <v>27</v>
      </c>
      <c r="H7">
        <v>7070</v>
      </c>
      <c r="I7">
        <v>85087</v>
      </c>
      <c r="J7">
        <v>799804</v>
      </c>
      <c r="K7">
        <v>26.123999999999999</v>
      </c>
      <c r="L7">
        <v>59</v>
      </c>
    </row>
    <row r="9" spans="1:18" x14ac:dyDescent="0.25">
      <c r="A9" t="s">
        <v>12</v>
      </c>
      <c r="G9" t="s">
        <v>13</v>
      </c>
      <c r="M9" t="s">
        <v>14</v>
      </c>
    </row>
    <row r="10" spans="1:18" x14ac:dyDescent="0.25">
      <c r="B10" t="s">
        <v>1</v>
      </c>
      <c r="C10" t="s">
        <v>2</v>
      </c>
      <c r="D10" t="s">
        <v>3</v>
      </c>
      <c r="E10" t="s">
        <v>28</v>
      </c>
      <c r="F10" s="1" t="s">
        <v>29</v>
      </c>
      <c r="H10" t="s">
        <v>1</v>
      </c>
      <c r="I10" t="s">
        <v>2</v>
      </c>
      <c r="J10" t="s">
        <v>3</v>
      </c>
      <c r="K10" s="1" t="s">
        <v>28</v>
      </c>
      <c r="L10" s="1" t="s">
        <v>29</v>
      </c>
      <c r="N10" t="s">
        <v>1</v>
      </c>
      <c r="O10" t="s">
        <v>2</v>
      </c>
      <c r="P10" t="s">
        <v>3</v>
      </c>
      <c r="Q10" t="s">
        <v>28</v>
      </c>
      <c r="R10" s="1" t="s">
        <v>29</v>
      </c>
    </row>
    <row r="11" spans="1:18" x14ac:dyDescent="0.25">
      <c r="A11" t="s">
        <v>5</v>
      </c>
      <c r="B11">
        <v>3658174</v>
      </c>
      <c r="C11">
        <v>82612</v>
      </c>
      <c r="D11">
        <v>799362</v>
      </c>
      <c r="E11">
        <v>61185.04</v>
      </c>
      <c r="F11">
        <v>19756</v>
      </c>
      <c r="G11" t="s">
        <v>5</v>
      </c>
      <c r="H11">
        <v>3060873</v>
      </c>
      <c r="I11">
        <v>80980</v>
      </c>
      <c r="J11">
        <v>772353</v>
      </c>
      <c r="K11">
        <v>93652.659999999902</v>
      </c>
      <c r="L11">
        <v>41830</v>
      </c>
      <c r="M11" t="s">
        <v>5</v>
      </c>
      <c r="N11">
        <v>3164874</v>
      </c>
      <c r="O11">
        <v>83300</v>
      </c>
      <c r="P11">
        <v>783725</v>
      </c>
      <c r="Q11">
        <v>96813.419999999896</v>
      </c>
      <c r="R11">
        <v>45819</v>
      </c>
    </row>
    <row r="12" spans="1:18" x14ac:dyDescent="0.25">
      <c r="A12" t="s">
        <v>6</v>
      </c>
      <c r="B12">
        <v>2407398</v>
      </c>
      <c r="C12">
        <v>78383</v>
      </c>
      <c r="D12">
        <v>727734</v>
      </c>
      <c r="E12">
        <v>99733.9739999999</v>
      </c>
      <c r="F12">
        <v>88185</v>
      </c>
      <c r="G12" t="s">
        <v>6</v>
      </c>
      <c r="H12">
        <v>2010773</v>
      </c>
      <c r="I12">
        <v>78772</v>
      </c>
      <c r="J12">
        <v>682712</v>
      </c>
      <c r="K12">
        <v>100076.245</v>
      </c>
      <c r="L12">
        <v>196934</v>
      </c>
      <c r="M12" t="s">
        <v>6</v>
      </c>
      <c r="N12">
        <v>1676718</v>
      </c>
      <c r="O12">
        <v>79949</v>
      </c>
      <c r="P12">
        <v>670927</v>
      </c>
      <c r="Q12">
        <v>99911.178</v>
      </c>
      <c r="R12">
        <v>169187</v>
      </c>
    </row>
    <row r="13" spans="1:18" x14ac:dyDescent="0.25">
      <c r="A13" t="s">
        <v>8</v>
      </c>
      <c r="B13">
        <v>3682968</v>
      </c>
      <c r="C13">
        <v>82131</v>
      </c>
      <c r="D13">
        <v>795475</v>
      </c>
      <c r="E13">
        <v>11447.0829999999</v>
      </c>
      <c r="F13">
        <v>10579</v>
      </c>
      <c r="G13" t="s">
        <v>8</v>
      </c>
      <c r="H13">
        <v>3659512</v>
      </c>
      <c r="I13">
        <v>80597</v>
      </c>
      <c r="J13">
        <v>793952</v>
      </c>
      <c r="K13">
        <v>30440.562999999998</v>
      </c>
      <c r="L13">
        <v>11112</v>
      </c>
      <c r="M13" t="s">
        <v>8</v>
      </c>
      <c r="N13">
        <v>3632895</v>
      </c>
      <c r="O13">
        <v>80171</v>
      </c>
      <c r="P13">
        <v>795226</v>
      </c>
      <c r="Q13">
        <v>46349.69</v>
      </c>
      <c r="R13">
        <v>8286</v>
      </c>
    </row>
    <row r="14" spans="1:18" x14ac:dyDescent="0.25">
      <c r="A14" t="s">
        <v>9</v>
      </c>
      <c r="B14">
        <v>3657544</v>
      </c>
      <c r="C14">
        <v>83111</v>
      </c>
      <c r="D14">
        <v>799470</v>
      </c>
      <c r="E14">
        <v>3948.808</v>
      </c>
      <c r="F14">
        <v>49788</v>
      </c>
      <c r="G14" t="s">
        <v>9</v>
      </c>
      <c r="H14">
        <v>3604535</v>
      </c>
      <c r="I14">
        <v>83199</v>
      </c>
      <c r="J14">
        <v>799433</v>
      </c>
      <c r="K14">
        <v>2627.3219999999901</v>
      </c>
      <c r="L14">
        <v>48174</v>
      </c>
      <c r="M14" t="s">
        <v>9</v>
      </c>
      <c r="N14">
        <v>3587607</v>
      </c>
      <c r="O14">
        <v>83317</v>
      </c>
      <c r="P14">
        <v>799590</v>
      </c>
      <c r="Q14">
        <v>4576.652</v>
      </c>
      <c r="R14">
        <v>31990</v>
      </c>
    </row>
    <row r="15" spans="1:18" x14ac:dyDescent="0.25">
      <c r="A15" t="s">
        <v>10</v>
      </c>
      <c r="B15">
        <v>3651342</v>
      </c>
      <c r="C15">
        <v>81549</v>
      </c>
      <c r="D15">
        <v>792223</v>
      </c>
      <c r="E15">
        <v>45072.217999999899</v>
      </c>
      <c r="F15">
        <v>6299</v>
      </c>
      <c r="G15" t="s">
        <v>10</v>
      </c>
      <c r="H15">
        <v>3587002</v>
      </c>
      <c r="I15">
        <v>80904</v>
      </c>
      <c r="J15">
        <v>782559</v>
      </c>
      <c r="K15">
        <v>97637.220999999903</v>
      </c>
      <c r="L15">
        <v>6171</v>
      </c>
      <c r="M15" t="s">
        <v>10</v>
      </c>
      <c r="N15">
        <v>3639589</v>
      </c>
      <c r="O15">
        <v>81752</v>
      </c>
      <c r="P15">
        <v>790721</v>
      </c>
      <c r="Q15">
        <v>99672.926000000007</v>
      </c>
      <c r="R15">
        <v>7460</v>
      </c>
    </row>
    <row r="16" spans="1:18" x14ac:dyDescent="0.25">
      <c r="A16" t="s">
        <v>27</v>
      </c>
      <c r="B16">
        <v>0</v>
      </c>
      <c r="C16">
        <v>89834</v>
      </c>
      <c r="D16">
        <v>799857</v>
      </c>
      <c r="E16">
        <v>50.868000000000002</v>
      </c>
      <c r="F16">
        <v>0</v>
      </c>
      <c r="G16" t="s">
        <v>27</v>
      </c>
      <c r="H16">
        <v>0</v>
      </c>
      <c r="I16">
        <v>93678</v>
      </c>
      <c r="J16">
        <v>799822</v>
      </c>
      <c r="K16">
        <v>73.275000000000006</v>
      </c>
      <c r="L16">
        <v>0</v>
      </c>
      <c r="M16" t="s">
        <v>27</v>
      </c>
      <c r="N16">
        <v>0</v>
      </c>
      <c r="O16">
        <v>96385</v>
      </c>
      <c r="P16">
        <v>799844</v>
      </c>
      <c r="Q16">
        <v>96.037999999999997</v>
      </c>
      <c r="R16">
        <v>0</v>
      </c>
    </row>
    <row r="22" spans="1:6" x14ac:dyDescent="0.25">
      <c r="B22" s="1" t="s">
        <v>0</v>
      </c>
      <c r="C22" s="1" t="s">
        <v>4</v>
      </c>
      <c r="D22" s="1" t="s">
        <v>12</v>
      </c>
      <c r="E22" s="1" t="s">
        <v>13</v>
      </c>
      <c r="F22" s="1" t="s">
        <v>14</v>
      </c>
    </row>
    <row r="23" spans="1:6" x14ac:dyDescent="0.25">
      <c r="A23" s="1" t="s">
        <v>5</v>
      </c>
      <c r="B23" s="1">
        <v>417227</v>
      </c>
      <c r="C23">
        <v>36745</v>
      </c>
      <c r="D23">
        <v>53121</v>
      </c>
      <c r="E23">
        <v>363504</v>
      </c>
      <c r="F23">
        <v>326739</v>
      </c>
    </row>
    <row r="24" spans="1:6" x14ac:dyDescent="0.25">
      <c r="A24" s="1" t="s">
        <v>6</v>
      </c>
      <c r="B24" s="1">
        <v>295279</v>
      </c>
      <c r="C24">
        <v>482123</v>
      </c>
      <c r="D24">
        <v>645902</v>
      </c>
      <c r="E24">
        <v>693214</v>
      </c>
      <c r="F24">
        <v>1056587</v>
      </c>
    </row>
    <row r="25" spans="1:6" x14ac:dyDescent="0.25">
      <c r="A25" s="1" t="s">
        <v>8</v>
      </c>
      <c r="B25" s="1">
        <v>342759</v>
      </c>
      <c r="C25">
        <v>21941</v>
      </c>
      <c r="D25">
        <v>11193</v>
      </c>
      <c r="E25">
        <v>12215</v>
      </c>
      <c r="F25">
        <v>30487</v>
      </c>
    </row>
    <row r="26" spans="1:6" x14ac:dyDescent="0.25">
      <c r="A26" s="1" t="s">
        <v>9</v>
      </c>
      <c r="B26" s="1">
        <v>401062</v>
      </c>
      <c r="C26">
        <v>57615</v>
      </c>
      <c r="D26">
        <v>71614</v>
      </c>
      <c r="E26">
        <v>122305</v>
      </c>
      <c r="F26">
        <v>139522</v>
      </c>
    </row>
    <row r="27" spans="1:6" x14ac:dyDescent="0.25">
      <c r="A27" s="1" t="s">
        <v>10</v>
      </c>
      <c r="B27" s="1">
        <v>155120</v>
      </c>
      <c r="C27">
        <v>15907</v>
      </c>
      <c r="D27">
        <v>31818</v>
      </c>
      <c r="E27">
        <v>55826</v>
      </c>
      <c r="F27">
        <v>370331</v>
      </c>
    </row>
    <row r="28" spans="1:6" x14ac:dyDescent="0.25">
      <c r="A28" s="1" t="s">
        <v>25</v>
      </c>
      <c r="B28">
        <v>3618873</v>
      </c>
      <c r="C28">
        <v>3766941</v>
      </c>
      <c r="D28">
        <v>4002296</v>
      </c>
      <c r="E28">
        <v>4188940</v>
      </c>
      <c r="F28">
        <v>4327773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B2" sqref="B2"/>
    </sheetView>
  </sheetViews>
  <sheetFormatPr defaultRowHeight="16.5" x14ac:dyDescent="0.25"/>
  <sheetData>
    <row r="1" spans="1:8" x14ac:dyDescent="0.25">
      <c r="B1" t="s">
        <v>15</v>
      </c>
      <c r="C1" t="s">
        <v>16</v>
      </c>
      <c r="D1" t="s">
        <v>17</v>
      </c>
      <c r="E1" t="s">
        <v>18</v>
      </c>
      <c r="F1" t="s">
        <v>19</v>
      </c>
    </row>
    <row r="2" spans="1:8" x14ac:dyDescent="0.25">
      <c r="A2" t="s">
        <v>20</v>
      </c>
      <c r="B2">
        <f>record!B2/$H$2</f>
        <v>32759.38</v>
      </c>
      <c r="C2">
        <f>record!H2/$H$2</f>
        <v>36708.57</v>
      </c>
      <c r="D2">
        <f>record!B11/$H$2</f>
        <v>36581.74</v>
      </c>
      <c r="E2">
        <f>record!H11/$H$2</f>
        <v>30608.73</v>
      </c>
      <c r="F2">
        <f>record!N11/$H$2</f>
        <v>31648.74</v>
      </c>
      <c r="H2">
        <v>100</v>
      </c>
    </row>
    <row r="3" spans="1:8" x14ac:dyDescent="0.25">
      <c r="A3" t="s">
        <v>21</v>
      </c>
      <c r="B3" s="1">
        <f>record!B3/$H$2</f>
        <v>32686.94</v>
      </c>
      <c r="C3" s="1">
        <f>record!H3/$H$2</f>
        <v>26855.68</v>
      </c>
      <c r="D3" s="1">
        <f>record!B12/$H$2</f>
        <v>24073.98</v>
      </c>
      <c r="E3" s="1">
        <f>record!H12/$H$2</f>
        <v>20107.73</v>
      </c>
      <c r="F3" s="1">
        <f>record!N12/$H$2</f>
        <v>16767.18</v>
      </c>
    </row>
    <row r="4" spans="1:8" x14ac:dyDescent="0.25">
      <c r="A4" t="s">
        <v>22</v>
      </c>
      <c r="B4" s="1">
        <f>record!B4/$H$2</f>
        <v>32654.86</v>
      </c>
      <c r="C4" s="1">
        <f>record!H4/$H$2</f>
        <v>36601.21</v>
      </c>
      <c r="D4" s="1">
        <f>record!B13/$H$2</f>
        <v>36829.68</v>
      </c>
      <c r="E4" s="1">
        <f>record!H13/$H$2</f>
        <v>36595.120000000003</v>
      </c>
      <c r="F4" s="1">
        <f>record!N13/$H$2</f>
        <v>36328.949999999997</v>
      </c>
    </row>
    <row r="5" spans="1:8" x14ac:dyDescent="0.25">
      <c r="A5" t="s">
        <v>23</v>
      </c>
      <c r="B5" s="1">
        <f>record!B5/$H$2</f>
        <v>32740.34</v>
      </c>
      <c r="C5" s="1">
        <f>record!H5/$H$2</f>
        <v>36705.25</v>
      </c>
      <c r="D5" s="1">
        <f>record!B14/$H$2</f>
        <v>36575.440000000002</v>
      </c>
      <c r="E5" s="1">
        <f>record!H14/$H$2</f>
        <v>36045.35</v>
      </c>
      <c r="F5" s="1">
        <f>record!N14/$H$2</f>
        <v>35876.07</v>
      </c>
    </row>
    <row r="6" spans="1:8" x14ac:dyDescent="0.25">
      <c r="A6" t="s">
        <v>24</v>
      </c>
      <c r="B6" s="1">
        <f>record!B6/$H$2</f>
        <v>32685.78</v>
      </c>
      <c r="C6" s="1">
        <f>record!H6/$H$2</f>
        <v>36707.730000000003</v>
      </c>
      <c r="D6" s="1">
        <f>record!B15/$H$2</f>
        <v>36513.42</v>
      </c>
      <c r="E6" s="1">
        <f>record!H15/$H$2</f>
        <v>35870.019999999997</v>
      </c>
      <c r="F6" s="1">
        <f>record!N15/$H$2</f>
        <v>36395.89</v>
      </c>
    </row>
    <row r="7" spans="1:8" x14ac:dyDescent="0.25">
      <c r="A7" t="s">
        <v>25</v>
      </c>
      <c r="B7" s="1">
        <f>record!B7/$H$2</f>
        <v>24193.11</v>
      </c>
      <c r="C7" s="1">
        <f>record!H7/$H$2</f>
        <v>70.7</v>
      </c>
      <c r="D7" s="1">
        <f>record!B16/$H$2</f>
        <v>0</v>
      </c>
      <c r="E7" s="1">
        <f>record!H16/$H$2</f>
        <v>0</v>
      </c>
      <c r="F7" s="1">
        <f>record!N16/$H$2</f>
        <v>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G29" sqref="G29"/>
    </sheetView>
  </sheetViews>
  <sheetFormatPr defaultRowHeight="16.5" x14ac:dyDescent="0.25"/>
  <sheetData>
    <row r="1" spans="1:8" x14ac:dyDescent="0.25">
      <c r="B1" t="s">
        <v>15</v>
      </c>
      <c r="C1" t="s">
        <v>16</v>
      </c>
      <c r="D1" t="s">
        <v>17</v>
      </c>
      <c r="E1" t="s">
        <v>18</v>
      </c>
      <c r="F1" t="s">
        <v>19</v>
      </c>
    </row>
    <row r="2" spans="1:8" x14ac:dyDescent="0.25">
      <c r="A2" t="s">
        <v>20</v>
      </c>
      <c r="B2">
        <f>record!C2/$H$2</f>
        <v>805.72</v>
      </c>
      <c r="C2">
        <f>record!I2/$H$2</f>
        <v>824.07</v>
      </c>
      <c r="D2">
        <f>record!C11/$H$2</f>
        <v>826.12</v>
      </c>
      <c r="E2">
        <f>record!I11/$H$2</f>
        <v>809.8</v>
      </c>
      <c r="F2">
        <f>record!O11/$H$2</f>
        <v>833</v>
      </c>
      <c r="H2">
        <v>100</v>
      </c>
    </row>
    <row r="3" spans="1:8" x14ac:dyDescent="0.25">
      <c r="A3" t="s">
        <v>21</v>
      </c>
      <c r="B3" s="1">
        <f>record!C3/$H$2</f>
        <v>794.61</v>
      </c>
      <c r="C3" s="1">
        <f>record!I3/$H$2</f>
        <v>802.82</v>
      </c>
      <c r="D3" s="1">
        <f>record!C12/$H$2</f>
        <v>783.83</v>
      </c>
      <c r="E3" s="1">
        <f>record!I12/$H$2</f>
        <v>787.72</v>
      </c>
      <c r="F3" s="1">
        <f>record!O12/$H$2</f>
        <v>799.49</v>
      </c>
    </row>
    <row r="4" spans="1:8" x14ac:dyDescent="0.25">
      <c r="A4" t="s">
        <v>22</v>
      </c>
      <c r="B4" s="1">
        <f>record!C4/$H$2</f>
        <v>796.18</v>
      </c>
      <c r="C4" s="1">
        <f>record!I4/$H$2</f>
        <v>821.39</v>
      </c>
      <c r="D4" s="1">
        <f>record!C13/$H$2</f>
        <v>821.31</v>
      </c>
      <c r="E4" s="1">
        <f>record!I13/$H$2</f>
        <v>805.97</v>
      </c>
      <c r="F4" s="1">
        <f>record!O13/$H$2</f>
        <v>801.71</v>
      </c>
    </row>
    <row r="5" spans="1:8" x14ac:dyDescent="0.25">
      <c r="A5" t="s">
        <v>23</v>
      </c>
      <c r="B5" s="1">
        <f>record!C5/$H$2</f>
        <v>807.89</v>
      </c>
      <c r="C5" s="1">
        <f>record!I5/$H$2</f>
        <v>831</v>
      </c>
      <c r="D5" s="1">
        <f>record!C14/$H$2</f>
        <v>831.11</v>
      </c>
      <c r="E5" s="1">
        <f>record!I14/$H$2</f>
        <v>831.99</v>
      </c>
      <c r="F5" s="1">
        <f>record!O14/$H$2</f>
        <v>833.17</v>
      </c>
    </row>
    <row r="6" spans="1:8" x14ac:dyDescent="0.25">
      <c r="A6" t="s">
        <v>24</v>
      </c>
      <c r="B6" s="1">
        <f>record!C6/$H$2</f>
        <v>759.72</v>
      </c>
      <c r="C6" s="1">
        <f>record!I6/$H$2</f>
        <v>817.23</v>
      </c>
      <c r="D6" s="1">
        <f>record!C15/$H$2</f>
        <v>815.49</v>
      </c>
      <c r="E6" s="1">
        <f>record!I15/$H$2</f>
        <v>809.04</v>
      </c>
      <c r="F6" s="1">
        <f>record!O15/$H$2</f>
        <v>817.52</v>
      </c>
    </row>
    <row r="7" spans="1:8" x14ac:dyDescent="0.25">
      <c r="A7" t="s">
        <v>26</v>
      </c>
      <c r="B7" s="1">
        <f>record!C7/$H$2</f>
        <v>820.92</v>
      </c>
      <c r="C7" s="1">
        <f>record!I7/$H$2</f>
        <v>850.87</v>
      </c>
      <c r="D7" s="1">
        <f>record!C16/$H$2</f>
        <v>898.34</v>
      </c>
      <c r="E7" s="1">
        <f>record!I16/$H$2</f>
        <v>936.78</v>
      </c>
      <c r="F7" s="1">
        <f>record!O16/$H$2</f>
        <v>963.85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P28" sqref="P28"/>
    </sheetView>
  </sheetViews>
  <sheetFormatPr defaultRowHeight="16.5" x14ac:dyDescent="0.25"/>
  <sheetData>
    <row r="1" spans="1:8" x14ac:dyDescent="0.25">
      <c r="B1" t="s">
        <v>15</v>
      </c>
      <c r="C1" t="s">
        <v>16</v>
      </c>
      <c r="D1" t="s">
        <v>17</v>
      </c>
      <c r="E1" t="s">
        <v>18</v>
      </c>
      <c r="F1" t="s">
        <v>19</v>
      </c>
    </row>
    <row r="2" spans="1:8" x14ac:dyDescent="0.25">
      <c r="A2" t="s">
        <v>20</v>
      </c>
      <c r="B2">
        <f>record!D2/$H$2</f>
        <v>7995.36</v>
      </c>
      <c r="C2">
        <f>record!J2/$H$2</f>
        <v>7977.95</v>
      </c>
      <c r="D2">
        <f>record!D11/$H$2</f>
        <v>7993.62</v>
      </c>
      <c r="E2">
        <f>record!J11/$H$2</f>
        <v>7723.53</v>
      </c>
      <c r="F2">
        <f>record!P11/$H$2</f>
        <v>7837.25</v>
      </c>
      <c r="H2">
        <v>100</v>
      </c>
    </row>
    <row r="3" spans="1:8" x14ac:dyDescent="0.25">
      <c r="A3" t="s">
        <v>21</v>
      </c>
      <c r="B3" s="1">
        <f>record!D3/$H$2</f>
        <v>7820.04</v>
      </c>
      <c r="C3" s="1">
        <f>record!J3/$H$2</f>
        <v>7445.89</v>
      </c>
      <c r="D3" s="1">
        <f>record!D12/$H$2</f>
        <v>7277.34</v>
      </c>
      <c r="E3" s="1">
        <f>record!J12/$H$2</f>
        <v>6827.12</v>
      </c>
      <c r="F3" s="1">
        <f>record!P12/$H$2</f>
        <v>6709.27</v>
      </c>
    </row>
    <row r="4" spans="1:8" x14ac:dyDescent="0.25">
      <c r="A4" t="s">
        <v>22</v>
      </c>
      <c r="B4" s="1">
        <f>record!D4/$H$2</f>
        <v>7843.92</v>
      </c>
      <c r="C4" s="1">
        <f>record!J4/$H$2</f>
        <v>7943.18</v>
      </c>
      <c r="D4" s="1">
        <f>record!D13/$H$2</f>
        <v>7954.75</v>
      </c>
      <c r="E4" s="1">
        <f>record!J13/$H$2</f>
        <v>7939.52</v>
      </c>
      <c r="F4" s="1">
        <f>record!P13/$H$2</f>
        <v>7952.26</v>
      </c>
    </row>
    <row r="5" spans="1:8" x14ac:dyDescent="0.25">
      <c r="A5" t="s">
        <v>23</v>
      </c>
      <c r="B5" s="1">
        <f>record!D5/$H$2</f>
        <v>7957.43</v>
      </c>
      <c r="C5" s="1">
        <f>record!J5/$H$2</f>
        <v>7996.63</v>
      </c>
      <c r="D5" s="1">
        <f>record!D14/$H$2</f>
        <v>7994.7</v>
      </c>
      <c r="E5" s="1">
        <f>record!J14/$H$2</f>
        <v>7994.33</v>
      </c>
      <c r="F5" s="1">
        <f>record!P14/$H$2</f>
        <v>7995.9</v>
      </c>
    </row>
    <row r="6" spans="1:8" x14ac:dyDescent="0.25">
      <c r="A6" t="s">
        <v>24</v>
      </c>
      <c r="B6" s="1">
        <f>record!D6/$H$2</f>
        <v>7420.28</v>
      </c>
      <c r="C6" s="1">
        <f>record!J6/$H$2</f>
        <v>7936.46</v>
      </c>
      <c r="D6" s="1">
        <f>record!D15/$H$2</f>
        <v>7922.23</v>
      </c>
      <c r="E6" s="1">
        <f>record!J15/$H$2</f>
        <v>7825.59</v>
      </c>
      <c r="F6" s="1">
        <f>record!P15/$H$2</f>
        <v>7907.21</v>
      </c>
    </row>
    <row r="7" spans="1:8" x14ac:dyDescent="0.25">
      <c r="A7" t="s">
        <v>25</v>
      </c>
      <c r="B7" s="1">
        <f>record!D7/$H$2</f>
        <v>7998.06</v>
      </c>
      <c r="C7" s="1">
        <f>record!J7/$H$2</f>
        <v>7998.04</v>
      </c>
      <c r="D7" s="1">
        <f>record!D16/$H$2</f>
        <v>7998.57</v>
      </c>
      <c r="E7" s="1">
        <f>record!J16/$H$2</f>
        <v>7998.22</v>
      </c>
      <c r="F7" s="1">
        <f>record!P16/$H$2</f>
        <v>7998.44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G26" sqref="G26"/>
    </sheetView>
  </sheetViews>
  <sheetFormatPr defaultRowHeight="16.5" x14ac:dyDescent="0.25"/>
  <cols>
    <col min="1" max="16384" width="9" style="1"/>
  </cols>
  <sheetData>
    <row r="1" spans="1:8" x14ac:dyDescent="0.25">
      <c r="B1" s="1" t="s">
        <v>0</v>
      </c>
      <c r="C1" s="1" t="s">
        <v>4</v>
      </c>
      <c r="D1" s="1" t="s">
        <v>17</v>
      </c>
      <c r="E1" s="1" t="s">
        <v>18</v>
      </c>
      <c r="F1" s="1" t="s">
        <v>19</v>
      </c>
    </row>
    <row r="2" spans="1:8" x14ac:dyDescent="0.25">
      <c r="A2" s="1" t="s">
        <v>5</v>
      </c>
      <c r="B2" s="1">
        <f>record!E2/$H$2</f>
        <v>5.1863000000000001</v>
      </c>
      <c r="C2" s="1">
        <f>record!K2/$H$2</f>
        <v>125.1733</v>
      </c>
      <c r="D2" s="1">
        <f>record!E11/$H$2</f>
        <v>611.85040000000004</v>
      </c>
      <c r="E2" s="1">
        <f>record!K11/$H$2</f>
        <v>936.52659999999901</v>
      </c>
      <c r="F2" s="1">
        <f>record!Q11/$H$2</f>
        <v>968.13419999999894</v>
      </c>
      <c r="H2" s="1">
        <v>100</v>
      </c>
    </row>
    <row r="3" spans="1:8" x14ac:dyDescent="0.25">
      <c r="A3" s="1" t="s">
        <v>6</v>
      </c>
      <c r="B3" s="1">
        <f>record!E3/$H$2</f>
        <v>36.817599999999999</v>
      </c>
      <c r="C3" s="1">
        <f>record!K3/$H$2</f>
        <v>999.56092000000001</v>
      </c>
      <c r="D3" s="1">
        <f>record!E12/$H$2</f>
        <v>997.33973999999898</v>
      </c>
      <c r="E3" s="1">
        <f>record!K12/$H$2</f>
        <v>1000.7624499999999</v>
      </c>
      <c r="F3" s="1">
        <f>record!Q12/$H$2</f>
        <v>999.11177999999995</v>
      </c>
    </row>
    <row r="4" spans="1:8" x14ac:dyDescent="0.25">
      <c r="A4" s="1" t="s">
        <v>8</v>
      </c>
      <c r="B4" s="1">
        <f>record!E4/$H$2</f>
        <v>15.30048</v>
      </c>
      <c r="C4" s="1">
        <f>record!K4/$H$2</f>
        <v>51.625519999999995</v>
      </c>
      <c r="D4" s="1">
        <f>record!E13/$H$2</f>
        <v>114.47082999999901</v>
      </c>
      <c r="E4" s="1">
        <f>record!K13/$H$2</f>
        <v>304.40562999999997</v>
      </c>
      <c r="F4" s="1">
        <f>record!Q13/$H$2</f>
        <v>463.49690000000004</v>
      </c>
    </row>
    <row r="5" spans="1:8" x14ac:dyDescent="0.25">
      <c r="A5" s="1" t="s">
        <v>9</v>
      </c>
      <c r="B5" s="1">
        <f>record!E5/$H$2</f>
        <v>3.0096799999999901</v>
      </c>
      <c r="C5" s="1">
        <f>record!K5/$H$2</f>
        <v>39.339880000000001</v>
      </c>
      <c r="D5" s="1">
        <f>record!E14/$H$2</f>
        <v>39.488079999999997</v>
      </c>
      <c r="E5" s="1">
        <f>record!K14/$H$2</f>
        <v>26.273219999999903</v>
      </c>
      <c r="F5" s="1">
        <f>record!Q14/$H$2</f>
        <v>45.76652</v>
      </c>
    </row>
    <row r="6" spans="1:8" x14ac:dyDescent="0.25">
      <c r="A6" s="1" t="s">
        <v>10</v>
      </c>
      <c r="B6" s="1">
        <f>record!E6/$H$2</f>
        <v>28.0472099999999</v>
      </c>
      <c r="C6" s="1">
        <f>record!K6/$H$2</f>
        <v>57.821799999999904</v>
      </c>
      <c r="D6" s="1">
        <f>record!E15/$H$2</f>
        <v>450.72217999999901</v>
      </c>
      <c r="E6" s="1">
        <f>record!K15/$H$2</f>
        <v>976.37220999999909</v>
      </c>
      <c r="F6" s="1">
        <f>record!Q15/$H$2</f>
        <v>996.72926000000007</v>
      </c>
    </row>
    <row r="7" spans="1:8" x14ac:dyDescent="0.25">
      <c r="A7" s="1" t="s">
        <v>25</v>
      </c>
      <c r="B7" s="1">
        <f>record!E7/$H$2</f>
        <v>0.18526000000000001</v>
      </c>
      <c r="C7" s="1">
        <f>record!K7/$H$2</f>
        <v>0.26123999999999997</v>
      </c>
      <c r="D7" s="1">
        <f>record!E16/$H$2</f>
        <v>0.50868000000000002</v>
      </c>
      <c r="E7" s="1">
        <f>record!K16/$H$2</f>
        <v>0.73275000000000001</v>
      </c>
      <c r="F7" s="1">
        <f>record!Q16/$H$2</f>
        <v>0.96038000000000001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tabSelected="1" workbookViewId="0">
      <selection activeCell="B15" sqref="B15"/>
    </sheetView>
  </sheetViews>
  <sheetFormatPr defaultRowHeight="16.5" x14ac:dyDescent="0.25"/>
  <cols>
    <col min="1" max="16384" width="9" style="1"/>
  </cols>
  <sheetData>
    <row r="1" spans="1:8" x14ac:dyDescent="0.25">
      <c r="B1" s="1" t="s">
        <v>0</v>
      </c>
      <c r="C1" s="1" t="s">
        <v>4</v>
      </c>
      <c r="D1" s="1" t="s">
        <v>17</v>
      </c>
      <c r="E1" s="1" t="s">
        <v>18</v>
      </c>
      <c r="F1" s="1" t="s">
        <v>19</v>
      </c>
    </row>
    <row r="2" spans="1:8" x14ac:dyDescent="0.25">
      <c r="A2" s="1" t="s">
        <v>5</v>
      </c>
      <c r="B2" s="1">
        <f>record!F2/$H$2</f>
        <v>37.03</v>
      </c>
      <c r="C2" s="1">
        <f>record!L2/$H$2</f>
        <v>149.91999999999999</v>
      </c>
      <c r="D2" s="1">
        <f>record!F11/$H$2</f>
        <v>197.56</v>
      </c>
      <c r="E2" s="1">
        <f>record!L11/$H$2</f>
        <v>418.3</v>
      </c>
      <c r="F2" s="1">
        <f>record!R11/$H$2</f>
        <v>458.19</v>
      </c>
      <c r="H2" s="1">
        <v>100</v>
      </c>
    </row>
    <row r="3" spans="1:8" x14ac:dyDescent="0.25">
      <c r="A3" s="1" t="s">
        <v>6</v>
      </c>
      <c r="B3" s="1">
        <f>record!F3/$H$2</f>
        <v>204.1</v>
      </c>
      <c r="C3" s="1">
        <f>record!L3/$H$2</f>
        <v>796.95</v>
      </c>
      <c r="D3" s="1">
        <f>record!F12/$H$2</f>
        <v>881.85</v>
      </c>
      <c r="E3" s="1">
        <f>record!L12/$H$2</f>
        <v>1969.34</v>
      </c>
      <c r="F3" s="1">
        <f>record!R12/$H$2</f>
        <v>1691.87</v>
      </c>
    </row>
    <row r="4" spans="1:8" x14ac:dyDescent="0.25">
      <c r="A4" s="1" t="s">
        <v>8</v>
      </c>
      <c r="B4" s="1">
        <f>record!F4/$H$2</f>
        <v>552.49</v>
      </c>
      <c r="C4" s="1">
        <f>record!L4/$H$2</f>
        <v>102.62</v>
      </c>
      <c r="D4" s="1">
        <f>record!F13/$H$2</f>
        <v>105.79</v>
      </c>
      <c r="E4" s="1">
        <f>record!L13/$H$2</f>
        <v>111.12</v>
      </c>
      <c r="F4" s="1">
        <f>record!R13/$H$2</f>
        <v>82.86</v>
      </c>
    </row>
    <row r="5" spans="1:8" x14ac:dyDescent="0.25">
      <c r="A5" s="1" t="s">
        <v>9</v>
      </c>
      <c r="B5" s="1">
        <f>record!F5/$H$2</f>
        <v>323.02</v>
      </c>
      <c r="C5" s="1">
        <f>record!L5/$H$2</f>
        <v>225.8</v>
      </c>
      <c r="D5" s="1">
        <f>record!F14/$H$2</f>
        <v>497.88</v>
      </c>
      <c r="E5" s="1">
        <f>record!L14/$H$2</f>
        <v>481.74</v>
      </c>
      <c r="F5" s="1">
        <f>record!R14/$H$2</f>
        <v>319.89999999999998</v>
      </c>
    </row>
    <row r="6" spans="1:8" x14ac:dyDescent="0.25">
      <c r="A6" s="1" t="s">
        <v>10</v>
      </c>
      <c r="B6" s="1">
        <f>record!F6/$H$2</f>
        <v>62.51</v>
      </c>
      <c r="C6" s="1">
        <f>record!L6/$H$2</f>
        <v>54.31</v>
      </c>
      <c r="D6" s="1">
        <f>record!F15/$H$2</f>
        <v>62.99</v>
      </c>
      <c r="E6" s="1">
        <f>record!L15/$H$2</f>
        <v>61.71</v>
      </c>
      <c r="F6" s="1">
        <f>record!R15/$H$2</f>
        <v>74.599999999999994</v>
      </c>
    </row>
    <row r="7" spans="1:8" x14ac:dyDescent="0.25">
      <c r="A7" s="1" t="s">
        <v>25</v>
      </c>
      <c r="B7" s="1">
        <f>record!F7/$H$2</f>
        <v>84.66</v>
      </c>
      <c r="C7" s="1">
        <f>record!L7/$H$2</f>
        <v>0.59</v>
      </c>
      <c r="D7" s="1">
        <f>record!F16/$H$2</f>
        <v>0</v>
      </c>
      <c r="E7" s="1">
        <f>record!L16/$H$2</f>
        <v>0</v>
      </c>
      <c r="F7" s="1">
        <f>record!R16/$H$2</f>
        <v>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record</vt:lpstr>
      <vt:lpstr>Objective</vt:lpstr>
      <vt:lpstr>People</vt:lpstr>
      <vt:lpstr>TotalCost</vt:lpstr>
      <vt:lpstr>Execution</vt:lpstr>
      <vt:lpstr>Wasting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Dog</dc:creator>
  <cp:lastModifiedBy>Gin</cp:lastModifiedBy>
  <dcterms:created xsi:type="dcterms:W3CDTF">2016-01-11T04:54:36Z</dcterms:created>
  <dcterms:modified xsi:type="dcterms:W3CDTF">2016-02-10T08:19:34Z</dcterms:modified>
</cp:coreProperties>
</file>