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codeName="ThisWorkbook" defaultThemeVersion="124226"/>
  <mc:AlternateContent xmlns:mc="http://schemas.openxmlformats.org/markup-compatibility/2006">
    <mc:Choice Requires="x15">
      <x15ac:absPath xmlns:x15ac="http://schemas.microsoft.com/office/spreadsheetml/2010/11/ac" url="/Users/jmc/Downloads/SIMM Licensed User Documentation/SIMM 2.5A/Unit Test/"/>
    </mc:Choice>
  </mc:AlternateContent>
  <xr:revisionPtr revIDLastSave="0" documentId="13_ncr:1_{62AB4DF8-C5CA-D040-A0BF-523A4B24A266}" xr6:coauthVersionLast="36" xr6:coauthVersionMax="47" xr10:uidLastSave="{00000000-0000-0000-0000-000000000000}"/>
  <bookViews>
    <workbookView xWindow="11640" yWindow="500" windowWidth="22640" windowHeight="21900" activeTab="2" xr2:uid="{00000000-000D-0000-FFFF-FFFF00000000}"/>
  </bookViews>
  <sheets>
    <sheet name="Summary" sheetId="4" r:id="rId1"/>
    <sheet name="Sensitivity Inputs" sheetId="8" r:id="rId2"/>
    <sheet name="Combinations (10-day)" sheetId="23" r:id="rId3"/>
    <sheet name="Combinations (1-day)" sheetId="24" r:id="rId4"/>
    <sheet name="Track Changes" sheetId="10" r:id="rId5"/>
  </sheets>
  <externalReferences>
    <externalReference r:id="rId6"/>
    <externalReference r:id="rId7"/>
  </externalReferences>
  <definedNames>
    <definedName name="_xlnm._FilterDatabase" localSheetId="3" hidden="1">'Combinations (1-day)'!$A$1:$N$498</definedName>
    <definedName name="_xlnm._FilterDatabase" localSheetId="2" hidden="1">'Combinations (10-day)'!$A$1:$AG$498</definedName>
    <definedName name="_xlnm._FilterDatabase" localSheetId="1" hidden="1">'Sensitivity Inputs'!$A$21:$K$89</definedName>
    <definedName name="Calibration">[1]Calibration!#REF!</definedName>
    <definedName name="CM_MARGIN_CURVATURE">[1]Details!$F$42</definedName>
    <definedName name="CM_MARGIN_DELTA">[1]Details!$D$42</definedName>
    <definedName name="CM_MARGIN_VEGA">[1]Details!$E$42</definedName>
    <definedName name="CSR_NQ_MARGIN_CURVATURE">[1]Details!$F$21</definedName>
    <definedName name="CSR_NQ_MARGIN_DELTA">[1]Details!$D$21</definedName>
    <definedName name="CSR_NQ_MARGIN_VEGA">[1]Details!$E$21</definedName>
    <definedName name="CSR_Q_MARGIN_CURVATURE">[1]Details!$F$7</definedName>
    <definedName name="CSR_Q_MARGIN_DELTA">[1]Details!$D$7</definedName>
    <definedName name="CSR_Q_MARGIN_VEGA">[1]Details!$E$7</definedName>
    <definedName name="EQ_CONCENTRATION">[2]Equities!$K$6:$M$17</definedName>
    <definedName name="EQ_MARGIN_CURVATURE">[1]Details!$F$29</definedName>
    <definedName name="EQ_MARGIN_DELTA">[1]Details!$D$29</definedName>
    <definedName name="EQ_MARGIN_VEGA">[1]Details!$E$29</definedName>
    <definedName name="INFO_MPOR">[1]Console!$D$19</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OUTPUTS_DETAILS">[1]Details!$D$3:$G$58,[1]Details!$D$63:$F$90,[1]Details!$I$4:$M$154,[1]Details!$O$4:$S$154</definedName>
    <definedName name="PORT_MARGIN">[1]Details!$G$59</definedName>
    <definedName name="Portfolio_Reg_Regulations">OFFSET([1]Portfolio_Reg!$C$2,0,0,MATCH("*",[1]Portfolio_Reg!$C$2:$C$99999,-1),1)</definedName>
    <definedName name="UNIT_TESTS">#REF!</definedName>
  </definedNames>
  <calcPr calcId="181029"/>
</workbook>
</file>

<file path=xl/calcChain.xml><?xml version="1.0" encoding="utf-8"?>
<calcChain xmlns="http://schemas.openxmlformats.org/spreadsheetml/2006/main">
  <c r="N3" i="23" l="1"/>
  <c r="N4" i="23"/>
  <c r="N5" i="23"/>
  <c r="N6" i="23"/>
  <c r="N7" i="23"/>
  <c r="N8" i="23"/>
  <c r="N9" i="23"/>
  <c r="N10" i="23"/>
  <c r="N11" i="23"/>
  <c r="N12" i="23"/>
  <c r="N13" i="23"/>
  <c r="N14" i="23"/>
  <c r="N15" i="23"/>
  <c r="N16" i="23"/>
  <c r="N17" i="23"/>
  <c r="N18" i="23"/>
  <c r="N19" i="23"/>
  <c r="N20" i="23"/>
  <c r="N21" i="23"/>
  <c r="N22" i="23"/>
  <c r="N23" i="23"/>
  <c r="N24" i="23"/>
  <c r="N25" i="23"/>
  <c r="N26" i="23"/>
  <c r="N27" i="23"/>
  <c r="N28" i="23"/>
  <c r="N29" i="23"/>
  <c r="N30" i="23"/>
  <c r="N31" i="23"/>
  <c r="N32" i="23"/>
  <c r="N33" i="23"/>
  <c r="N34" i="23"/>
  <c r="N35" i="23"/>
  <c r="N36" i="23"/>
  <c r="N37" i="23"/>
  <c r="N38" i="23"/>
  <c r="N39" i="23"/>
  <c r="N40" i="23"/>
  <c r="N41" i="23"/>
  <c r="N42" i="23"/>
  <c r="N43" i="23"/>
  <c r="N44" i="23"/>
  <c r="N45" i="23"/>
  <c r="N46" i="23"/>
  <c r="N47" i="23"/>
  <c r="N48" i="23"/>
  <c r="N49" i="23"/>
  <c r="N50" i="23"/>
  <c r="N51" i="23"/>
  <c r="N52" i="23"/>
  <c r="N53" i="23"/>
  <c r="N54" i="23"/>
  <c r="N55" i="23"/>
  <c r="N56" i="23"/>
  <c r="N57" i="23"/>
  <c r="N58" i="23"/>
  <c r="N59" i="23"/>
  <c r="N60" i="23"/>
  <c r="N61" i="23"/>
  <c r="N62" i="23"/>
  <c r="N63" i="23"/>
  <c r="N64" i="23"/>
  <c r="N65" i="23"/>
  <c r="N66" i="23"/>
  <c r="N67" i="23"/>
  <c r="N68" i="23"/>
  <c r="N69" i="23"/>
  <c r="N70" i="23"/>
  <c r="N71" i="23"/>
  <c r="N72" i="23"/>
  <c r="N73" i="23"/>
  <c r="N74" i="23"/>
  <c r="N75" i="23"/>
  <c r="N76" i="23"/>
  <c r="N77" i="23"/>
  <c r="N78" i="23"/>
  <c r="N79" i="23"/>
  <c r="N80" i="23"/>
  <c r="N81" i="23"/>
  <c r="N82" i="23"/>
  <c r="N83" i="23"/>
  <c r="N84" i="23"/>
  <c r="N85" i="23"/>
  <c r="N86" i="23"/>
  <c r="N87" i="23"/>
  <c r="N88" i="23"/>
  <c r="N89" i="23"/>
  <c r="N90" i="23"/>
  <c r="N91" i="23"/>
  <c r="N92" i="23"/>
  <c r="N93" i="23"/>
  <c r="N94" i="23"/>
  <c r="N95" i="23"/>
  <c r="N96" i="23"/>
  <c r="N97" i="23"/>
  <c r="N98" i="23"/>
  <c r="N99" i="23"/>
  <c r="N100" i="23"/>
  <c r="N101" i="23"/>
  <c r="N102" i="23"/>
  <c r="N103" i="23"/>
  <c r="N104" i="23"/>
  <c r="N105" i="23"/>
  <c r="N106" i="23"/>
  <c r="N107" i="23"/>
  <c r="N108" i="23"/>
  <c r="N109" i="23"/>
  <c r="N110" i="23"/>
  <c r="N111" i="23"/>
  <c r="N112" i="23"/>
  <c r="N113" i="23"/>
  <c r="N114" i="23"/>
  <c r="N115" i="23"/>
  <c r="N116" i="23"/>
  <c r="N117" i="23"/>
  <c r="N118" i="23"/>
  <c r="N119" i="23"/>
  <c r="N120" i="23"/>
  <c r="N121" i="23"/>
  <c r="N122" i="23"/>
  <c r="N123" i="23"/>
  <c r="N124" i="23"/>
  <c r="N125" i="23"/>
  <c r="N126" i="23"/>
  <c r="N127" i="23"/>
  <c r="N128" i="23"/>
  <c r="N129" i="23"/>
  <c r="N130" i="23"/>
  <c r="N131" i="23"/>
  <c r="N132" i="23"/>
  <c r="N133" i="23"/>
  <c r="N134" i="23"/>
  <c r="N135" i="23"/>
  <c r="N136" i="23"/>
  <c r="N137" i="23"/>
  <c r="N138" i="23"/>
  <c r="N139" i="23"/>
  <c r="N140" i="23"/>
  <c r="N141" i="23"/>
  <c r="N142" i="23"/>
  <c r="N143" i="23"/>
  <c r="N144" i="23"/>
  <c r="N145" i="23"/>
  <c r="N146" i="23"/>
  <c r="N147" i="23"/>
  <c r="N148" i="23"/>
  <c r="N149" i="23"/>
  <c r="N150" i="23"/>
  <c r="N151" i="23"/>
  <c r="N152" i="23"/>
  <c r="N153" i="23"/>
  <c r="N154" i="23"/>
  <c r="N155" i="23"/>
  <c r="N156" i="23"/>
  <c r="N157" i="23"/>
  <c r="N158" i="23"/>
  <c r="N159" i="23"/>
  <c r="N160" i="23"/>
  <c r="N161" i="23"/>
  <c r="N162" i="23"/>
  <c r="N163" i="23"/>
  <c r="N164" i="23"/>
  <c r="N165" i="23"/>
  <c r="N166" i="23"/>
  <c r="N167" i="23"/>
  <c r="N168" i="23"/>
  <c r="N169" i="23"/>
  <c r="N170" i="23"/>
  <c r="N171" i="23"/>
  <c r="N172" i="23"/>
  <c r="N173" i="23"/>
  <c r="N174" i="23"/>
  <c r="N175" i="23"/>
  <c r="N176" i="23"/>
  <c r="N177" i="23"/>
  <c r="N178" i="23"/>
  <c r="N179" i="23"/>
  <c r="N180" i="23"/>
  <c r="N181" i="23"/>
  <c r="N182" i="23"/>
  <c r="N183" i="23"/>
  <c r="N184" i="23"/>
  <c r="N185" i="23"/>
  <c r="N186" i="23"/>
  <c r="N187" i="23"/>
  <c r="N188" i="23"/>
  <c r="N189" i="23"/>
  <c r="N190" i="23"/>
  <c r="N191" i="23"/>
  <c r="N192" i="23"/>
  <c r="N193" i="23"/>
  <c r="N194" i="23"/>
  <c r="N195" i="23"/>
  <c r="N196" i="23"/>
  <c r="N197" i="23"/>
  <c r="N198" i="23"/>
  <c r="N199" i="23"/>
  <c r="N200" i="23"/>
  <c r="N201" i="23"/>
  <c r="N202" i="23"/>
  <c r="N203" i="23"/>
  <c r="N204" i="23"/>
  <c r="N205" i="23"/>
  <c r="N206" i="23"/>
  <c r="N207" i="23"/>
  <c r="N208" i="23"/>
  <c r="N209" i="23"/>
  <c r="N210" i="23"/>
  <c r="N211" i="23"/>
  <c r="N212" i="23"/>
  <c r="N213" i="23"/>
  <c r="N214" i="23"/>
  <c r="N215" i="23"/>
  <c r="N216" i="23"/>
  <c r="N217" i="23"/>
  <c r="N218" i="23"/>
  <c r="N219" i="23"/>
  <c r="N220" i="23"/>
  <c r="N221" i="23"/>
  <c r="N222" i="23"/>
  <c r="N223" i="23"/>
  <c r="N224" i="23"/>
  <c r="N225" i="23"/>
  <c r="N226" i="23"/>
  <c r="N227" i="23"/>
  <c r="N228" i="23"/>
  <c r="N229" i="23"/>
  <c r="N230" i="23"/>
  <c r="N231" i="23"/>
  <c r="N232" i="23"/>
  <c r="N233" i="23"/>
  <c r="N234" i="23"/>
  <c r="N235" i="23"/>
  <c r="N236" i="23"/>
  <c r="N237" i="23"/>
  <c r="N238" i="23"/>
  <c r="N239" i="23"/>
  <c r="N240" i="23"/>
  <c r="N241" i="23"/>
  <c r="N242" i="23"/>
  <c r="N243" i="23"/>
  <c r="N244" i="23"/>
  <c r="N245" i="23"/>
  <c r="N246" i="23"/>
  <c r="N247" i="23"/>
  <c r="N248" i="23"/>
  <c r="N249" i="23"/>
  <c r="N250" i="23"/>
  <c r="N251" i="23"/>
  <c r="N252" i="23"/>
  <c r="N253" i="23"/>
  <c r="N254" i="23"/>
  <c r="N255" i="23"/>
  <c r="N256" i="23"/>
  <c r="N257" i="23"/>
  <c r="N258" i="23"/>
  <c r="N259" i="23"/>
  <c r="N260" i="23"/>
  <c r="N261" i="23"/>
  <c r="N262" i="23"/>
  <c r="N263" i="23"/>
  <c r="N264" i="23"/>
  <c r="N265" i="23"/>
  <c r="N266" i="23"/>
  <c r="N267" i="23"/>
  <c r="N268" i="23"/>
  <c r="N269" i="23"/>
  <c r="N270" i="23"/>
  <c r="N271" i="23"/>
  <c r="N272" i="23"/>
  <c r="N273" i="23"/>
  <c r="N274" i="23"/>
  <c r="N275" i="23"/>
  <c r="N276" i="23"/>
  <c r="N277" i="23"/>
  <c r="N278" i="23"/>
  <c r="N279" i="23"/>
  <c r="N280" i="23"/>
  <c r="N281" i="23"/>
  <c r="N282" i="23"/>
  <c r="N283" i="23"/>
  <c r="N284" i="23"/>
  <c r="N285" i="23"/>
  <c r="N286" i="23"/>
  <c r="N287" i="23"/>
  <c r="N288" i="23"/>
  <c r="N289" i="23"/>
  <c r="N290" i="23"/>
  <c r="N291" i="23"/>
  <c r="N292" i="23"/>
  <c r="N293" i="23"/>
  <c r="N294" i="23"/>
  <c r="N295" i="23"/>
  <c r="N296" i="23"/>
  <c r="N297" i="23"/>
  <c r="N298" i="23"/>
  <c r="N299" i="23"/>
  <c r="N300" i="23"/>
  <c r="N301" i="23"/>
  <c r="N302" i="23"/>
  <c r="N303" i="23"/>
  <c r="N304" i="23"/>
  <c r="N305" i="23"/>
  <c r="N306" i="23"/>
  <c r="N307" i="23"/>
  <c r="N308" i="23"/>
  <c r="N309" i="23"/>
  <c r="N310" i="23"/>
  <c r="N311" i="23"/>
  <c r="N312" i="23"/>
  <c r="N313" i="23"/>
  <c r="N314" i="23"/>
  <c r="N315" i="23"/>
  <c r="N316" i="23"/>
  <c r="N317" i="23"/>
  <c r="N318" i="23"/>
  <c r="N319" i="23"/>
  <c r="N320" i="23"/>
  <c r="N321" i="23"/>
  <c r="N322" i="23"/>
  <c r="N323" i="23"/>
  <c r="N324" i="23"/>
  <c r="N325" i="23"/>
  <c r="N326" i="23"/>
  <c r="N327" i="23"/>
  <c r="N328" i="23"/>
  <c r="N329" i="23"/>
  <c r="N330" i="23"/>
  <c r="N331" i="23"/>
  <c r="N332" i="23"/>
  <c r="N333" i="23"/>
  <c r="N334" i="23"/>
  <c r="N335" i="23"/>
  <c r="N336" i="23"/>
  <c r="N337" i="23"/>
  <c r="N338" i="23"/>
  <c r="N339" i="23"/>
  <c r="N340" i="23"/>
  <c r="N341" i="23"/>
  <c r="N342" i="23"/>
  <c r="N343" i="23"/>
  <c r="N344" i="23"/>
  <c r="N345" i="23"/>
  <c r="N346" i="23"/>
  <c r="N347" i="23"/>
  <c r="N348" i="23"/>
  <c r="N349" i="23"/>
  <c r="N350" i="23"/>
  <c r="N351" i="23"/>
  <c r="N352" i="23"/>
  <c r="N353" i="23"/>
  <c r="N354" i="23"/>
  <c r="N355" i="23"/>
  <c r="N356" i="23"/>
  <c r="N357" i="23"/>
  <c r="N358" i="23"/>
  <c r="N359" i="23"/>
  <c r="N360" i="23"/>
  <c r="N361" i="23"/>
  <c r="N362" i="23"/>
  <c r="N363" i="23"/>
  <c r="N364" i="23"/>
  <c r="N365" i="23"/>
  <c r="N366" i="23"/>
  <c r="N367" i="23"/>
  <c r="N368" i="23"/>
  <c r="N369" i="23"/>
  <c r="N370" i="23"/>
  <c r="N371" i="23"/>
  <c r="N372" i="23"/>
  <c r="N373" i="23"/>
  <c r="N374" i="23"/>
  <c r="N375" i="23"/>
  <c r="N376" i="23"/>
  <c r="N377" i="23"/>
  <c r="N378" i="23"/>
  <c r="N379" i="23"/>
  <c r="N380" i="23"/>
  <c r="N381" i="23"/>
  <c r="N382" i="23"/>
  <c r="N383" i="23"/>
  <c r="N384" i="23"/>
  <c r="N385" i="23"/>
  <c r="N386" i="23"/>
  <c r="N387" i="23"/>
  <c r="N388" i="23"/>
  <c r="N389" i="23"/>
  <c r="N390" i="23"/>
  <c r="N391" i="23"/>
  <c r="N392" i="23"/>
  <c r="N393" i="23"/>
  <c r="N394" i="23"/>
  <c r="N395" i="23"/>
  <c r="N396" i="23"/>
  <c r="N397" i="23"/>
  <c r="N398" i="23"/>
  <c r="N399" i="23"/>
  <c r="N400" i="23"/>
  <c r="N401" i="23"/>
  <c r="N402" i="23"/>
  <c r="N403" i="23"/>
  <c r="N404" i="23"/>
  <c r="N405" i="23"/>
  <c r="N406" i="23"/>
  <c r="N407" i="23"/>
  <c r="N408" i="23"/>
  <c r="N409" i="23"/>
  <c r="N410" i="23"/>
  <c r="N411" i="23"/>
  <c r="N412" i="23"/>
  <c r="N413" i="23"/>
  <c r="N414" i="23"/>
  <c r="N415" i="23"/>
  <c r="N416" i="23"/>
  <c r="N417" i="23"/>
  <c r="N418" i="23"/>
  <c r="N419" i="23"/>
  <c r="N420" i="23"/>
  <c r="N421" i="23"/>
  <c r="N422" i="23"/>
  <c r="N423" i="23"/>
  <c r="N424" i="23"/>
  <c r="N425" i="23"/>
  <c r="N426" i="23"/>
  <c r="N427" i="23"/>
  <c r="N428" i="23"/>
  <c r="N429" i="23"/>
  <c r="N430" i="23"/>
  <c r="N431" i="23"/>
  <c r="N432" i="23"/>
  <c r="N433" i="23"/>
  <c r="N434" i="23"/>
  <c r="N435" i="23"/>
  <c r="N436" i="23"/>
  <c r="N437" i="23"/>
  <c r="N438" i="23"/>
  <c r="N439" i="23"/>
  <c r="N440" i="23"/>
  <c r="N441" i="23"/>
  <c r="N442" i="23"/>
  <c r="N443" i="23"/>
  <c r="N444" i="23"/>
  <c r="N445" i="23"/>
  <c r="N446" i="23"/>
  <c r="N447" i="23"/>
  <c r="N448" i="23"/>
  <c r="N449" i="23"/>
  <c r="N450" i="23"/>
  <c r="N451" i="23"/>
  <c r="N452" i="23"/>
  <c r="N453" i="23"/>
  <c r="N454" i="23"/>
  <c r="N455" i="23"/>
  <c r="N456" i="23"/>
  <c r="N457" i="23"/>
  <c r="N458" i="23"/>
  <c r="N459" i="23"/>
  <c r="N460" i="23"/>
  <c r="N461" i="23"/>
  <c r="N462" i="23"/>
  <c r="N463" i="23"/>
  <c r="N464" i="23"/>
  <c r="N465" i="23"/>
  <c r="N466" i="23"/>
  <c r="N467" i="23"/>
  <c r="N468" i="23"/>
  <c r="N469" i="23"/>
  <c r="N470" i="23"/>
  <c r="N471" i="23"/>
  <c r="N472" i="23"/>
  <c r="N473" i="23"/>
  <c r="N474" i="23"/>
  <c r="N475" i="23"/>
  <c r="N476" i="23"/>
  <c r="N477" i="23"/>
  <c r="N478" i="23"/>
  <c r="N479" i="23"/>
  <c r="N480" i="23"/>
  <c r="N481" i="23"/>
  <c r="N482" i="23"/>
  <c r="N483" i="23"/>
  <c r="N484" i="23"/>
  <c r="N485" i="23"/>
  <c r="N486" i="23"/>
  <c r="N487" i="23"/>
  <c r="N488" i="23"/>
  <c r="N489" i="23"/>
  <c r="N490" i="23"/>
  <c r="N491" i="23"/>
  <c r="N492" i="23"/>
  <c r="N493" i="23"/>
  <c r="N494" i="23"/>
  <c r="N495" i="23"/>
  <c r="N496" i="23"/>
  <c r="N497" i="23"/>
  <c r="N498" i="23"/>
  <c r="N2" i="23"/>
</calcChain>
</file>

<file path=xl/sharedStrings.xml><?xml version="1.0" encoding="utf-8"?>
<sst xmlns="http://schemas.openxmlformats.org/spreadsheetml/2006/main" count="9387" uniqueCount="1952">
  <si>
    <t>Unit Testing</t>
  </si>
  <si>
    <t>Participating firms can run their implementation of SIMM on various pre-defined sensitivity combinations. The combinations are designed to catch-out differences in core computational logic and interpretation of the model. Unit Testing is not meant to validate sensitivity generation or risk sensitivity mappings.</t>
  </si>
  <si>
    <t>Computed margin for each combination should be consistent across participating firms. The dependency structure of the combinations allows firms to identify the source of any potential differences easily. A combination should only be considered if the combinations it is dependent on have passed their respective tests. For instance, one should not consider a combination on testing intra-bucket netting if the combination testing the application of accurate risk weights fail.</t>
  </si>
  <si>
    <t>Points to Note:</t>
  </si>
  <si>
    <t>2) Combinations J1 to J10 are the optional tests required to check the calculation of the margin from the winning regulation as the maximum of the SIMM margin across multiple applicable regulations</t>
  </si>
  <si>
    <t>4) Under the "CollectRegulations" column on the "Sensitivity Inputs" tab, "All" highlights that the sensitivity input is applicable under all regulations</t>
  </si>
  <si>
    <t>5) A calculation currency drawn from the regular volatility group is assumed (e.g. USD)</t>
  </si>
  <si>
    <t>RiskType</t>
  </si>
  <si>
    <t>Qualifier</t>
  </si>
  <si>
    <t>Bucket</t>
  </si>
  <si>
    <t>Label1</t>
  </si>
  <si>
    <t>Label2</t>
  </si>
  <si>
    <t>Risk_IRCurve</t>
  </si>
  <si>
    <t>Currency of Curve</t>
  </si>
  <si>
    <t>Integer</t>
  </si>
  <si>
    <t>Tenor</t>
  </si>
  <si>
    <t>Sub Curve Name</t>
  </si>
  <si>
    <t>Risk_Inflation</t>
  </si>
  <si>
    <t>Currency of Inflation Curve</t>
  </si>
  <si>
    <t>Risk_IRVol</t>
  </si>
  <si>
    <t>Currency</t>
  </si>
  <si>
    <t>Risk_CreditQ</t>
  </si>
  <si>
    <t>ISIN</t>
  </si>
  <si>
    <t>Integer/Residual</t>
  </si>
  <si>
    <t>Risk_CreditVol</t>
  </si>
  <si>
    <t>ISIN / Indexes TBD</t>
  </si>
  <si>
    <t>Risk_CreditNonQ</t>
  </si>
  <si>
    <t xml:space="preserve">TBD </t>
  </si>
  <si>
    <t>Group</t>
  </si>
  <si>
    <t>Risk_CreditVolNonQ</t>
  </si>
  <si>
    <t>Risk_Equity</t>
  </si>
  <si>
    <t>ISIN / Index Desc</t>
  </si>
  <si>
    <t>Risk_EquityVol</t>
  </si>
  <si>
    <t>Risk_FX</t>
  </si>
  <si>
    <t>Risk_FXVol</t>
  </si>
  <si>
    <t>Currency Pair</t>
  </si>
  <si>
    <t>Risk_Commodity</t>
  </si>
  <si>
    <t>Description</t>
  </si>
  <si>
    <t>Risk_CommodityVol</t>
  </si>
  <si>
    <t>Risk_XCcyBasis</t>
  </si>
  <si>
    <t>Currency of the non-USD curve</t>
  </si>
  <si>
    <t>Risk_BaseCorr</t>
  </si>
  <si>
    <t>Index family name</t>
  </si>
  <si>
    <t>Risk_InflationVol</t>
  </si>
  <si>
    <t>Param_ProductClassMultiplier</t>
  </si>
  <si>
    <t>Product class</t>
  </si>
  <si>
    <t>Param_AddOnNotionalFactor</t>
  </si>
  <si>
    <t>Product name</t>
  </si>
  <si>
    <t>ProductClass</t>
  </si>
  <si>
    <t>Sensitivity_Id</t>
  </si>
  <si>
    <t>CollectRegulations</t>
  </si>
  <si>
    <t>Amount</t>
  </si>
  <si>
    <t>AmountCurrency</t>
  </si>
  <si>
    <t>AmountUSD</t>
  </si>
  <si>
    <t>RatesFX</t>
  </si>
  <si>
    <t>S_IR_1</t>
  </si>
  <si>
    <t>All</t>
  </si>
  <si>
    <t>USD</t>
  </si>
  <si>
    <t>2w</t>
  </si>
  <si>
    <t>OIS</t>
  </si>
  <si>
    <t>S_IR_2</t>
  </si>
  <si>
    <t>3m</t>
  </si>
  <si>
    <t>Municipal</t>
  </si>
  <si>
    <t>S_IR_3</t>
  </si>
  <si>
    <t>1y</t>
  </si>
  <si>
    <t>S_IR_4</t>
  </si>
  <si>
    <t>Prime</t>
  </si>
  <si>
    <t>S_IR_5</t>
  </si>
  <si>
    <t>S_IR_6</t>
  </si>
  <si>
    <t>EUR</t>
  </si>
  <si>
    <t>3y</t>
  </si>
  <si>
    <t>Libor3m</t>
  </si>
  <si>
    <t>S_IR_7</t>
  </si>
  <si>
    <t>Libor6m</t>
  </si>
  <si>
    <t>S_IR_8</t>
  </si>
  <si>
    <t>5y</t>
  </si>
  <si>
    <t>Libor12m</t>
  </si>
  <si>
    <t>S_IR_9</t>
  </si>
  <si>
    <t>S_IR_10</t>
  </si>
  <si>
    <t>10y</t>
  </si>
  <si>
    <t>S_IR_11</t>
  </si>
  <si>
    <t>AUD</t>
  </si>
  <si>
    <t>1m</t>
  </si>
  <si>
    <t>S_IR_12</t>
  </si>
  <si>
    <t>6m</t>
  </si>
  <si>
    <t>S_IR_13</t>
  </si>
  <si>
    <t>2y</t>
  </si>
  <si>
    <t>S_IR_14</t>
  </si>
  <si>
    <t>CHF</t>
  </si>
  <si>
    <t>15y</t>
  </si>
  <si>
    <t>S_IR_15</t>
  </si>
  <si>
    <t>20y</t>
  </si>
  <si>
    <t>S_IR_16</t>
  </si>
  <si>
    <t>30y</t>
  </si>
  <si>
    <t>S_IR_17</t>
  </si>
  <si>
    <t>S_IR_18</t>
  </si>
  <si>
    <t>S_IR_19</t>
  </si>
  <si>
    <t>JPY</t>
  </si>
  <si>
    <t>Libor1m</t>
  </si>
  <si>
    <t>S_IR_20</t>
  </si>
  <si>
    <t>S_IR_21</t>
  </si>
  <si>
    <t>S_IR_22</t>
  </si>
  <si>
    <t>S_IR_23</t>
  </si>
  <si>
    <t>S_IR_24</t>
  </si>
  <si>
    <t>S_IR_25</t>
  </si>
  <si>
    <t>S_IR_26</t>
  </si>
  <si>
    <t>S_IR_27</t>
  </si>
  <si>
    <t>S_IR_28</t>
  </si>
  <si>
    <t>S_IR_29</t>
  </si>
  <si>
    <t>S_IR_30</t>
  </si>
  <si>
    <t>S_IR_31</t>
  </si>
  <si>
    <t>S_IR_32</t>
  </si>
  <si>
    <t>S_IR_33</t>
  </si>
  <si>
    <t>CNY</t>
  </si>
  <si>
    <t>S_IR_34</t>
  </si>
  <si>
    <t>S_IR_35</t>
  </si>
  <si>
    <t>S_IR_36</t>
  </si>
  <si>
    <t>S_IR_37</t>
  </si>
  <si>
    <t>MXN</t>
  </si>
  <si>
    <t>S_IR_38</t>
  </si>
  <si>
    <t>S_IR_39</t>
  </si>
  <si>
    <t>S_IR_40</t>
  </si>
  <si>
    <t>Credit</t>
  </si>
  <si>
    <t>S_IR_41</t>
  </si>
  <si>
    <t>BRL</t>
  </si>
  <si>
    <t>S_IR_42</t>
  </si>
  <si>
    <t>S_IR_43</t>
  </si>
  <si>
    <t>S_IR_44</t>
  </si>
  <si>
    <t>S_IR_45</t>
  </si>
  <si>
    <t>S_IR_46</t>
  </si>
  <si>
    <t>JS_IR_47</t>
  </si>
  <si>
    <t>USPR</t>
  </si>
  <si>
    <t>JS_IR_48</t>
  </si>
  <si>
    <t>ESA</t>
  </si>
  <si>
    <t>JS_IR_49</t>
  </si>
  <si>
    <t>JS_IR_50</t>
  </si>
  <si>
    <t>JS_IR_51</t>
  </si>
  <si>
    <t>USPR,ESA</t>
  </si>
  <si>
    <t>JS_IR_52</t>
  </si>
  <si>
    <t>USPR,JFSA</t>
  </si>
  <si>
    <t>JS_IR_53</t>
  </si>
  <si>
    <t>JS_IR_54</t>
  </si>
  <si>
    <t>JFSA</t>
  </si>
  <si>
    <t>JS_IR_55</t>
  </si>
  <si>
    <t>JS_IR_56</t>
  </si>
  <si>
    <t>JS_IR_57</t>
  </si>
  <si>
    <t>JS_IR_58</t>
  </si>
  <si>
    <t>JS_IR_59</t>
  </si>
  <si>
    <t>JS_IR_60</t>
  </si>
  <si>
    <t>JS_IR_61</t>
  </si>
  <si>
    <t>JS_IR_62</t>
  </si>
  <si>
    <t>JS_IR_63</t>
  </si>
  <si>
    <t>SS_IR_64</t>
  </si>
  <si>
    <t>SEC-unseg,USPR</t>
  </si>
  <si>
    <t>SS_IR_65</t>
  </si>
  <si>
    <t>SEC-unseg,JFSA</t>
  </si>
  <si>
    <t>SS_IR_66</t>
  </si>
  <si>
    <t>SEC-unseg,ESA</t>
  </si>
  <si>
    <t>SS_IR_67</t>
  </si>
  <si>
    <t>SS_IR_68</t>
  </si>
  <si>
    <t>S_FX_1</t>
  </si>
  <si>
    <t>S_FX_2</t>
  </si>
  <si>
    <t>S_FX_3</t>
  </si>
  <si>
    <t>S_FX_4</t>
  </si>
  <si>
    <t>S_FX_5</t>
  </si>
  <si>
    <t>GBP</t>
  </si>
  <si>
    <t>S_FX_6</t>
  </si>
  <si>
    <t>S_FX_7</t>
  </si>
  <si>
    <t>S_FX_8</t>
  </si>
  <si>
    <t>KRW</t>
  </si>
  <si>
    <t>S_FX_9</t>
  </si>
  <si>
    <t>TRY</t>
  </si>
  <si>
    <t>S_FX_10</t>
  </si>
  <si>
    <t>S_FX_11</t>
  </si>
  <si>
    <t>S_FX_12</t>
  </si>
  <si>
    <t>QAR</t>
  </si>
  <si>
    <t>S_CRQ_1</t>
  </si>
  <si>
    <t>ISIN:BE0934259525</t>
  </si>
  <si>
    <t>S_CRQ_2</t>
  </si>
  <si>
    <t>S_CRQ_3</t>
  </si>
  <si>
    <t>ISIN:CA112585AG91</t>
  </si>
  <si>
    <t>S_CRQ_4</t>
  </si>
  <si>
    <t>S_CRQ_5</t>
  </si>
  <si>
    <t>ISIN:CA82028KAP62</t>
  </si>
  <si>
    <t>S_CRQ_6</t>
  </si>
  <si>
    <t>S_CRQ_7</t>
  </si>
  <si>
    <t>ISIN:FR0000108359</t>
  </si>
  <si>
    <t>S_CRQ_8</t>
  </si>
  <si>
    <t>S_CRQ_9</t>
  </si>
  <si>
    <t>ISIN:CH0010519475</t>
  </si>
  <si>
    <t>S_CRQ_10</t>
  </si>
  <si>
    <t>ISIN:CH9823105801</t>
  </si>
  <si>
    <t>S_CRQ_11</t>
  </si>
  <si>
    <t>ISIN:DE4830528795</t>
  </si>
  <si>
    <t>S_CRQ_12</t>
  </si>
  <si>
    <t>ISIN:GB0862147969</t>
  </si>
  <si>
    <t>S_CRQ_13</t>
  </si>
  <si>
    <t>ISIN:CA6515779866</t>
  </si>
  <si>
    <t>S_CRQ_14</t>
  </si>
  <si>
    <t>ISIN:FR0003335977</t>
  </si>
  <si>
    <t>S_CRQ_15</t>
  </si>
  <si>
    <t>ISIN:CA2201568701</t>
  </si>
  <si>
    <t>S_CRQ_16</t>
  </si>
  <si>
    <t>ISIN:CA6130123456</t>
  </si>
  <si>
    <t>S_CRQ_17</t>
  </si>
  <si>
    <t>ISIN:FR0002226543</t>
  </si>
  <si>
    <t>S_CRQ_18</t>
  </si>
  <si>
    <t>ISIN:UNKNOWN1</t>
  </si>
  <si>
    <t>Residual</t>
  </si>
  <si>
    <t>S_CRQ_19</t>
  </si>
  <si>
    <t>S_CRQ_20</t>
  </si>
  <si>
    <t>ISIN:UNKNOWN2</t>
  </si>
  <si>
    <t>S_CRQ_21</t>
  </si>
  <si>
    <t>ISIN:UNKNOWN3</t>
  </si>
  <si>
    <t>S_CRQ_22</t>
  </si>
  <si>
    <t>S_CRQ_23</t>
  </si>
  <si>
    <t>CDX IG</t>
  </si>
  <si>
    <t>S_CRQ_24</t>
  </si>
  <si>
    <t>S_CRQ_25</t>
  </si>
  <si>
    <t>iTraxx Main</t>
  </si>
  <si>
    <t>S_CRNQ_1</t>
  </si>
  <si>
    <t>ISIN:AU3005621011</t>
  </si>
  <si>
    <t>CMBX</t>
  </si>
  <si>
    <t>S_CRNQ_2</t>
  </si>
  <si>
    <t>S_CRNQ_3</t>
  </si>
  <si>
    <t>S_CRNQ_4</t>
  </si>
  <si>
    <t>ISIN:DE0314227036</t>
  </si>
  <si>
    <t>ABX</t>
  </si>
  <si>
    <t>S_CRNQ_5</t>
  </si>
  <si>
    <t>S_CRNQ_6</t>
  </si>
  <si>
    <t>S_CRNQ_7</t>
  </si>
  <si>
    <t>ISIN:ES0338093059</t>
  </si>
  <si>
    <t>S_CRNQ_8</t>
  </si>
  <si>
    <t>S_CRNQ_9</t>
  </si>
  <si>
    <t>S_CRNQ_10</t>
  </si>
  <si>
    <t>ISIN:CA0359093012</t>
  </si>
  <si>
    <t>S_CRNQ_11</t>
  </si>
  <si>
    <t>S_CRNQ_12</t>
  </si>
  <si>
    <t>S_CRNQ_13</t>
  </si>
  <si>
    <t>S_CRNQ_14</t>
  </si>
  <si>
    <t>S_CRNQ_15</t>
  </si>
  <si>
    <t>S_CRNQ_16</t>
  </si>
  <si>
    <t>Equity</t>
  </si>
  <si>
    <t>S_EQ_1</t>
  </si>
  <si>
    <t>ISIN:INE044A01036</t>
  </si>
  <si>
    <t>S_EQ_2</t>
  </si>
  <si>
    <t>ISIN:INE406A01037</t>
  </si>
  <si>
    <t>S_EQ_3</t>
  </si>
  <si>
    <t>ISIN:CNE000000J28</t>
  </si>
  <si>
    <t>S_EQ_4</t>
  </si>
  <si>
    <t>ISIN:CNE000000L16</t>
  </si>
  <si>
    <t>S_EQ_5</t>
  </si>
  <si>
    <t>ISIN:RU0009024277</t>
  </si>
  <si>
    <t>S_EQ_6</t>
  </si>
  <si>
    <t>ISIN:RU0009091573</t>
  </si>
  <si>
    <t>S_EQ_7</t>
  </si>
  <si>
    <t>ISIN:INE160A01022</t>
  </si>
  <si>
    <t>S_EQ_8</t>
  </si>
  <si>
    <t>ISIN:INE467B01029</t>
  </si>
  <si>
    <t>S_EQ_9</t>
  </si>
  <si>
    <t>ISIN:US1266501006</t>
  </si>
  <si>
    <t>S_EQ_10</t>
  </si>
  <si>
    <t>ISIN:US28176E1082</t>
  </si>
  <si>
    <t>S_EQ_11</t>
  </si>
  <si>
    <t>ISIN:CA7751092007</t>
  </si>
  <si>
    <t>S_EQ_12</t>
  </si>
  <si>
    <t>ISIN:CA85472N1096</t>
  </si>
  <si>
    <t>S_EQ_13</t>
  </si>
  <si>
    <t>ISIN:DE000BASF111</t>
  </si>
  <si>
    <t>S_EQ_14</t>
  </si>
  <si>
    <t>ISIN:DE000A1DAHH0</t>
  </si>
  <si>
    <t>S_EQ_15</t>
  </si>
  <si>
    <t>ISIN:US67066G1040</t>
  </si>
  <si>
    <t>S_EQ_16</t>
  </si>
  <si>
    <t>ISIN:US8574771031</t>
  </si>
  <si>
    <t>S_EQ_17</t>
  </si>
  <si>
    <t>ISIN:BRCESPACNPB4</t>
  </si>
  <si>
    <t>S_EQ_18</t>
  </si>
  <si>
    <t>ISIN:BRENBRACNOR2</t>
  </si>
  <si>
    <t>S_EQ_19</t>
  </si>
  <si>
    <t>ISIN:AU000000API4</t>
  </si>
  <si>
    <t>S_EQ_20</t>
  </si>
  <si>
    <t>ISIN:AU000000CTD3</t>
  </si>
  <si>
    <t>S_EQ_21</t>
  </si>
  <si>
    <t>SPX</t>
  </si>
  <si>
    <t>S_EQ_22</t>
  </si>
  <si>
    <t>VPL</t>
  </si>
  <si>
    <t>S_EQ_23</t>
  </si>
  <si>
    <t>EEM</t>
  </si>
  <si>
    <t>S_EQ_24</t>
  </si>
  <si>
    <t>VIX</t>
  </si>
  <si>
    <t>S_EQ_25</t>
  </si>
  <si>
    <t>JINV</t>
  </si>
  <si>
    <t>S_EQ_26</t>
  </si>
  <si>
    <t>VSTOXX</t>
  </si>
  <si>
    <t>S_EQ_27</t>
  </si>
  <si>
    <t>S_EQ_28</t>
  </si>
  <si>
    <t>Commodity</t>
  </si>
  <si>
    <t>S_CM_1</t>
  </si>
  <si>
    <t>Coal Americas</t>
  </si>
  <si>
    <t>S_CM_2</t>
  </si>
  <si>
    <t>Coal Europe</t>
  </si>
  <si>
    <t>S_CM_3</t>
  </si>
  <si>
    <t>Crude oil Americas</t>
  </si>
  <si>
    <t>S_CM_4</t>
  </si>
  <si>
    <t>Crude oil Asia/Middle East</t>
  </si>
  <si>
    <t>S_CM_5</t>
  </si>
  <si>
    <t>Light Ends Europe</t>
  </si>
  <si>
    <t>S_CM_6</t>
  </si>
  <si>
    <t>Light Ends Asia</t>
  </si>
  <si>
    <t>S_CM_7</t>
  </si>
  <si>
    <t>Middle Distillates Asia</t>
  </si>
  <si>
    <t>S_CM_8</t>
  </si>
  <si>
    <t>Middle Distillates Europe</t>
  </si>
  <si>
    <t>S_CM_9</t>
  </si>
  <si>
    <t>Heavy Distillates Americas</t>
  </si>
  <si>
    <t>S_CM_10</t>
  </si>
  <si>
    <t>Heavy Distillates Europe</t>
  </si>
  <si>
    <t>S_CM_11</t>
  </si>
  <si>
    <t>NA Natural Gas Gulf Coast</t>
  </si>
  <si>
    <t>S_CM_12</t>
  </si>
  <si>
    <t>NA Natural Gas West</t>
  </si>
  <si>
    <t>S_CM_13</t>
  </si>
  <si>
    <t>EU Natural Gas Europe</t>
  </si>
  <si>
    <t>S_CM_14</t>
  </si>
  <si>
    <t>NA Power Eastern Interconnect</t>
  </si>
  <si>
    <t>S_CM_15</t>
  </si>
  <si>
    <t>NA Power ERCOT</t>
  </si>
  <si>
    <t>S_CM_16</t>
  </si>
  <si>
    <t>EU Power Germany</t>
  </si>
  <si>
    <t>S_CM_17</t>
  </si>
  <si>
    <t>EU Power UK</t>
  </si>
  <si>
    <t>S_CM_18</t>
  </si>
  <si>
    <t>Freight Wet</t>
  </si>
  <si>
    <t>S_CM_19</t>
  </si>
  <si>
    <t>Freight Dry</t>
  </si>
  <si>
    <t>S_CM_20</t>
  </si>
  <si>
    <t>Base Metals Copper</t>
  </si>
  <si>
    <t>S_CM_21</t>
  </si>
  <si>
    <t>Base Metals Lead</t>
  </si>
  <si>
    <t>S_CM_22</t>
  </si>
  <si>
    <t>Precious Metals Gold</t>
  </si>
  <si>
    <t>S_CM_23</t>
  </si>
  <si>
    <t>Precious Metals Silver</t>
  </si>
  <si>
    <t>S_CM_24</t>
  </si>
  <si>
    <t>Grains Corn</t>
  </si>
  <si>
    <t>S_CM_25</t>
  </si>
  <si>
    <t>Grains Wheat</t>
  </si>
  <si>
    <t>S_CM_26</t>
  </si>
  <si>
    <t>Softs Cocoa</t>
  </si>
  <si>
    <t>S_CM_27</t>
  </si>
  <si>
    <t>Softs Cotton</t>
  </si>
  <si>
    <t>S_CM_28</t>
  </si>
  <si>
    <t>Livestock Live Cattle</t>
  </si>
  <si>
    <t>S_CM_29</t>
  </si>
  <si>
    <t>Livestock Lean Hogs</t>
  </si>
  <si>
    <t>S_CM_30</t>
  </si>
  <si>
    <t>Ethanol</t>
  </si>
  <si>
    <t>S_CM_31</t>
  </si>
  <si>
    <t>Random Length Lumber</t>
  </si>
  <si>
    <t>S_CM_32</t>
  </si>
  <si>
    <t>Agriculture Index</t>
  </si>
  <si>
    <t>S_CM_33</t>
  </si>
  <si>
    <t>Natural Gas Index</t>
  </si>
  <si>
    <t>S_IRV_1</t>
  </si>
  <si>
    <t>S_IRV_2</t>
  </si>
  <si>
    <t>S_IRV_3</t>
  </si>
  <si>
    <t>CAD</t>
  </si>
  <si>
    <t>S_IRV_4</t>
  </si>
  <si>
    <t>S_IRV_5</t>
  </si>
  <si>
    <t>INR</t>
  </si>
  <si>
    <t>S_IRV_6</t>
  </si>
  <si>
    <t>S_IRV_7</t>
  </si>
  <si>
    <t>S_IRV_8</t>
  </si>
  <si>
    <t>RUB</t>
  </si>
  <si>
    <t>S_IRV_9</t>
  </si>
  <si>
    <t>S_IRV_10</t>
  </si>
  <si>
    <t>S_IRV_11</t>
  </si>
  <si>
    <t>S_IRV_12</t>
  </si>
  <si>
    <t>S_IRV_13</t>
  </si>
  <si>
    <t>S_IRV_14</t>
  </si>
  <si>
    <t>S_IRV_15</t>
  </si>
  <si>
    <t>S_IRV_16</t>
  </si>
  <si>
    <t>S_IRV_17</t>
  </si>
  <si>
    <t>S_IRV_18</t>
  </si>
  <si>
    <t>S_IRV_19</t>
  </si>
  <si>
    <t>S_IRV_20</t>
  </si>
  <si>
    <t>S_IRV_21</t>
  </si>
  <si>
    <t>S_CRV_1</t>
  </si>
  <si>
    <t>ISIN:US1850531850</t>
  </si>
  <si>
    <t>S_CRV_2</t>
  </si>
  <si>
    <t>S_CRV_3</t>
  </si>
  <si>
    <t>ISIN:US9800555990</t>
  </si>
  <si>
    <t>S_CRV_4</t>
  </si>
  <si>
    <t>ISIN:CN0068511222</t>
  </si>
  <si>
    <t>S_CRV_5</t>
  </si>
  <si>
    <t>S_CRV_6</t>
  </si>
  <si>
    <t>ISIN:CA2108230001</t>
  </si>
  <si>
    <t>S_CRV_7</t>
  </si>
  <si>
    <t>ISIN:GB1086652888</t>
  </si>
  <si>
    <t>S_CRV_8</t>
  </si>
  <si>
    <t>S_CRV_9</t>
  </si>
  <si>
    <t>S_CRV_10</t>
  </si>
  <si>
    <t>S_CNV_1</t>
  </si>
  <si>
    <t>EU.IG</t>
  </si>
  <si>
    <t>S_CNV_2</t>
  </si>
  <si>
    <t>US.IG</t>
  </si>
  <si>
    <t>S_CNV_3</t>
  </si>
  <si>
    <t>S_CNV_4</t>
  </si>
  <si>
    <t>CN.HY</t>
  </si>
  <si>
    <t>S_CNV_5</t>
  </si>
  <si>
    <t>JP.HY</t>
  </si>
  <si>
    <t>S_CNV_6</t>
  </si>
  <si>
    <t>BR.HY</t>
  </si>
  <si>
    <t>S_CNV_7</t>
  </si>
  <si>
    <t>RU.HY</t>
  </si>
  <si>
    <t>S_CNV_8</t>
  </si>
  <si>
    <t>S_CNV_9</t>
  </si>
  <si>
    <t>S_EQV_1</t>
  </si>
  <si>
    <t>ISIN:AT000089755122</t>
  </si>
  <si>
    <t>S_EQV_2</t>
  </si>
  <si>
    <t>ISIN:AT016188495495</t>
  </si>
  <si>
    <t>S_EQV_3</t>
  </si>
  <si>
    <t>S_EQV_4</t>
  </si>
  <si>
    <t>ISIN:AU001159751155</t>
  </si>
  <si>
    <t>S_EQV_5</t>
  </si>
  <si>
    <t>ISIN:AU003186678890</t>
  </si>
  <si>
    <t>S_EQV_6</t>
  </si>
  <si>
    <t>ISIN:AU002189533177</t>
  </si>
  <si>
    <t>S_EQV_7</t>
  </si>
  <si>
    <t>ISIN:CA842256904411</t>
  </si>
  <si>
    <t>S_EQV_8</t>
  </si>
  <si>
    <t>ISIN:BR484898123123</t>
  </si>
  <si>
    <t>S_EQV_9</t>
  </si>
  <si>
    <t>S_EQV_10</t>
  </si>
  <si>
    <t>S_EQV_11</t>
  </si>
  <si>
    <t>S_EQV_12</t>
  </si>
  <si>
    <t>ISIN:GB770459100599</t>
  </si>
  <si>
    <t>S_EQV_13</t>
  </si>
  <si>
    <t>ISIN:CY180666897555</t>
  </si>
  <si>
    <t>S_EQV_14</t>
  </si>
  <si>
    <t>S_EQV_15</t>
  </si>
  <si>
    <t>S_FXV_1</t>
  </si>
  <si>
    <t>USDGBP</t>
  </si>
  <si>
    <t>S_FXV_2</t>
  </si>
  <si>
    <t>GBPUSD</t>
  </si>
  <si>
    <t>S_FXV_3</t>
  </si>
  <si>
    <t>BRLUSD</t>
  </si>
  <si>
    <t>S_FXV_4</t>
  </si>
  <si>
    <t>EURQAR</t>
  </si>
  <si>
    <t>S_FXV_5</t>
  </si>
  <si>
    <t>HKDKRW</t>
  </si>
  <si>
    <t>S_FXV_6</t>
  </si>
  <si>
    <t>CNYSGD</t>
  </si>
  <si>
    <t>S_FXV_7</t>
  </si>
  <si>
    <t>RUBTRY</t>
  </si>
  <si>
    <t>S_FXV_8</t>
  </si>
  <si>
    <t>KRWBRL</t>
  </si>
  <si>
    <t>S_FXV_9</t>
  </si>
  <si>
    <t>S_FXV_10</t>
  </si>
  <si>
    <t>S_CMV_1</t>
  </si>
  <si>
    <t>S_CMV_2</t>
  </si>
  <si>
    <t>S_CMV_3</t>
  </si>
  <si>
    <t>Coal Australia</t>
  </si>
  <si>
    <t>S_CMV_4</t>
  </si>
  <si>
    <t>S_CMV_5</t>
  </si>
  <si>
    <t>S_CMV_6</t>
  </si>
  <si>
    <t>Light Ends Americas</t>
  </si>
  <si>
    <t>S_CMV_7</t>
  </si>
  <si>
    <t>S_CMV_8</t>
  </si>
  <si>
    <t>S_CMV_9</t>
  </si>
  <si>
    <t>S_CMV_10</t>
  </si>
  <si>
    <t>S_CMV_11</t>
  </si>
  <si>
    <t>S_CMV_12</t>
  </si>
  <si>
    <t>S_CMV_13</t>
  </si>
  <si>
    <t>S_CMV_14</t>
  </si>
  <si>
    <t>S_CMV_15</t>
  </si>
  <si>
    <t>S_CMV_16</t>
  </si>
  <si>
    <t>S_CMV_17</t>
  </si>
  <si>
    <t>S_CMV_18</t>
  </si>
  <si>
    <t>S_AN_1</t>
  </si>
  <si>
    <t>Product Alpha</t>
  </si>
  <si>
    <t>S_AN_2</t>
  </si>
  <si>
    <t>Product Bravo</t>
  </si>
  <si>
    <t>S_AN_3</t>
  </si>
  <si>
    <t>Notional</t>
  </si>
  <si>
    <t>S_AN_4</t>
  </si>
  <si>
    <t>S_AN_5</t>
  </si>
  <si>
    <t>S_AN_6</t>
  </si>
  <si>
    <t>Product Charlie</t>
  </si>
  <si>
    <t>S_AN_7</t>
  </si>
  <si>
    <t>Param_AddOnFixedAmount</t>
  </si>
  <si>
    <t>S_AN_8</t>
  </si>
  <si>
    <t>JS_AN_9</t>
  </si>
  <si>
    <t>JS_AN_10</t>
  </si>
  <si>
    <t>S_MUL_1</t>
  </si>
  <si>
    <t>S_MUL_2</t>
  </si>
  <si>
    <t>S_MUL_3</t>
  </si>
  <si>
    <t>S_MUL_4</t>
  </si>
  <si>
    <t>JS_MUL_5</t>
  </si>
  <si>
    <t>JS_MUL_6</t>
  </si>
  <si>
    <t>JS_MUL_7</t>
  </si>
  <si>
    <t>JS_MUL_8</t>
  </si>
  <si>
    <t>JS_MUL_9</t>
  </si>
  <si>
    <t>Combination Id</t>
  </si>
  <si>
    <t>Risk Measure</t>
  </si>
  <si>
    <t>Element of Calculation Tested</t>
  </si>
  <si>
    <t>Sensitivity Ids</t>
  </si>
  <si>
    <t>Passes Required</t>
  </si>
  <si>
    <t>Calculation Mode</t>
  </si>
  <si>
    <t>SIMM Delta</t>
  </si>
  <si>
    <t>SIMM Vega</t>
  </si>
  <si>
    <t>SIMM Curvature</t>
  </si>
  <si>
    <t>SIMM Base Corr</t>
  </si>
  <si>
    <t>SIMM AddOn</t>
  </si>
  <si>
    <t>SIMM Benchmark</t>
  </si>
  <si>
    <t>Version</t>
  </si>
  <si>
    <t>V6</t>
  </si>
  <si>
    <t>Combinations involving Risk_FX (S_FX inputs) were updated to esnure that the sum of FX Delta always sums to zero</t>
  </si>
  <si>
    <t>V7</t>
  </si>
  <si>
    <t>Incorporated "ProductSilo" which is to be used for SIMM using Product Silo (US)</t>
  </si>
  <si>
    <t>V8</t>
  </si>
  <si>
    <t>Changed the reference SIMM version to v3.8 and amended the Sensitivity Inputs so that ProductClass is the 1st instead of last column</t>
  </si>
  <si>
    <t>V9</t>
  </si>
  <si>
    <t>Changed the Qualifier for S_FX_1a, S_FX_1b, S_FX_3b, S_FX_4b from USD to EUR</t>
  </si>
  <si>
    <t>v10</t>
  </si>
  <si>
    <t>Change reference to SIMM from v3.8 to v3.9</t>
  </si>
  <si>
    <t>v11</t>
  </si>
  <si>
    <t>Change reference to SIMM from v3.9 to v3.10</t>
  </si>
  <si>
    <t>v12</t>
  </si>
  <si>
    <t>Fixed Test C44 to use S_CRNQ_3 sensitivity
Deleted Sensitivities S_CRNQ_6, S_CRNQ_7 and S_CRNQ_8 and deleted test cases C47, C48 and C49
Renamed sensitivities S_CRNQ_9 to S_CRNQ_6,  S_CRNQ_10 to S_CRNQ_7,  S_CRNQ_11 to S_CRNQ_8, S_CRNQ_12 to S_CRNQ_9
Changed sensitivities of Test C50 to S_CRNQ_6, Test C51 to S_CRNQ_7, Test C52 to S_CRNQ_8 and Test C53 to S_CRNQ_9
Changed buckets of (renamed) sensitivities S_CRNQ_6 and S_CRNQ_7 to 2
Changed sensitivities for Test C70 to S_CRNQ_3,S_CRNQ_4; Test C71 to S_CRNQ_8,S_CRNQ_9; Test C72 to S_CRNQ_2,S_CRNQ_7; Test C73 to S_CRNQ_2,S_CRNQ_6; Test C74 to S_CRNQ_7,S_CRNQ_8; Test C75 to S_CRNQ_1,S_CRNQ_3,S_CRNQ_6; Test C76 to S_CRNQ_1,S_CRNQ_2,S_CRNQ_6; Test C77 to S_CRNQ_1,S_CRNQ_3,S_CRNQ_7; Test C78 to S_CRNQ_2,S_CRNQ_4,S_CRNQ_6
Renumber tests C50+ to C47+ and fix passes required to match</t>
  </si>
  <si>
    <t>v14</t>
  </si>
  <si>
    <t>Change reference to SIMM from v3.9 to v3.15
Removed "Risk Class" benchmark results
Added delta, vega and curvature SIMM component results
Added sensitifivity S_IRV_6 with 2w tenor
Added unit test C132 to test new S_IRV_6 sensitivity
Rrenumbered unit test Combination ID's after C132 and updated Passes Required
Added S_IRV6 sensitivity to C136 (was C135)</t>
  </si>
  <si>
    <t>v15</t>
  </si>
  <si>
    <t>Fixed test C146 to include S_IRV_6</t>
  </si>
  <si>
    <t>v16</t>
  </si>
  <si>
    <t>* Modified C16, C17, C18 (now C20, C21, C22) to test intra-currency correlation using same product class
* Modified C22, C24, C25 (now C27, C29, C30) to use sensitivies of same risk class so we hit bounds
* Added C24 to test boundary for same product class/qualifier for Risk_IRCurve
* Added C99 to test Risk_Equity intra-bucket  aggregation
* Added C154 to test combination for Risk_FX_Vol of same qalifier but different tenor
* Added C167 to test combinations of non-residual bucket entries
* Added C175-C180 to test credit non-qual sensitivity combinations
* Added C191, C203 to test intra-bucket aggregation with same product class/bucket
* Added C142, C153, C166, C190, C202 to test opposite sign sensitivities on same risk factor
* Added C12-C15, C149, C161, C169-C174, C173, C185 to test new individual sensitiviies
* Renumbered all tests and fixed passes required</t>
  </si>
  <si>
    <t>v17</t>
  </si>
  <si>
    <t>* Fixed Product classes to allow all combinations to be tested
* Increased selected Amount/AmountUSD to exceed concentraiton thresholds
* Changed some sensitivity buckets to allow for easier concentration threshold testing
* Increased other Amount/AmountUSD to be more in line with above
* Added aggregate tests for delta risk classes
* Renumbered tests</t>
  </si>
  <si>
    <t>v22</t>
  </si>
  <si>
    <t>* Added tests for multipliers and  notional add-ons and addon result column
* Added equity dividend swaps tests
* Added CRQ tranche swap tests and base corr result column
* Added Cross-Currency swap tests
* Added inflation volatility tests
* Renumbered all tests</t>
  </si>
  <si>
    <t>v23</t>
  </si>
  <si>
    <t>* Changed  S_FXV_2 and S_CMV_2 to 1y tenor
* Updates to results to acommidate updated risk weights and correlations for equity dividend and other changes</t>
  </si>
  <si>
    <t>v28</t>
  </si>
  <si>
    <t>* Removed equity dividend sensitivities and tests
* Updates to results for fixed low-vol IR concentration threshold and upped AUD amount in S_IR_11 to exceed threshold as alternative
* Renumbered tests to acomidate changes
* Fixed low-volatility IR delta threshold (was 17, now 170)</t>
  </si>
  <si>
    <t>v29</t>
  </si>
  <si>
    <t>* Changed equity product class multiplier to 1.07 so it is &gt; 1.0</t>
  </si>
  <si>
    <t>v32</t>
  </si>
  <si>
    <t>* Added bucket 17 (Indexes) to commodities risk class and added delta test
* Changes to Label2 handling for CRQ (Sec to currency) and added tests
* Added historical volatility ratio (HVR) factor to vega calcs
* Added Municipal to list of IR subcurves and modified tests to accomidate
* Added equity bucket 12 and associated constants and EQ vol tests
* Updated risk weights, correlations and threshholds as per 3.32
* Updated FX Vega concentration threshhold handling</t>
  </si>
  <si>
    <t>v34</t>
  </si>
  <si>
    <t>* Updated results to reflect adjustments in risk weights, correlations, HVR and concentration thresholds</t>
  </si>
  <si>
    <t>v37</t>
  </si>
  <si>
    <t>* Updated results to reflect adjustments in bucket 11/12 equity correlation and thresholds</t>
  </si>
  <si>
    <t>v38</t>
  </si>
  <si>
    <t xml:space="preserve">* Updated to 3.38 Spec
* Added AddOnFixed risk tests
</t>
  </si>
  <si>
    <t>v38.2</t>
  </si>
  <si>
    <t>* Updated test data for CreditQ to always include Label2
* Updated Equity Vega concentration thresholds for bucket 11 and 12 to 21,000</t>
  </si>
  <si>
    <t>v41</t>
  </si>
  <si>
    <t>* Updated Commodity and Equity intra-bucket correlations 
* Updated cross-asset correlations
* Updated Equity HVR
* Added test for Risk_CreditVols sensitivities with same qualifier/tenor but diff currencys</t>
  </si>
  <si>
    <t>v42</t>
  </si>
  <si>
    <t>* Updated Risk Weights, HVR and Concentration Thresholds to reflect experimental Central interpolation for Percentile Function</t>
  </si>
  <si>
    <t>v42r1</t>
  </si>
  <si>
    <t>* Backed out quanto currency label 2 changes for Risk_CreditVol</t>
  </si>
  <si>
    <t>v44r0</t>
  </si>
  <si>
    <t>* Adjusted constants to conform to ISDA-SIMM 3.44
* Re-added quanto currency testing</t>
  </si>
  <si>
    <t>v44r1</t>
  </si>
  <si>
    <t>* New comprehensive sensitivities and test cases to cover all risk weights, correlations, concentrations, etc</t>
  </si>
  <si>
    <t>v44r2</t>
  </si>
  <si>
    <t>* Minor fix and adjustments to some sensitivity amounts and test cases to better handle concentration thresholds</t>
  </si>
  <si>
    <t>2.0.1</t>
  </si>
  <si>
    <t>* Adujusted IR Scaling to use 1/HVR^2
* Updated handling of horizon margin period of risk (MPOR) use in volatility formulas
* Vary FX sensitivity amounts to ensure we check for calculation currency changes
* Fix some of the qualifiers used for commodities to conform better to to the list in the Risk Data Standards. Will make end-to-end testing easier.
* Added S_CNV_9 so we can test residual correlation without concentration
* Adjusted some EQV sensitivies and associated tests to make string length of Sensitivity Ids column &lt; 200 chars
* FIxed group columns (equities and commodities) for some tests (doesn't effect results)
* Combined 10-day and 1-day MPOR results into single worksheet</t>
  </si>
  <si>
    <t>2.0.3</t>
  </si>
  <si>
    <t>* Replaced equity sensitivity in C460 to better test risk class correlations
* Updated calibration parameters to 2.1.0</t>
  </si>
  <si>
    <t>2.0.4</t>
  </si>
  <si>
    <t>* Updated IR tenor correlations and EQ intrabucket correlation
* Errors in sensitivity inputs updated and fixed</t>
  </si>
  <si>
    <t>2.1.9</t>
  </si>
  <si>
    <t>* Added FX Granularity feature (agreed SIMM change)
* Adjusted FX sensitivities and tests to test FX granularity constants
* Adjusted the treatment of CRNQ delta Label 2 (agreed SIMM change)
* Removed curvature component from EQ bucket 12 calculations
* Updates provided to the Sensitivity Inputs tab
* Adjusted the treatment of CRNQ vol Label 2 (agreed SIMM change)
* Correction performed for S_CNV_5: qualifier name changed</t>
  </si>
  <si>
    <t>2.1.10</t>
  </si>
  <si>
    <t>* 2019 Calibrated Parameters (C-IV)</t>
  </si>
  <si>
    <t>2.1.11</t>
  </si>
  <si>
    <t>* IR sub-curve correlation changed from 0.99 to 0.985</t>
  </si>
  <si>
    <t>2.1.11r1_brl</t>
  </si>
  <si>
    <t>* Moved KRW from high to regular FX volatility group, updated FX delta and FX correlations</t>
  </si>
  <si>
    <t>* Changed S_FX_9 qualifier from KRW to TRY;  S_FXV_7 qualifier from RUBPLN  to RUBTRY</t>
  </si>
  <si>
    <t>2.1.16r1</t>
  </si>
  <si>
    <t>* Updated to include concentration thresholds for Combinations (10-day) worksheet</t>
  </si>
  <si>
    <t>* Combinations (1-day) worksheet added</t>
  </si>
  <si>
    <t>2.1.16r2</t>
  </si>
  <si>
    <t xml:space="preserve">* Updated entries under the "Amount" and "AmountUSD" for the following Sensitivity Ids to ensure that, following the re-calibration of SIMM, the entries under the "Element of Calculation Tested" column in the "Combinations (10-day)" tab column remain valid: 
S_IR_14, S_IR_15, S_IR_16, S_IR_17, S_IR_18, S_FX_3, S_FX_10, S_CRQ_3, S_CRQ_4, S_CRQ_5, S_CRQ_7, S_CRQ_9, S_CRQ_11, S_CRQ_14, S_CRQ_16, S_CRQ_18, S_CRQ_20, S_CRQ_21, S_EQ_1, S_EQ_9, S_EQ_18, S_EQ_21, S_EQ_27, S_CM_18, S_CM_24, S_CM_30, S_IRV_5, S_EQV_1, S_EQV_2, S_EQV_3, S_EQV_4, S_EQV_5, S_EQV_6, S_EQV_7, S_EQV_8, S_EQV_9, S_EQV_12, S_EQV_13, S_FXV_1, S_FXV_3, S_FXV_4, S_FXV_5, S_FXV_6, S_FXV_7, S_FXV_8, S_CMV_1, S_CMV_2, S_CMV_3, S_CMV_4, S_CMV_6, S_CMV_7, S_CMV_8,S_CMV_9, S_CMV_10, S_CMV_11, S_CMV_12, S_CMV_13, S_CMV_14, S_CMV_15, S_CMV_16
</t>
  </si>
  <si>
    <t>* Updated entries under the "Element of Calculation Tested" column in the "Combinations (1-day)" to ensure they remain valid</t>
  </si>
  <si>
    <t>2.2r1</t>
  </si>
  <si>
    <t>* New sensitivities and Add-Ons created for optional jurisdiction testing:
S_IR_47, S_IR_48, S_IR_49, S_IR_50, S_IR_51, S_IR_52, S_IR_53, S_IR_54, S_IR_55, S_IR_56, S_IR_57, S_IR_58, S_IR_59, S_IR_60, S_IR_61, S_IR_62, S_IR_63, S_AN_9, S_AN_10, S_MUL_5, S_MUL_6, S_MUL_7, S_MUL_8, S_MUL_9
* New combinations for optional jurisdiction tests:
J1, J2, J3, J4, J5, J6, J7, J8, J9, J10, J11</t>
  </si>
  <si>
    <t>* S_MUL_7: remove ESA. Combinations for optional jurisdiction tests retained: J1 to J10 (J11 excluded)</t>
  </si>
  <si>
    <t>* Updated "Qualifier" for "S_CM_18" on the "Sensitivity Inputs" tab from "Freight West' to "Freight Wet"
* Updated "Label1" for "S_CRV_2" on the "Sensitivity Inputs" tab from "1Y" to "1y" to be consistent with the lower case representation of tenors</t>
  </si>
  <si>
    <t>2.2r2</t>
  </si>
  <si>
    <t>* Updated the precision of the "SIMM Benchmark" for "J2" on the "Combinations (10-day)" tab</t>
  </si>
  <si>
    <t>2.2.5r1</t>
  </si>
  <si>
    <t>* 2020 Calibrated Parameters (C-V)
* Updated the "RiskType" and "Bucket" for "S_CRNQ_13" and "S_CRNQ_15"</t>
  </si>
  <si>
    <t>2.2.5r2</t>
  </si>
  <si>
    <t>* Updated the "RiskType" and "Bucket" for "S_CRNQ_13" and "S_CRNQ_15" to be in line with those in unit test benchmark for SIMM 2.2r2</t>
  </si>
  <si>
    <t>2.2.5r3</t>
  </si>
  <si>
    <t>* All jurisdiction dependent sensitivies change from "S_XX_XX" to "JS_XX_XX":
         S_IR_47 to S_IR_63 became JS_IR_47 to JS_IR_63
         S_MUL_5  to S_MUL_9 became JS_MUL_5 to JS_MUL_9
         S_AN_9 to S_AN_10 became JS_AN_9 to JS_AN_10
* Changed cell E466 from "All" to "All S_"
* Changed cell D68 from "All Inflation sensitivities" to "All jurisdiction independent IR sensitivities"</t>
  </si>
  <si>
    <t>2.2.7</t>
  </si>
  <si>
    <t>* Changed "Label2" to "ABX" for "S_CRNQ_13" and "S_CRNQ_15"</t>
  </si>
  <si>
    <t>2.2.8</t>
  </si>
  <si>
    <t>* Updated entries under the "Amount" and "AmountUSD" for the following Sensitivity Ids to ensure that, following the re-calibration of SIMM, the entries under the "Element of Calculation Tested" column in the "Combinations (10-day)" tab column remain valid: 
S_IR_16, S_IR_37, S_IR_38, S_IR_41, S_IR_42, S_IR_43, S_IR_44, S_EQ_18, S_CM_3, S_IRV_3, S_IRV_8, S_CMV_1, S_CMV_6, S_CMV_15, S_CMV_16</t>
  </si>
  <si>
    <t>2.2.8r2</t>
  </si>
  <si>
    <t>* New sensitivity for IR_InflationVol aggregation testing: S_IRV_21
* New combination for IR_InflationVol aggregation testing: C466</t>
  </si>
  <si>
    <t>2.3.1</t>
  </si>
  <si>
    <t>2.3.8</t>
  </si>
  <si>
    <t>* C-VI, stress balance, final version
* added 10 tests
* Updated entries under the "Amount" and "AmountUSD" for the following Sensitivity Ids to ensure that, following the re-calibration of SIMM, the entries under the "Element of Calculation Tested" column in the "Combinations (10-day)" tab column remain valid: 
S_IR_16, S_CRQ_1, S_CRQ_12, S_EQ_18, S_EQ_19, S_EQ_20, S_EQ_27, S_IRV_5, S_CRV_8, S_CNV_1, S_CNV_6, S_CNV_8, S_EQV_9, S_EQV_14, S_EQV_15, S_FXV_3, S_FXV_4, S_FXV_9, S_CMV_6, S_CMV_13</t>
  </si>
  <si>
    <t>7) The column "Calculation Mode" on the Combinations tab denotes the mode of SIMM computation, which is Total in case of the standard SIMM calculation, but can be Segregated or Unsegregated in combinations JS1 and JS2</t>
  </si>
  <si>
    <t>* New sensitivity for SEC segregated and unsegregated IM testing:  SS_IR_64, SS_IR_65, SS_IR_66, SS_IR_67, SS_IR_68
* New column "Calculation Mode" in the Combination tabs
* New combinations for SEC jurisdition tests:  JS1, JS2</t>
  </si>
  <si>
    <t>3) Combinations JS1 and JS2 are optional tests required to check the calculation of the margin under Segregated and Unsegregated mode, in case the SEC-unseg jurisdiction is used</t>
  </si>
  <si>
    <t>S_IRV_22</t>
  </si>
  <si>
    <t>S_EQV_16</t>
  </si>
  <si>
    <t>2.4.1</t>
  </si>
  <si>
    <t>S_EQV_17</t>
  </si>
  <si>
    <t>* 2021 Calibrated Parameters (C-VI, initial 1+3 version)
* Renumbered test C466 to C329, and updated subsequent entries for Combination Id and Passes Required</t>
  </si>
  <si>
    <t>6) Concentration thresholds are turned on for the results on the "Combinations (10-day)" tab</t>
  </si>
  <si>
    <t>2.4.4</t>
  </si>
  <si>
    <t>* 2022 Calibrated Parameters (C-VII), initial version
* Included 5 new tests for further testing of curvature aggregation logic
* Renumbered test C327 to C476, and updated subsequent entries for Combination Id and Passes Required</t>
  </si>
  <si>
    <t>C1</t>
  </si>
  <si>
    <t>Rates &amp; Fx</t>
  </si>
  <si>
    <t>Delta</t>
  </si>
  <si>
    <t>IR Risk Weight (regular, 2w)</t>
  </si>
  <si>
    <t>None</t>
  </si>
  <si>
    <t>Total</t>
  </si>
  <si>
    <t>C2</t>
  </si>
  <si>
    <t>IR Risk Weight (regular)</t>
  </si>
  <si>
    <t>C3</t>
  </si>
  <si>
    <t>C4</t>
  </si>
  <si>
    <t>C5</t>
  </si>
  <si>
    <t>C6</t>
  </si>
  <si>
    <t>C7</t>
  </si>
  <si>
    <t>C8</t>
  </si>
  <si>
    <t>C9</t>
  </si>
  <si>
    <t>C10</t>
  </si>
  <si>
    <t>C11</t>
  </si>
  <si>
    <t>C12</t>
  </si>
  <si>
    <t>C13</t>
  </si>
  <si>
    <t>C14</t>
  </si>
  <si>
    <t>C15</t>
  </si>
  <si>
    <t>C16</t>
  </si>
  <si>
    <t>C17</t>
  </si>
  <si>
    <t>IR Risk Weight (inflation)</t>
  </si>
  <si>
    <t>C18</t>
  </si>
  <si>
    <t>IR Risk Weight (xccy)</t>
  </si>
  <si>
    <t>C19</t>
  </si>
  <si>
    <t>IR Risk Weight (low vol, 2w)</t>
  </si>
  <si>
    <t>C20</t>
  </si>
  <si>
    <t>IR Risk Weight (low vol)</t>
  </si>
  <si>
    <t>C21</t>
  </si>
  <si>
    <t>C22</t>
  </si>
  <si>
    <t>C23</t>
  </si>
  <si>
    <t>C24</t>
  </si>
  <si>
    <t>C25</t>
  </si>
  <si>
    <t>C26</t>
  </si>
  <si>
    <t>C27</t>
  </si>
  <si>
    <t>C28</t>
  </si>
  <si>
    <t>C29</t>
  </si>
  <si>
    <t>C30</t>
  </si>
  <si>
    <t>C31</t>
  </si>
  <si>
    <t>C32</t>
  </si>
  <si>
    <t>C33</t>
  </si>
  <si>
    <t>IR Risk Weight (high vol, 2w)</t>
  </si>
  <si>
    <t>C34</t>
  </si>
  <si>
    <t>IR Risk Weight (high vol)</t>
  </si>
  <si>
    <t>C35</t>
  </si>
  <si>
    <t>C36</t>
  </si>
  <si>
    <t>C37</t>
  </si>
  <si>
    <t>C38</t>
  </si>
  <si>
    <t>C39</t>
  </si>
  <si>
    <t>C40</t>
  </si>
  <si>
    <t>C41</t>
  </si>
  <si>
    <t>C42</t>
  </si>
  <si>
    <t>C43</t>
  </si>
  <si>
    <t>C44</t>
  </si>
  <si>
    <t>C45</t>
  </si>
  <si>
    <t>C46</t>
  </si>
  <si>
    <t>C47</t>
  </si>
  <si>
    <t>Net Sensitivities (same tenor &amp; subcurve, same sign)</t>
  </si>
  <si>
    <t>S_IR_8,S_IR_9</t>
  </si>
  <si>
    <t>C8,C9</t>
  </si>
  <si>
    <t>C48</t>
  </si>
  <si>
    <t>Net Sensitivities (same tenor &amp; subcurve, diff sign)</t>
  </si>
  <si>
    <t>S_IR_4,S_IR_5</t>
  </si>
  <si>
    <t>C4,C5</t>
  </si>
  <si>
    <t>C49</t>
  </si>
  <si>
    <t>Concentration (reg vol, well traded)</t>
  </si>
  <si>
    <t>S_IR_8,S_IR_9,S_IR_10,S_IR_8,S_IR_9,S_IR_10,S_IR_8,S_IR_9,S_IR_10,S_IR_8,S_IR_9,S_IR_10,S_IR_8,S_IR_9,S_IR_10</t>
  </si>
  <si>
    <t>C8-C10,C47</t>
  </si>
  <si>
    <t>C50</t>
  </si>
  <si>
    <t>Concentration (reg vol, less traded)</t>
  </si>
  <si>
    <t>S_IR_14,S_IR_15,S_IR_16,S_IR_14,S_IR_15,S_IR_16,S_IR_14,S_IR_15,S_IR_16</t>
  </si>
  <si>
    <t>C14-C16</t>
  </si>
  <si>
    <t>C51</t>
  </si>
  <si>
    <t>Concentration (reg vol, w/inf &amp; xccy)</t>
  </si>
  <si>
    <t>S_IR_14,S_IR_15,S_IR_16,S_IR_14,S_IR_15,S_IR_16,S_IR_14,S_IR_15,S_IR_16,S_IR_17,S_IR_18</t>
  </si>
  <si>
    <t>C14-C18,C50</t>
  </si>
  <si>
    <t>C52</t>
  </si>
  <si>
    <t>Concentration (low vol)</t>
  </si>
  <si>
    <t>S_IR_26,S_IR_27,S_IR_28,S_IR_26,S_IR_27,S_IR_28,S_IR_26,S_IR_27,S_IR_28</t>
  </si>
  <si>
    <t>C26-C28</t>
  </si>
  <si>
    <t>C53</t>
  </si>
  <si>
    <t>Concentration (low vol, w/inf &amp; xccy)</t>
  </si>
  <si>
    <t>S_IR_26,S_IR_27,S_IR_28,S_IR_26,S_IR_27,S_IR_28,S_IR_26,S_IR_27,S_IR_28,S_IR_31,S_IR_32</t>
  </si>
  <si>
    <t>C26-C28,C31,C32,C52</t>
  </si>
  <si>
    <t>C54</t>
  </si>
  <si>
    <t>Concentration (high vol)</t>
  </si>
  <si>
    <t>S_IR_41,S_IR_42,S_IR_43,S_IR_44</t>
  </si>
  <si>
    <t>C41-C44</t>
  </si>
  <si>
    <t>C55</t>
  </si>
  <si>
    <t>Concentration (high vol, w/inf &amp; xccy)</t>
  </si>
  <si>
    <t>S_IR_41,S_IR_42,S_IR_43,S_IR_44,S_IR_45,S_IR_46</t>
  </si>
  <si>
    <t>C41-C46,C54</t>
  </si>
  <si>
    <t>C56</t>
  </si>
  <si>
    <t>Subcurve Correlation (same tenor, same sign)</t>
  </si>
  <si>
    <t>S_IR_3,S_IR_4</t>
  </si>
  <si>
    <t>C3,C4</t>
  </si>
  <si>
    <t>C57</t>
  </si>
  <si>
    <t>Subcurve Correlation (same tenor, diff sign)</t>
  </si>
  <si>
    <t>S_IR_6,S_IR_7</t>
  </si>
  <si>
    <t>C6,C7</t>
  </si>
  <si>
    <t>C58</t>
  </si>
  <si>
    <t>Tenor Correlation (diff subcurve)</t>
  </si>
  <si>
    <t>S_IR_2,S_IR_5</t>
  </si>
  <si>
    <t>C2,C5</t>
  </si>
  <si>
    <t>C59</t>
  </si>
  <si>
    <t>Tenor Correlation (same sign, same subcurve)</t>
  </si>
  <si>
    <t>S_IR_11,S_IR_12</t>
  </si>
  <si>
    <t>C11,C12</t>
  </si>
  <si>
    <t>C60</t>
  </si>
  <si>
    <t>Tenor Correlation (diff sign, same subcurve)</t>
  </si>
  <si>
    <t>S_IR_12,S_IR_13</t>
  </si>
  <si>
    <t>C12,C13</t>
  </si>
  <si>
    <t>C61</t>
  </si>
  <si>
    <t>Tenor Correlation (all tenors and subcurves)</t>
  </si>
  <si>
    <t>S_IR_19,S_IR_20,S_IR_21,S_IR_22,S_IR_23,S_IR_24,S_IR_25,S_IR_26,S_IR_27,S_IR_28,S_IR_29,S_IR_30</t>
  </si>
  <si>
    <t>C19-C30,C52</t>
  </si>
  <si>
    <t>C62</t>
  </si>
  <si>
    <t>Tenor Correlation (all tenors and subcurves, w/inf &amp; xccy)</t>
  </si>
  <si>
    <t>S_IR_19,S_IR_20,S_IR_21,S_IR_22,S_IR_23,S_IR_24,S_IR_25,S_IR_26,S_IR_27,S_IR_28,S_IR_29,S_IR_30,S_IR_31,S_IR_32</t>
  </si>
  <si>
    <t>C19-C32,C52,C53,C61</t>
  </si>
  <si>
    <t>C63</t>
  </si>
  <si>
    <t>Inter bucket correlation (all pos)</t>
  </si>
  <si>
    <t>S_IR_1,S_IR_22,S_IR_33</t>
  </si>
  <si>
    <t>C1,C22,C33</t>
  </si>
  <si>
    <t>C64</t>
  </si>
  <si>
    <t>Inter bucket correlation (one neg)</t>
  </si>
  <si>
    <t>S_IR_1,S_IR_19,S_IR_33</t>
  </si>
  <si>
    <t>C1,C19,C33</t>
  </si>
  <si>
    <t>C65</t>
  </si>
  <si>
    <t>Inter bucket correlation (all neg)</t>
  </si>
  <si>
    <t>S_IR_2,S_IR_19,S_IR_35</t>
  </si>
  <si>
    <t>C2,C19,C35</t>
  </si>
  <si>
    <t>C66</t>
  </si>
  <si>
    <t>Inter bucket correlation (exceeds concentration threshold)</t>
  </si>
  <si>
    <t>S_IR_3,S_IR_21,S_IR_37,S_IR_38,S_IR_37,S_IR_38</t>
  </si>
  <si>
    <t>C3,C21,C37,C38</t>
  </si>
  <si>
    <t>C67</t>
  </si>
  <si>
    <t>All jurisdiction independent IR sensitivities</t>
  </si>
  <si>
    <t>All S_IR</t>
  </si>
  <si>
    <t>C1-C66</t>
  </si>
  <si>
    <t>C68</t>
  </si>
  <si>
    <t>FX Risk Weight &amp; correlation (net to zero)</t>
  </si>
  <si>
    <t>S_FX_1,S_FX_2</t>
  </si>
  <si>
    <t>C69</t>
  </si>
  <si>
    <t>FX Risk Weight &amp; correlation (AmountCurrency qualifier)</t>
  </si>
  <si>
    <t>S_FX_3,S_FX_4</t>
  </si>
  <si>
    <t>C70</t>
  </si>
  <si>
    <t>FX Risk Weight (RR) &amp; correlation (RR)</t>
  </si>
  <si>
    <t>S_FX_5,S_FX_6</t>
  </si>
  <si>
    <t>C71</t>
  </si>
  <si>
    <t>S_FX_7,S_FX_8</t>
  </si>
  <si>
    <t>C72</t>
  </si>
  <si>
    <t>FX Risk Weight (RH) &amp; correlation (RH)</t>
  </si>
  <si>
    <t>S_FX_9,S_FX_10</t>
  </si>
  <si>
    <t>C73</t>
  </si>
  <si>
    <t>FX Risk Weight (RH) &amp; correlation (HR)</t>
  </si>
  <si>
    <t>S_FX_11,S_FX_12</t>
  </si>
  <si>
    <t>C74</t>
  </si>
  <si>
    <t>Concentration (significantly trading)</t>
  </si>
  <si>
    <t>S_FX_3,S_FX_6,S_FX_3,S_FX_6,S_FX_3,S_FX_6,S_FX_3,S_FX_6,S_FX_3,S_FX_6,S_FX_3,S_FX_6</t>
  </si>
  <si>
    <t>C75</t>
  </si>
  <si>
    <t>Concentration (frequently traded)</t>
  </si>
  <si>
    <t>S_FX_8,S_FX_8,S_FX_8,S_FX_8,S_FX_8,S_FX_8,S_FX_8,S_FX_8,S_FX_8,S_FX_8</t>
  </si>
  <si>
    <t>C76</t>
  </si>
  <si>
    <t>Concentration (others)</t>
  </si>
  <si>
    <t>S_FX_10,S_FX_10,S_FX_10,S_FX_10,S_FX_10,S_FX_10,S_FX_10,S_FX_10</t>
  </si>
  <si>
    <t>C77</t>
  </si>
  <si>
    <t>FX Intercurrency Correlation (3 ccys)</t>
  </si>
  <si>
    <t>S_FX_3,S_FX_4,S_FX_5,S_FX_6</t>
  </si>
  <si>
    <t>C69,C70,C74</t>
  </si>
  <si>
    <t>C78</t>
  </si>
  <si>
    <t>FX Intercurrency Correlation (4 ccys)</t>
  </si>
  <si>
    <t>S_FX_5,S_FX_6,S_FX_7,S_FX_8</t>
  </si>
  <si>
    <t>C70,C71,C75</t>
  </si>
  <si>
    <t>C79</t>
  </si>
  <si>
    <t>FX Intercurrency Correlation (exceeds concentration threshold)</t>
  </si>
  <si>
    <t>S_FX_5,S_FX_6,S_FX_9,S_FX_10,S_FX_9,S_FX_10,S_FX_9,S_FX_10,S_FX_9,S_FX_10,S_FX_9,S_FX_10,S_FX_9,S_FX_10,S_FX_9,S_FX_10,S_FX_9,S_FX_10</t>
  </si>
  <si>
    <t>C70,C72,C76</t>
  </si>
  <si>
    <t>C80</t>
  </si>
  <si>
    <t>All FX sensitivities</t>
  </si>
  <si>
    <t>All S_FX</t>
  </si>
  <si>
    <t>C68-C79</t>
  </si>
  <si>
    <t>C81</t>
  </si>
  <si>
    <t>All Rates &amp; FX Sensitivities</t>
  </si>
  <si>
    <t>All S_IR,S_FX</t>
  </si>
  <si>
    <t>C1-C80</t>
  </si>
  <si>
    <t>C82</t>
  </si>
  <si>
    <t>CRQ Risk Weight (bkt 1)</t>
  </si>
  <si>
    <t>C83</t>
  </si>
  <si>
    <t>C84</t>
  </si>
  <si>
    <t>CRQ Risk Weight (bkt 2)</t>
  </si>
  <si>
    <t>C85</t>
  </si>
  <si>
    <t>C86</t>
  </si>
  <si>
    <t>CRQ Risk Weight (bkt 3)</t>
  </si>
  <si>
    <t>C87</t>
  </si>
  <si>
    <t>C88</t>
  </si>
  <si>
    <t>CRQ Risk Weight (bkt 4)</t>
  </si>
  <si>
    <t>C89</t>
  </si>
  <si>
    <t>C90</t>
  </si>
  <si>
    <t>CRQ Risk Weight (bkt 5)</t>
  </si>
  <si>
    <t>C91</t>
  </si>
  <si>
    <t>C92</t>
  </si>
  <si>
    <t>CRQ Risk Weight (bkt 6)</t>
  </si>
  <si>
    <t>C93</t>
  </si>
  <si>
    <t>CRQ Risk Weight (bkt 7)</t>
  </si>
  <si>
    <t>C94</t>
  </si>
  <si>
    <t>CRQ Risk Weight (bkt 8)</t>
  </si>
  <si>
    <t>C95</t>
  </si>
  <si>
    <t>CRQ Risk Weight (bkt 9)</t>
  </si>
  <si>
    <t>C96</t>
  </si>
  <si>
    <t>CRQ Risk Weight (bkt 10)</t>
  </si>
  <si>
    <t>C97</t>
  </si>
  <si>
    <t>CRQ Risk Weight (bkt 11)</t>
  </si>
  <si>
    <t>C98</t>
  </si>
  <si>
    <t>CRQ Risk Weight (bkt 12)</t>
  </si>
  <si>
    <t>C99</t>
  </si>
  <si>
    <t>CRQ Risk Weight (residual)</t>
  </si>
  <si>
    <t>C100</t>
  </si>
  <si>
    <t>C101</t>
  </si>
  <si>
    <t>C102</t>
  </si>
  <si>
    <t>C103</t>
  </si>
  <si>
    <t>C104</t>
  </si>
  <si>
    <t>CRQ Risk Weight (base corr)</t>
  </si>
  <si>
    <t>C105</t>
  </si>
  <si>
    <t>C106</t>
  </si>
  <si>
    <t>C107</t>
  </si>
  <si>
    <t>CRQ Concentration (bkt 1) (diff tenors)</t>
  </si>
  <si>
    <t>S_CRQ_1,S_CRQ_1,S_CRQ_2</t>
  </si>
  <si>
    <t>C82,C83</t>
  </si>
  <si>
    <t>C108</t>
  </si>
  <si>
    <t>CRQ Concentration (bkt 2-6) (same sign)</t>
  </si>
  <si>
    <t>S_CRQ_4,S_CRQ_4</t>
  </si>
  <si>
    <t>C109</t>
  </si>
  <si>
    <t>CRQ Concentration (bkt 7) (all neg)</t>
  </si>
  <si>
    <t>S_CRQ_12,S_CRQ_12</t>
  </si>
  <si>
    <t>C110</t>
  </si>
  <si>
    <t>CRQ Concentration (bkt 8-12)</t>
  </si>
  <si>
    <t>S_CRQ_14,S_CRQ_14</t>
  </si>
  <si>
    <t>C111</t>
  </si>
  <si>
    <t>CRQ Intra-bucket Correlation (same name, diff tenor)</t>
  </si>
  <si>
    <t>S_CRQ_1,S_CRQ_2</t>
  </si>
  <si>
    <t>C82,C83,C107</t>
  </si>
  <si>
    <t>C112</t>
  </si>
  <si>
    <t>CRQ Intra-bucket Correlation (same name, diff ccy)</t>
  </si>
  <si>
    <t>S_CRQ_3,S_CRQ_4</t>
  </si>
  <si>
    <t>C84,C85,C108</t>
  </si>
  <si>
    <t>C113</t>
  </si>
  <si>
    <t>CRQ Intra-bucket Correlation (same name, diff tenor, diff ccy)</t>
  </si>
  <si>
    <t>S_CRQ_5,S_CRQ_6</t>
  </si>
  <si>
    <t>C86,C87</t>
  </si>
  <si>
    <t>C114</t>
  </si>
  <si>
    <t>CRQ Intra-bucket Correlation (same name, same tenor, same ccy)</t>
  </si>
  <si>
    <t>S_CRQ_7,S_CRQ_8</t>
  </si>
  <si>
    <t>C88,C89</t>
  </si>
  <si>
    <t>C115</t>
  </si>
  <si>
    <t>CRQ Intra-bucket Correlation (diff name)</t>
  </si>
  <si>
    <t>S_CRQ_9,S_CRQ_10</t>
  </si>
  <si>
    <t>C90,C91</t>
  </si>
  <si>
    <t>C116</t>
  </si>
  <si>
    <t>CRQ Intra-bucket Correlation (residual, same name, diff tenor)</t>
  </si>
  <si>
    <t>S_CRQ_18,S_CRQ_19</t>
  </si>
  <si>
    <t>C99,C100</t>
  </si>
  <si>
    <t>C117</t>
  </si>
  <si>
    <t>CRQ Intra-bucket Correlation (residual, diff name)</t>
  </si>
  <si>
    <t>S_CRQ_19,S_CRQ_20</t>
  </si>
  <si>
    <t>C100,C101</t>
  </si>
  <si>
    <t>C118</t>
  </si>
  <si>
    <t>CRQ Inter-bucket Correlation (exceeds concentration threshold)</t>
  </si>
  <si>
    <t>S_CRQ_3,S_CRQ_3,S_CRQ_5</t>
  </si>
  <si>
    <t>C84,C86</t>
  </si>
  <si>
    <t>C119</t>
  </si>
  <si>
    <t>CRQ Inter-bucket Correlation (same sign, pos)</t>
  </si>
  <si>
    <t>S_CRQ_1,S_CRQ_3</t>
  </si>
  <si>
    <t>C82,C84</t>
  </si>
  <si>
    <t>C120</t>
  </si>
  <si>
    <t>CRQ Inter-bucket Correlation (same sign, neg)</t>
  </si>
  <si>
    <t>S_CRQ_2,S_CRQ_4</t>
  </si>
  <si>
    <t>C83,C85,C108</t>
  </si>
  <si>
    <t>C121</t>
  </si>
  <si>
    <t>CRQ Inter-bucket Correlation (diff sign)</t>
  </si>
  <si>
    <t>S_CRQ_1,S_CRQ_4</t>
  </si>
  <si>
    <t>C82,C85,C108</t>
  </si>
  <si>
    <t>C122</t>
  </si>
  <si>
    <t>S_CRQ_1,S_CRQ_4,S_CRQ_18</t>
  </si>
  <si>
    <t>C82,C85,C99,C108,C121</t>
  </si>
  <si>
    <t>C123</t>
  </si>
  <si>
    <t>CRQ Inter-bucket Correlation (bkts 1-3, 4-6)</t>
  </si>
  <si>
    <t>S_CRQ_1,S_CRQ_3,S_CRQ_5,S_CRQ_7,S_CRQ_9,S_CRQ_11</t>
  </si>
  <si>
    <t>C82,C84,C86,C88,C90,C92,C118,C119</t>
  </si>
  <si>
    <t>C124</t>
  </si>
  <si>
    <t>CRQ Inter-bucket Correlation (bkts 1-3, 7-9)</t>
  </si>
  <si>
    <t>S_CRQ_1,S_CRQ_3,S_CRQ_5,S_CRQ_12,S_CRQ_13,S_CRQ_14</t>
  </si>
  <si>
    <t>C82,C84,C86,C93-C95,C109,C110,C118,C119</t>
  </si>
  <si>
    <t>C125</t>
  </si>
  <si>
    <t>CRQ Inter-bucket Correlation (bkts 1-3, 10-12)</t>
  </si>
  <si>
    <t>S_CRQ_1,S_CRQ_3,S_CRQ_5,S_CRQ_15,S_CRQ_16,S_CRQ_17</t>
  </si>
  <si>
    <t>C82,C84,C86,C96-C98,C118,C119</t>
  </si>
  <si>
    <t>C126</t>
  </si>
  <si>
    <t>CRQ Inter-bucket Correlation (bkts 4-6, 7-9)</t>
  </si>
  <si>
    <t>S_CRQ_7,S_CRQ_9,S_CRQ_11,S_CRQ_12,S_CRQ_13,S_CRQ_14</t>
  </si>
  <si>
    <t>C88,C90,C92-C95,C109,C110</t>
  </si>
  <si>
    <t>C127</t>
  </si>
  <si>
    <t>CRQ Inter-bucket Correlation (bkts 4-6, 10-12)</t>
  </si>
  <si>
    <t>S_CRQ_7,S_CRQ_9,S_CRQ_11,S_CRQ_15,S_CRQ_16,S_CRQ_17</t>
  </si>
  <si>
    <t>C88,C90,C92,C96-C98</t>
  </si>
  <si>
    <t>C128</t>
  </si>
  <si>
    <t>CRQ Inter-bucket Correlation (bkts 7-9, 10-12)</t>
  </si>
  <si>
    <t>S_CRQ_12,S_CRQ_13,S_CRQ_14,S_CRQ_15,S_CRQ_16,S_CRQ_17</t>
  </si>
  <si>
    <t>C93-C98,C109,C110</t>
  </si>
  <si>
    <t>C129</t>
  </si>
  <si>
    <t>CRQ Inter-bucket Correlation (all)</t>
  </si>
  <si>
    <t>S_CRQ_1,S_CRQ_3,S_CRQ_5,S_CRQ_7,S_CRQ_9,S_CRQ_11,S_CRQ_12,S_CRQ_13,S_CRQ_14,S_CRQ_15,S_CRQ_16,S_CRQ_17</t>
  </si>
  <si>
    <t>C82,C84,C86,C88,C90,C92-C98,C109,C110,C118,C119,C123-C128</t>
  </si>
  <si>
    <t>C130</t>
  </si>
  <si>
    <t>CRQ Inter-bucket Correlation (all + residual)</t>
  </si>
  <si>
    <t>S_CRQ_1,S_CRQ_3,S_CRQ_5,S_CRQ_7,S_CRQ_9,S_CRQ_11,S_CRQ_12,S_CRQ_13,S_CRQ_14,S_CRQ_15,S_CRQ_16,S_CRQ_17,S_CRQ_18</t>
  </si>
  <si>
    <t>C82,C84,C86,C88,C90,C92-C99,C109,C110,C118,C119,C123-C129</t>
  </si>
  <si>
    <t>C131</t>
  </si>
  <si>
    <t>CRQ Base Corr Netting</t>
  </si>
  <si>
    <t>S_CRQ_23,S_CRQ_24</t>
  </si>
  <si>
    <t>C104,C105</t>
  </si>
  <si>
    <t>C132</t>
  </si>
  <si>
    <t>CRQ Base Corr Correlation</t>
  </si>
  <si>
    <t>S_CRQ_23,S_CRQ_24,S_CRQ_25</t>
  </si>
  <si>
    <t>C104-C106,C131</t>
  </si>
  <si>
    <t>C133</t>
  </si>
  <si>
    <t>All Credit Qualifying (no multiplier)</t>
  </si>
  <si>
    <t>All S_CRQ</t>
  </si>
  <si>
    <t>C82-C132</t>
  </si>
  <si>
    <t>C134</t>
  </si>
  <si>
    <t>CRNQ Risk Weight (bkt 1)</t>
  </si>
  <si>
    <t>C135</t>
  </si>
  <si>
    <t>C136</t>
  </si>
  <si>
    <t>C137</t>
  </si>
  <si>
    <t>C138</t>
  </si>
  <si>
    <t>C139</t>
  </si>
  <si>
    <t>C140</t>
  </si>
  <si>
    <t>CRNQ Risk Weight (bkt 2)</t>
  </si>
  <si>
    <t>C141</t>
  </si>
  <si>
    <t>C142</t>
  </si>
  <si>
    <t>C143</t>
  </si>
  <si>
    <t>C144</t>
  </si>
  <si>
    <t>C145</t>
  </si>
  <si>
    <t>C146</t>
  </si>
  <si>
    <t>CRNQ Risk Weight (residual)</t>
  </si>
  <si>
    <t>C147</t>
  </si>
  <si>
    <t>C148</t>
  </si>
  <si>
    <t>C149</t>
  </si>
  <si>
    <t>C150</t>
  </si>
  <si>
    <t>CRNQ Concentration (bkt 1)</t>
  </si>
  <si>
    <t>S_CRNQ_1,S_CRNQ_2,S_CRNQ_2</t>
  </si>
  <si>
    <t>C134,C135</t>
  </si>
  <si>
    <t>C151</t>
  </si>
  <si>
    <t>CRNQ Concentration (bkt 2)</t>
  </si>
  <si>
    <t>S_CRNQ_7,S_CRNQ_7,S_CRNQ_10</t>
  </si>
  <si>
    <t>C140,C143</t>
  </si>
  <si>
    <t>C152</t>
  </si>
  <si>
    <t>CRNQ Concentration (residual)</t>
  </si>
  <si>
    <t>S_CRNQ_13,S_CRNQ_15</t>
  </si>
  <si>
    <t>C146,C148</t>
  </si>
  <si>
    <t>C153</t>
  </si>
  <si>
    <t>CRNQ Intra-bucket correlation (same name, same sign)</t>
  </si>
  <si>
    <t>S_CRNQ_1,S_CRNQ_2</t>
  </si>
  <si>
    <t>C134,C135,C150</t>
  </si>
  <si>
    <t>C154</t>
  </si>
  <si>
    <t>CRNQ Intra-bucket correlation (same name, opp sign)</t>
  </si>
  <si>
    <t>S_CRNQ_2,S_CRNQ_3</t>
  </si>
  <si>
    <t>C135,C136</t>
  </si>
  <si>
    <t>C155</t>
  </si>
  <si>
    <t>CRNQ Intra-bucket correlation (diff name, same sign)</t>
  </si>
  <si>
    <t>S_CRNQ_3,S_CRNQ_4</t>
  </si>
  <si>
    <t>C136,C137</t>
  </si>
  <si>
    <t>C156</t>
  </si>
  <si>
    <t>CRNQ Intra-bucket correlation (diff name, opp sign)</t>
  </si>
  <si>
    <t>S_CRNQ_3,S_CRNQ_6</t>
  </si>
  <si>
    <t>C136,C139</t>
  </si>
  <si>
    <t>C157</t>
  </si>
  <si>
    <t>CRNQ Intra-bucket correlation (residual)</t>
  </si>
  <si>
    <t>S_CRNQ_13,S_CRNQ_14</t>
  </si>
  <si>
    <t>C146,C147</t>
  </si>
  <si>
    <t>C158</t>
  </si>
  <si>
    <t>CRNQ Intra-bucket correlation (exceeds concentration threshold)</t>
  </si>
  <si>
    <t>S_CRNQ_1,S_CRNQ_1,S_CRNQ_7</t>
  </si>
  <si>
    <t>C134,C140</t>
  </si>
  <si>
    <t>C159</t>
  </si>
  <si>
    <t>CRNQ Inter-bucket correlation (same sign, pos)</t>
  </si>
  <si>
    <t>S_CRNQ_1,S_CRNQ_7</t>
  </si>
  <si>
    <t>C134,C140,C158</t>
  </si>
  <si>
    <t>C160</t>
  </si>
  <si>
    <t>CRNQ Inter-bucket correlation (same sign, neg)</t>
  </si>
  <si>
    <t>S_CRNQ_3,S_CRNQ_8</t>
  </si>
  <si>
    <t>C136,C141</t>
  </si>
  <si>
    <t>C161</t>
  </si>
  <si>
    <t>CRNQ Inter-bucket correlation (diff sign)</t>
  </si>
  <si>
    <t>S_CRNQ_2,S_CRNQ_8</t>
  </si>
  <si>
    <t>C135,C141</t>
  </si>
  <si>
    <t>C162</t>
  </si>
  <si>
    <t>CRNQ Inter-bucket correlation (w/residual)</t>
  </si>
  <si>
    <t>S_CRNQ_2,S_CRNQ_8,S_CRNQ_13</t>
  </si>
  <si>
    <t>C135,C141,C146,C161</t>
  </si>
  <si>
    <t>C163</t>
  </si>
  <si>
    <t>All Credit Non Qualifying</t>
  </si>
  <si>
    <t>All S_CRNQ</t>
  </si>
  <si>
    <t>C134-C162</t>
  </si>
  <si>
    <t>C164</t>
  </si>
  <si>
    <t>All Credit Qualifying and Non-Qualifying</t>
  </si>
  <si>
    <t>All S_CRQ,S_CRNQ</t>
  </si>
  <si>
    <t>C82-C163</t>
  </si>
  <si>
    <t>C165</t>
  </si>
  <si>
    <t>Equities</t>
  </si>
  <si>
    <t>EQ Risk Weight (bkt 1)</t>
  </si>
  <si>
    <t>C166</t>
  </si>
  <si>
    <t>C167</t>
  </si>
  <si>
    <t>EQ Risk Weight (bkt 2)</t>
  </si>
  <si>
    <t>C168</t>
  </si>
  <si>
    <t>C169</t>
  </si>
  <si>
    <t>EQ Risk Weight (bkt 3)</t>
  </si>
  <si>
    <t>C170</t>
  </si>
  <si>
    <t>C171</t>
  </si>
  <si>
    <t>EQ Risk Weight (bkt 4)</t>
  </si>
  <si>
    <t>C172</t>
  </si>
  <si>
    <t>C173</t>
  </si>
  <si>
    <t>EQ Risk Weight (bkt 5)</t>
  </si>
  <si>
    <t>C174</t>
  </si>
  <si>
    <t>C175</t>
  </si>
  <si>
    <t>EQ Risk Weight (bkt 6)</t>
  </si>
  <si>
    <t>C176</t>
  </si>
  <si>
    <t>C177</t>
  </si>
  <si>
    <t>EQ Risk Weight (bkt 7)</t>
  </si>
  <si>
    <t>C178</t>
  </si>
  <si>
    <t>C179</t>
  </si>
  <si>
    <t>EQ Risk Weight (bkt 8)</t>
  </si>
  <si>
    <t>C180</t>
  </si>
  <si>
    <t>C181</t>
  </si>
  <si>
    <t>EQ Risk Weight (bkt 9)</t>
  </si>
  <si>
    <t>C182</t>
  </si>
  <si>
    <t>C183</t>
  </si>
  <si>
    <t>EQ Risk Weight (bkt 10)</t>
  </si>
  <si>
    <t>C184</t>
  </si>
  <si>
    <t>C185</t>
  </si>
  <si>
    <t>EQ Risk Weight (bkt 11)</t>
  </si>
  <si>
    <t>C186</t>
  </si>
  <si>
    <t>C187</t>
  </si>
  <si>
    <t>C188</t>
  </si>
  <si>
    <t>EQ Risk Weight (bkt 12)</t>
  </si>
  <si>
    <t>C189</t>
  </si>
  <si>
    <t>C190</t>
  </si>
  <si>
    <t>C191</t>
  </si>
  <si>
    <t>EQ Risk Weight (residual)</t>
  </si>
  <si>
    <t>C192</t>
  </si>
  <si>
    <t>C193</t>
  </si>
  <si>
    <t>EQ Concentration (bkt 1-4)</t>
  </si>
  <si>
    <t>S_EQ_1,S_EQ_1</t>
  </si>
  <si>
    <t>C194</t>
  </si>
  <si>
    <t>EQ Concentration (bkt 5-8)</t>
  </si>
  <si>
    <t>S_EQ_9,S_EQ_9,S_EQ_9,S_EQ_9</t>
  </si>
  <si>
    <t>C195</t>
  </si>
  <si>
    <t>EQ Concentration (bkt 9)</t>
  </si>
  <si>
    <t>S_EQ_18,S_EQ_18</t>
  </si>
  <si>
    <t>C196</t>
  </si>
  <si>
    <t>EQ Concentration (bkt 10)</t>
  </si>
  <si>
    <t>S_EQ_19,S_EQ_19</t>
  </si>
  <si>
    <t>C197</t>
  </si>
  <si>
    <t>EQ Concentration (bkt 11-12)</t>
  </si>
  <si>
    <t>S_EQ_21,S_EQ_21,S_EQ_21,S_EQ_21,S_EQ_21,S_EQ_21,S_EQ_21,S_EQ_21,S_EQ_21,S_EQ_21</t>
  </si>
  <si>
    <t>C198</t>
  </si>
  <si>
    <t>EQ Concentration (residual)</t>
  </si>
  <si>
    <t>S_EQ_27,S_EQ_27</t>
  </si>
  <si>
    <t>C199</t>
  </si>
  <si>
    <t>EQ Intra Bucket Correlation (Bkt 1)</t>
  </si>
  <si>
    <t>S_EQ_1,S_EQ_2</t>
  </si>
  <si>
    <t>C165,C166,C193</t>
  </si>
  <si>
    <t>C200</t>
  </si>
  <si>
    <t>EQ Intra Bucket Correlation (Bkt 2)</t>
  </si>
  <si>
    <t>S_EQ_3,S_EQ_4</t>
  </si>
  <si>
    <t>C167,C168</t>
  </si>
  <si>
    <t>C201</t>
  </si>
  <si>
    <t>EQ Intra Bucket Correlation (Bkt 3)</t>
  </si>
  <si>
    <t>S_EQ_5,S_EQ_6</t>
  </si>
  <si>
    <t>C169,C170</t>
  </si>
  <si>
    <t>C202</t>
  </si>
  <si>
    <t>EQ Intra Bucket Correlation (Bkt 4)</t>
  </si>
  <si>
    <t>S_EQ_7,S_EQ_8</t>
  </si>
  <si>
    <t>C171,C172</t>
  </si>
  <si>
    <t>C203</t>
  </si>
  <si>
    <t>EQ Intra Bucket Correlation (Bkt 5)</t>
  </si>
  <si>
    <t>S_EQ_9,S_EQ_10</t>
  </si>
  <si>
    <t>C173,C174,C194</t>
  </si>
  <si>
    <t>C204</t>
  </si>
  <si>
    <t>EQ Intra Bucket Correlation (Bkt 6)</t>
  </si>
  <si>
    <t>S_EQ_11,S_EQ_12</t>
  </si>
  <si>
    <t>C175,C176</t>
  </si>
  <si>
    <t>C205</t>
  </si>
  <si>
    <t>EQ Intra Bucket Correlation (Bkt 7)</t>
  </si>
  <si>
    <t>S_EQ_13,S_EQ_14</t>
  </si>
  <si>
    <t>C177,C178</t>
  </si>
  <si>
    <t>C206</t>
  </si>
  <si>
    <t>EQ Intra Bucket Correlation (Bkt 8)</t>
  </si>
  <si>
    <t>S_EQ_15,S_EQ_16</t>
  </si>
  <si>
    <t>C179,C180</t>
  </si>
  <si>
    <t>C207</t>
  </si>
  <si>
    <t>EQ Intra Bucket Correlation (Bkt 9)</t>
  </si>
  <si>
    <t>S_EQ_17,S_EQ_18</t>
  </si>
  <si>
    <t>C181,C182,C195</t>
  </si>
  <si>
    <t>C208</t>
  </si>
  <si>
    <t>EQ Intra Bucket Correlation (Bkt 10)</t>
  </si>
  <si>
    <t>S_EQ_19,S_EQ_20</t>
  </si>
  <si>
    <t>C183,C184,C196</t>
  </si>
  <si>
    <t>C209</t>
  </si>
  <si>
    <t>EQ Intra Bucket Correlation (Bkt 11)</t>
  </si>
  <si>
    <t>S_EQ_22,S_EQ_23</t>
  </si>
  <si>
    <t>C186,C187</t>
  </si>
  <si>
    <t>C210</t>
  </si>
  <si>
    <t>EQ Intra Bucket Correlation (Bkt 12)</t>
  </si>
  <si>
    <t>S_EQ_25,S_EQ_26</t>
  </si>
  <si>
    <t>C189,C190</t>
  </si>
  <si>
    <t>C211</t>
  </si>
  <si>
    <t>EQ Intra Bucket Correlation (exceeds concentration threshold)</t>
  </si>
  <si>
    <t>S_EQ_1,S_EQ_1,S_EQ_2</t>
  </si>
  <si>
    <t>C165,C166,C193,C199</t>
  </si>
  <si>
    <t>C212</t>
  </si>
  <si>
    <t>EQ Inter-bucket Correlation (same sign, pos)</t>
  </si>
  <si>
    <t>S_EQ_1,S_EQ_4</t>
  </si>
  <si>
    <t>C165,C168,C193</t>
  </si>
  <si>
    <t>C213</t>
  </si>
  <si>
    <t>EQ Inter-bucket Correlation (same sign, neg)</t>
  </si>
  <si>
    <t>S_EQ_3,S_EQ_6</t>
  </si>
  <si>
    <t>C167,C170</t>
  </si>
  <si>
    <t>C214</t>
  </si>
  <si>
    <t>EQ Inter-bucket Correlation (diff sign)</t>
  </si>
  <si>
    <t>S_EQ_1,S_EQ_3</t>
  </si>
  <si>
    <t>C165,C167,C193</t>
  </si>
  <si>
    <t>C215</t>
  </si>
  <si>
    <t>EQ Inter-bucket Correlation (w/residual)</t>
  </si>
  <si>
    <t>S_EQ_1,S_EQ_3,S_EQ_27</t>
  </si>
  <si>
    <t>C165,C167,C191,C193,C198,C214</t>
  </si>
  <si>
    <t>C216</t>
  </si>
  <si>
    <t>EQ Inter-bucket Correlation (bks 1-3, 4-6)</t>
  </si>
  <si>
    <t>S_EQ_1,S_EQ_3,S_EQ_5,S_EQ_7,S_EQ_9,S_EQ_11</t>
  </si>
  <si>
    <t>C165,C167,C169,C171,C173,C175,C193,C194,C214</t>
  </si>
  <si>
    <t>C217</t>
  </si>
  <si>
    <t>EQ Inter-bucket Correlation (bks 1-3, 7-9)</t>
  </si>
  <si>
    <t>S_EQ_1,S_EQ_3,S_EQ_5,S_EQ_13,S_EQ_15,S_EQ_17</t>
  </si>
  <si>
    <t>C165,C167,C169,C177,C179,C181,C193,C214</t>
  </si>
  <si>
    <t>C218</t>
  </si>
  <si>
    <t>EQ Inter-bucket Correlation (bks 1-3, 10-12)</t>
  </si>
  <si>
    <t>S_EQ_1,S_EQ_3,S_EQ_5,S_EQ_19,S_EQ_21,S_EQ_24</t>
  </si>
  <si>
    <t>C165,C167,C169,C183,C185,C188,C193,C196,C197,C214</t>
  </si>
  <si>
    <t>C219</t>
  </si>
  <si>
    <t>EQ Inter-bucket Correlation (bks 4-6, 7-9)</t>
  </si>
  <si>
    <t>S_EQ_7,S_EQ_9,S_EQ_11,S_EQ_13,S_EQ_15,S_EQ_17</t>
  </si>
  <si>
    <t>C171,C173,C175,C177,C179,C181,C194</t>
  </si>
  <si>
    <t>C220</t>
  </si>
  <si>
    <t>EQ Inter-bucket Correlation (bks 4-6, 10-12)</t>
  </si>
  <si>
    <t>S_EQ_7,S_EQ_9,S_EQ_11,S_EQ_19,S_EQ_21,S_EQ_24</t>
  </si>
  <si>
    <t>C171,C173,C175,C183,C185,C188,C194,C196,C197</t>
  </si>
  <si>
    <t>C221</t>
  </si>
  <si>
    <t>EQ Inter-bucket Correlation (bks 7-9, 10-12)</t>
  </si>
  <si>
    <t>S_EQ_13,S_EQ_15,S_EQ_17,S_EQ_19,S_EQ_21,S_EQ_24</t>
  </si>
  <si>
    <t>C177,C179,C181,C183,C185,C188,C196,C197</t>
  </si>
  <si>
    <t>C222</t>
  </si>
  <si>
    <t>EQ Inter-bucket Correlation (all)</t>
  </si>
  <si>
    <t>S_EQ_1,S_EQ_3,S_EQ_5,S_EQ_7,S_EQ_9,S_EQ_11,S_EQ_13,S_EQ_15,S_EQ_17,S_EQ_19,S_EQ_21,S_EQ_24</t>
  </si>
  <si>
    <t>C165,C167,C169,C171,C173,C175,C177,C179,C181,C183,C185,C188,C193,C194,C196,C197,C214,C216-C221</t>
  </si>
  <si>
    <t>C223</t>
  </si>
  <si>
    <t>All Equity Sensitivities</t>
  </si>
  <si>
    <t>All S_EQ</t>
  </si>
  <si>
    <t>C165-C222</t>
  </si>
  <si>
    <t>C224</t>
  </si>
  <si>
    <t>Commodities</t>
  </si>
  <si>
    <t>CM Risk Weight (bkt 1)</t>
  </si>
  <si>
    <t>C225</t>
  </si>
  <si>
    <t>C226</t>
  </si>
  <si>
    <t>CM Risk Weight (bkt 2)</t>
  </si>
  <si>
    <t>C227</t>
  </si>
  <si>
    <t>C228</t>
  </si>
  <si>
    <t>CM Risk Weight (bkt 3)</t>
  </si>
  <si>
    <t>C229</t>
  </si>
  <si>
    <t>C230</t>
  </si>
  <si>
    <t>CM Risk Weight (bkt 4)</t>
  </si>
  <si>
    <t>C231</t>
  </si>
  <si>
    <t>C232</t>
  </si>
  <si>
    <t>CM Risk Weight (bkt 5)</t>
  </si>
  <si>
    <t>C233</t>
  </si>
  <si>
    <t>C234</t>
  </si>
  <si>
    <t>CM Risk Weight (bkt 6)</t>
  </si>
  <si>
    <t>C235</t>
  </si>
  <si>
    <t>C236</t>
  </si>
  <si>
    <t>CM Risk Weight (bkt 7)</t>
  </si>
  <si>
    <t>C237</t>
  </si>
  <si>
    <t>CM Risk Weight (bkt 8)</t>
  </si>
  <si>
    <t>C238</t>
  </si>
  <si>
    <t>C239</t>
  </si>
  <si>
    <t>CM Risk Weight (bkt 9)</t>
  </si>
  <si>
    <t>C240</t>
  </si>
  <si>
    <t>C241</t>
  </si>
  <si>
    <t>CM Risk Weight (bkt 10)</t>
  </si>
  <si>
    <t>C242</t>
  </si>
  <si>
    <t>C243</t>
  </si>
  <si>
    <t>CM Risk Weight (bkt 11)</t>
  </si>
  <si>
    <t>C244</t>
  </si>
  <si>
    <t>C245</t>
  </si>
  <si>
    <t>CM Risk Weight (bkt 12)</t>
  </si>
  <si>
    <t>C246</t>
  </si>
  <si>
    <t>C247</t>
  </si>
  <si>
    <t>CM Risk Weight (bkt 13)</t>
  </si>
  <si>
    <t>C248</t>
  </si>
  <si>
    <t>C249</t>
  </si>
  <si>
    <t>CM Risk Weight (bkt 14)</t>
  </si>
  <si>
    <t>C250</t>
  </si>
  <si>
    <t>C251</t>
  </si>
  <si>
    <t>CM Risk Weight (bkt 15)</t>
  </si>
  <si>
    <t>C252</t>
  </si>
  <si>
    <t>C253</t>
  </si>
  <si>
    <t>CM Risk Weight (bkt 16)</t>
  </si>
  <si>
    <t>C254</t>
  </si>
  <si>
    <t>C255</t>
  </si>
  <si>
    <t>CM Risk Weight (bkt 17)</t>
  </si>
  <si>
    <t>C256</t>
  </si>
  <si>
    <t>C257</t>
  </si>
  <si>
    <t>CM Concentration (bkt 1)</t>
  </si>
  <si>
    <t>S_CM_1,S_CM_1,S_CM_1,S_CM_1,S_CM_1,S_CM_1,S_CM_1,S_CM_1,S_CM_1,S_CM_1</t>
  </si>
  <si>
    <t>C258</t>
  </si>
  <si>
    <t>CM Concentration (bkt 2)</t>
  </si>
  <si>
    <t>S_CM_3,S_CM_3,S_CM_3,S_CM_3,S_CM_3,S_CM_3,S_CM_3,S_CM_3,S_CM_3,S_CM_3</t>
  </si>
  <si>
    <t>C259</t>
  </si>
  <si>
    <t>CM Concentration (bkt 3-5)</t>
  </si>
  <si>
    <t>S_CM_5,S_CM_5,S_CM_5,S_CM_5,S_CM_5,S_CM_5,S_CM_5,S_CM_5,S_CM_5,S_CM_5</t>
  </si>
  <si>
    <t>C260</t>
  </si>
  <si>
    <t>CM Concentration (bkt 6-7)</t>
  </si>
  <si>
    <t>S_CM_11,S_CM_11,S_CM_11,S_CM_11,S_CM_11,S_CM_11,S_CM_11,S_CM_11,S_CM_11,S_CM_11</t>
  </si>
  <si>
    <t>C261</t>
  </si>
  <si>
    <t>CM Concentration (bkt 8-9)</t>
  </si>
  <si>
    <t>S_CM_14,S_CM_14,S_CM_14,S_CM_14,S_CM_14,S_CM_14,S_CM_14,S_CM_14,S_CM_14,S_CM_14</t>
  </si>
  <si>
    <t>C262</t>
  </si>
  <si>
    <t>CM Concentration (bkt 10)</t>
  </si>
  <si>
    <t>S_CM_18,S_CM_18,S_CM_18,S_CM_18,S_CM_18</t>
  </si>
  <si>
    <t>C263</t>
  </si>
  <si>
    <t>CM Concentration (bkt 11)</t>
  </si>
  <si>
    <t>S_CM_20,S_CM_20,S_CM_20,S_CM_20,S_CM_20,S_CM_20,S_CM_20,S_CM_20,S_CM_20,S_CM_20</t>
  </si>
  <si>
    <t>C264</t>
  </si>
  <si>
    <t>CM Concentration (bkt 12)</t>
  </si>
  <si>
    <t>S_CM_22,S_CM_22,S_CM_22,S_CM_22,S_CM_22,S_CM_22,S_CM_22,S_CM_22,S_CM_22,S_CM_22</t>
  </si>
  <si>
    <t>C265</t>
  </si>
  <si>
    <t>CM Concentration (bkt 13-15)</t>
  </si>
  <si>
    <t>S_CM_24,S_CM_24,S_CM_24,S_CM_24,S_CM_24,S_CM_24,S_CM_24,S_CM_24,S_CM_24,S_CM_24</t>
  </si>
  <si>
    <t>C266</t>
  </si>
  <si>
    <t>CM Concentration (bkt 16)</t>
  </si>
  <si>
    <t>S_CM_30,S_CM_30,S_CM_30,S_CM_30,S_CM_30,S_CM_30,S_CM_30,S_CM_30,S_CM_30,S_CM_30</t>
  </si>
  <si>
    <t>C267</t>
  </si>
  <si>
    <t>CM Concentration (bkt 17)</t>
  </si>
  <si>
    <t>S_CM_32,S_CM_32,S_CM_32,S_CM_32,S_CM_32,S_CM_32,S_CM_32,S_CM_32,S_CM_32,S_CM_32</t>
  </si>
  <si>
    <t>C268</t>
  </si>
  <si>
    <t>CM Intra Bucket Correlation (Bkt 1)</t>
  </si>
  <si>
    <t>S_CM_1,S_CM_2</t>
  </si>
  <si>
    <t>C224,C225,C257</t>
  </si>
  <si>
    <t>C269</t>
  </si>
  <si>
    <t>CM Intra Bucket Correlation (Bkt 2)</t>
  </si>
  <si>
    <t>S_CM_3,S_CM_4</t>
  </si>
  <si>
    <t>C226,C227,C258</t>
  </si>
  <si>
    <t>C270</t>
  </si>
  <si>
    <t>CM Intra Bucket Correlation (Bkt 3)</t>
  </si>
  <si>
    <t>S_CM_5,S_CM_6</t>
  </si>
  <si>
    <t>C228,C229,C259</t>
  </si>
  <si>
    <t>C271</t>
  </si>
  <si>
    <t>CM Intra Bucket Correlation (Bkt 4)</t>
  </si>
  <si>
    <t>S_CM_7,S_CM_8</t>
  </si>
  <si>
    <t>C230,C231</t>
  </si>
  <si>
    <t>C272</t>
  </si>
  <si>
    <t>CM Intra Bucket Correlation (Bkt 5)</t>
  </si>
  <si>
    <t>S_CM_9,S_CM_10</t>
  </si>
  <si>
    <t>C232,C233</t>
  </si>
  <si>
    <t>C273</t>
  </si>
  <si>
    <t>CM Intra Bucket Correlation (Bkt 6)</t>
  </si>
  <si>
    <t>S_CM_11,S_CM_12</t>
  </si>
  <si>
    <t>C234,C235,C260</t>
  </si>
  <si>
    <t>C274</t>
  </si>
  <si>
    <t>CM Intra Bucket Correlation (Bkt 8)</t>
  </si>
  <si>
    <t>S_CM_14,S_CM_15</t>
  </si>
  <si>
    <t>C237,C238,C261</t>
  </si>
  <si>
    <t>C275</t>
  </si>
  <si>
    <t>CM Intra Bucket Correlation (Bkt 9)</t>
  </si>
  <si>
    <t>S_CM_16,S_CM_17</t>
  </si>
  <si>
    <t>C239,C240</t>
  </si>
  <si>
    <t>C276</t>
  </si>
  <si>
    <t>CM Intra Bucket Correlation (Bkt 10)</t>
  </si>
  <si>
    <t>S_CM_18,S_CM_19</t>
  </si>
  <si>
    <t>C241,C242,C262</t>
  </si>
  <si>
    <t>C277</t>
  </si>
  <si>
    <t>CM Intra Bucket Correlation (Bkt 11)</t>
  </si>
  <si>
    <t>S_CM_20,S_CM_21</t>
  </si>
  <si>
    <t>C243,C244,C263</t>
  </si>
  <si>
    <t>C278</t>
  </si>
  <si>
    <t>CM Intra Bucket Correlation (Bkt 12)</t>
  </si>
  <si>
    <t>S_CM_22,S_CM_23</t>
  </si>
  <si>
    <t>C245,C246,C264</t>
  </si>
  <si>
    <t>C279</t>
  </si>
  <si>
    <t>CM Intra Bucket Correlation (Bkt 13)</t>
  </si>
  <si>
    <t>S_CM_24,S_CM_25</t>
  </si>
  <si>
    <t>C247,C248,C265</t>
  </si>
  <si>
    <t>C280</t>
  </si>
  <si>
    <t>CM Intra Bucket Correlation (Bkt 14)</t>
  </si>
  <si>
    <t>S_CM_26,S_CM_27</t>
  </si>
  <si>
    <t>C249,C250</t>
  </si>
  <si>
    <t>C281</t>
  </si>
  <si>
    <t>CM Intra Bucket Correlation (Bkt 15)</t>
  </si>
  <si>
    <t>S_CM_28,S_CM_29</t>
  </si>
  <si>
    <t>C251,C252</t>
  </si>
  <si>
    <t>C282</t>
  </si>
  <si>
    <t>CM Intra Bucket Correlation (Bkt 16)</t>
  </si>
  <si>
    <t>S_CM_30,S_CM_31</t>
  </si>
  <si>
    <t>C253,C254,C266</t>
  </si>
  <si>
    <t>C283</t>
  </si>
  <si>
    <t>CM Intra Bucket Correlation (Bkt 17)</t>
  </si>
  <si>
    <t>S_CM_32,S_CM_33</t>
  </si>
  <si>
    <t>C255,C256,C267</t>
  </si>
  <si>
    <t>C284</t>
  </si>
  <si>
    <t>CM Intra Bucket Correlation (exceeds concentration threshold)</t>
  </si>
  <si>
    <t>S_CM_18,S_CM_18,S_CM_18,S_CM_18,S_CM_18,S_CM_14</t>
  </si>
  <si>
    <t>C237,C241,C261,C262</t>
  </si>
  <si>
    <t>C285</t>
  </si>
  <si>
    <t>CM Inter Bucket Correlation (same sign, pos)</t>
  </si>
  <si>
    <t>S_CM_3,S_CM_6</t>
  </si>
  <si>
    <t>C226,C229,C258</t>
  </si>
  <si>
    <t>C286</t>
  </si>
  <si>
    <t>CM Inter Bucket Correlation (same sign, neg)</t>
  </si>
  <si>
    <t>S_CM_4,S_CM_5</t>
  </si>
  <si>
    <t>C227,C228,C259</t>
  </si>
  <si>
    <t>C287</t>
  </si>
  <si>
    <t>CM Inter Bucket Correlation (diff signs)</t>
  </si>
  <si>
    <t>S_CM_3,S_CM_5</t>
  </si>
  <si>
    <t>C226,C228,C258,C259</t>
  </si>
  <si>
    <t>C288</t>
  </si>
  <si>
    <t>CM Inter Bucket Correlation (w/residual)</t>
  </si>
  <si>
    <t>S_CM_3,S_CM_5,S_CM_31</t>
  </si>
  <si>
    <t>C226,C228,C254,C258,C259,C287</t>
  </si>
  <si>
    <t>C289</t>
  </si>
  <si>
    <t>CM Inter Bucket Correlation (bkts 1-4, 5-8)</t>
  </si>
  <si>
    <t>S_CM_1,S_CM_3,S_CM_5,S_CM_7,S_CM_9,S_CM_11,S_CM_13,S_CM_14</t>
  </si>
  <si>
    <t>C224,C226,C228,C230,C232,C234,C236,C237,C257-C261,C287</t>
  </si>
  <si>
    <t>C290</t>
  </si>
  <si>
    <t>CM Inter Bucket Correlation (bkts 1-4, 9-12)</t>
  </si>
  <si>
    <t>S_CM_1,S_CM_3,S_CM_5,S_CM_7,S_CM_16,S_CM_18,S_CM_20,S_CM_22</t>
  </si>
  <si>
    <t>C224,C226,C228,C230,C239,C241,C243,C245,C257-C259,C262-C264,C287</t>
  </si>
  <si>
    <t>C291</t>
  </si>
  <si>
    <t>CM Inter Bucket Correlation (bkts 1-4, 13-17)</t>
  </si>
  <si>
    <t>S_CM_1,S_CM_3,S_CM_5,S_CM_7,S_CM_24,S_CM_26,S_CM_28,S_CM_30,S_CM_32</t>
  </si>
  <si>
    <t>C224,C226,C228,C230,C247,C249,C251,C253,C255,C257-C259,C265-C267,C287</t>
  </si>
  <si>
    <t>C292</t>
  </si>
  <si>
    <t>CM Inter Bucket Correlation (bkts 5-8, 9-12)</t>
  </si>
  <si>
    <t>S_CM_9,S_CM_11,S_CM_13,S_CM_14,S_CM_16,S_CM_18,S_CM_20,S_CM_22</t>
  </si>
  <si>
    <t>C232,C234,C236,C237,C239,C241,C243,C245,C260-C264,C284</t>
  </si>
  <si>
    <t>C293</t>
  </si>
  <si>
    <t>CM Inter Bucket Correlation (bkts 5-8, 13-17)</t>
  </si>
  <si>
    <t>S_CM_9,S_CM_11,S_CM_13,S_CM_14,S_CM_24,S_CM_26,S_CM_28,S_CM_30,S_CM_32</t>
  </si>
  <si>
    <t>C232,C234,C236,C237,C247,C249,C251,C253,C255,C260,C261,C265-C267</t>
  </si>
  <si>
    <t>C294</t>
  </si>
  <si>
    <t>CM Inter Bucket Correlation (bkts 9-12, 13-17)</t>
  </si>
  <si>
    <t>S_CM_16,S_CM_18,S_CM_20,S_CM_22,S_CM_24,S_CM_26,S_CM_28,S_CM_30,S_CM_32</t>
  </si>
  <si>
    <t>C239,C241,C243,C245,C247,C249,C251,C253,C255,C262-C267</t>
  </si>
  <si>
    <t>C295</t>
  </si>
  <si>
    <t>CM Inter Bucket Correlation (all)</t>
  </si>
  <si>
    <t>S_CM_1,S_CM_3,S_CM_5,S_CM_7,S_CM_9,S_CM_11,S_CM_13,S_CM_14,S_CM_16,S_CM_18,S_CM_20,S_CM_22,S_CM_24,S_CM_26,S_CM_28,S_CM_30,S_CM_32</t>
  </si>
  <si>
    <t>C224,C226,C228,C230,C232,C234,C236,C237,C239,C241,C243,C245,C247,C249,C251,C253,C255,C257-C267,C284,C287,C289-C294</t>
  </si>
  <si>
    <t>C296</t>
  </si>
  <si>
    <t>All Commodities</t>
  </si>
  <si>
    <t>All S_CM</t>
  </si>
  <si>
    <t>C224-C295</t>
  </si>
  <si>
    <t>C297</t>
  </si>
  <si>
    <t>Global</t>
  </si>
  <si>
    <t>All Delta Sensitivities (no multiplier)</t>
  </si>
  <si>
    <t>All S_IR,S_CRQ,S_CRNQ,S_CM,S_FX,S_EQ</t>
  </si>
  <si>
    <t>C1-C296</t>
  </si>
  <si>
    <t>C298</t>
  </si>
  <si>
    <t>All Delta Sensitivities (with multiplier)</t>
  </si>
  <si>
    <t>All S_IR,S_CRQ,S_CRNQ,S_CM,S_FX,S_EQ,S_MUL</t>
  </si>
  <si>
    <t>C1-C297</t>
  </si>
  <si>
    <t>C299</t>
  </si>
  <si>
    <t>Vega &amp; Curvature</t>
  </si>
  <si>
    <t>IRV Risk Weight &amp; Scaling</t>
  </si>
  <si>
    <t>C300</t>
  </si>
  <si>
    <t>C301</t>
  </si>
  <si>
    <t>C302</t>
  </si>
  <si>
    <t>C303</t>
  </si>
  <si>
    <t>C304</t>
  </si>
  <si>
    <t>C305</t>
  </si>
  <si>
    <t>C306</t>
  </si>
  <si>
    <t>C307</t>
  </si>
  <si>
    <t>C308</t>
  </si>
  <si>
    <t>C309</t>
  </si>
  <si>
    <t>C310</t>
  </si>
  <si>
    <t>C311</t>
  </si>
  <si>
    <t>C312</t>
  </si>
  <si>
    <t>C313</t>
  </si>
  <si>
    <t>C314</t>
  </si>
  <si>
    <t>C315</t>
  </si>
  <si>
    <t>C316</t>
  </si>
  <si>
    <t>C317</t>
  </si>
  <si>
    <t>C318</t>
  </si>
  <si>
    <t>S_IRV_1,S_IRV_1,S_IRV_1,S_IRV_1,S_IRV_1</t>
  </si>
  <si>
    <t>C319</t>
  </si>
  <si>
    <t>S_IRV_3,S_IRV_3</t>
  </si>
  <si>
    <t>C320</t>
  </si>
  <si>
    <t>Concentration (reg vol, w/inf</t>
  </si>
  <si>
    <t>S_IRV_3,S_IRV_3,S_IRV_18</t>
  </si>
  <si>
    <t>C301,C316,C319</t>
  </si>
  <si>
    <t>C321</t>
  </si>
  <si>
    <t>S_IRV_2,S_IRV_2,S_IRV_2,S_IRV_2,S_IRV_2</t>
  </si>
  <si>
    <t>C322</t>
  </si>
  <si>
    <t>Concentration (low vol, w/inf)</t>
  </si>
  <si>
    <t>S_IRV_2,S_IRV_2,S_IRV_2,S_IRV_2,S_IRV_2,S_IRV_17</t>
  </si>
  <si>
    <t>C300,C315,C321</t>
  </si>
  <si>
    <t>C323</t>
  </si>
  <si>
    <t>S_IRV_5,S_IRV_5</t>
  </si>
  <si>
    <t>C324</t>
  </si>
  <si>
    <t>Concentration (high vol, w/inf)</t>
  </si>
  <si>
    <t>S_IRV_5,S_IRV_5,S_IRV_20</t>
  </si>
  <si>
    <t>C303,C323</t>
  </si>
  <si>
    <t>C325</t>
  </si>
  <si>
    <t>Intra-currency Correlation (Same Sign - Pos)</t>
  </si>
  <si>
    <t>S_IRV_1,S_IRV_9</t>
  </si>
  <si>
    <t>C299,C307,C318</t>
  </si>
  <si>
    <t>C326</t>
  </si>
  <si>
    <t>Intra-currency Correlation (Same Sign - Neg)</t>
  </si>
  <si>
    <t>S_IRV_13,S_IRV_14</t>
  </si>
  <si>
    <t>C311,C312</t>
  </si>
  <si>
    <t>C327</t>
  </si>
  <si>
    <t>Intra-currency Correlation (Same Sign - Neg, mid theta)</t>
  </si>
  <si>
    <t>S_IRV_6,S_IRV_14</t>
  </si>
  <si>
    <t>C328</t>
  </si>
  <si>
    <t>Intra-currency Correlation (Opposite sign)</t>
  </si>
  <si>
    <t>S_IRV_2,S_IRV_15</t>
  </si>
  <si>
    <t>C300,C313,C321</t>
  </si>
  <si>
    <t>C329</t>
  </si>
  <si>
    <t>Intra-currency Correlation (Opposite sign, w/Inflation)</t>
  </si>
  <si>
    <t>S_IRV_2,S_IRV_15,S_IRV_17</t>
  </si>
  <si>
    <t>C300,C313,C315,C321,C322,C328</t>
  </si>
  <si>
    <t>C330</t>
  </si>
  <si>
    <t>IRV Inflation Vol Aggregate same-currency (Opposite sign)</t>
  </si>
  <si>
    <t>S_IRV_16,S_IRV_21</t>
  </si>
  <si>
    <t>C300,C313,C315,C321,C322,C328,C329</t>
  </si>
  <si>
    <t>C331</t>
  </si>
  <si>
    <t>IRV Inflation Vol Aggregate same-currency (Opposite sign, zero theta)</t>
  </si>
  <si>
    <t>S_IRV_19,S_IRV_22</t>
  </si>
  <si>
    <t>C332</t>
  </si>
  <si>
    <t>Inter-currency Correlation</t>
  </si>
  <si>
    <t>S_IRV_1,S_IRV_2</t>
  </si>
  <si>
    <t>C299,C300,C318,C321</t>
  </si>
  <si>
    <t>C333</t>
  </si>
  <si>
    <t>Inter-currency Correlation (exceeds concentration threshold)</t>
  </si>
  <si>
    <t>S_IRV_1,S_IRV_5,S_IRV_5</t>
  </si>
  <si>
    <t>C299,C303,C318,C323</t>
  </si>
  <si>
    <t>C334</t>
  </si>
  <si>
    <t>Inter-currency Correlation (3 ccys)</t>
  </si>
  <si>
    <t>S_IRV_1,S_IRV_2,S_IRV_3</t>
  </si>
  <si>
    <t>C299-C301,C318,C319,C321,C332</t>
  </si>
  <si>
    <t>C335</t>
  </si>
  <si>
    <t>All Interest Rate Vol Sensitivities</t>
  </si>
  <si>
    <t>All S_IRV</t>
  </si>
  <si>
    <t>C299-C334</t>
  </si>
  <si>
    <t>C336</t>
  </si>
  <si>
    <t>FXV Risk Weight (RR) &amp; Scaling</t>
  </si>
  <si>
    <t>C337</t>
  </si>
  <si>
    <t>C338</t>
  </si>
  <si>
    <t>FXV Risk Weight (HR) &amp; Scaling</t>
  </si>
  <si>
    <t>C339</t>
  </si>
  <si>
    <t>C340</t>
  </si>
  <si>
    <t>C341</t>
  </si>
  <si>
    <t>C342</t>
  </si>
  <si>
    <t>C343</t>
  </si>
  <si>
    <t>FXV Risk Weight (RH) &amp; Scaling</t>
  </si>
  <si>
    <t>C344</t>
  </si>
  <si>
    <t>FXV Concentration (sig:sig)</t>
  </si>
  <si>
    <t>S_FXV_1,S_FXV_1,S_FXV_1,S_FXV_1,S_FXV_1,S_FXV_1,S_FXV_1,S_FXV_1,S_FXV_1,S_FXV_1,S_FXV_1,S_FXV_1,S_FXV_1,S_FXV_1,S_FXV_1,S_FXV_1,S_FXV_1,S_FXV_1,S_FXV_1,S_FXV_1</t>
  </si>
  <si>
    <t>C345</t>
  </si>
  <si>
    <t>FXV Concentration (freq:sig)</t>
  </si>
  <si>
    <t>S_FXV_3,S_FXV_3,S_FXV_3,S_FXV_3,S_FXV_3,S_FXV_3,S_FXV_3,S_FXV_3,S_FXV_3,S_FXV_3,S_FXV_3,S_FXV_3,S_FXV_3,S_FXV_3,S_FXV_3,S_FXV_3,S_FXV_3,S_FXV_3,S_FXV_3,S_FXV_3</t>
  </si>
  <si>
    <t>C346</t>
  </si>
  <si>
    <t>FXV Concentration (sig:other)</t>
  </si>
  <si>
    <t>S_FXV_4,S_FXV_4,S_FXV_4,S_FXV_4,S_FXV_4,S_FXV_4,S_FXV_4,S_FXV_4,S_FXV_4,S_FXV_4</t>
  </si>
  <si>
    <t>C347</t>
  </si>
  <si>
    <t>FXV Concentration (freq:freq)</t>
  </si>
  <si>
    <t>S_FXV_5,S_FXV_5,S_FXV_5,S_FXV_5,S_FXV_5,S_FXV_5,S_FXV_5,S_FXV_5,S_FXV_5,S_FXV_5</t>
  </si>
  <si>
    <t>C348</t>
  </si>
  <si>
    <t>FXV Concentration (freq:other)</t>
  </si>
  <si>
    <t>S_FXV_6,S_FXV_6,S_FXV_6,S_FXV_6,S_FXV_6,S_FXV_6,S_FXV_6,S_FXV_6,S_FXV_6,S_FXV_6</t>
  </si>
  <si>
    <t>C349</t>
  </si>
  <si>
    <t>FXV Concentration (other:other)</t>
  </si>
  <si>
    <t>S_FXV_7,S_FXV_7,S_FXV_7,S_FXV_7,S_FXV_7,S_FXV_7,S_FXV_7,S_FXV_7,S_FXV_7,S_FXV_7</t>
  </si>
  <si>
    <t>C350</t>
  </si>
  <si>
    <t>FXV Aggregate (swapped currencies)</t>
  </si>
  <si>
    <t>S_FXV_1,S_FXV_2</t>
  </si>
  <si>
    <t>C336,C337,C344</t>
  </si>
  <si>
    <t>C351</t>
  </si>
  <si>
    <t>FXV Aggregate (diff ccys,  opposite sign)</t>
  </si>
  <si>
    <t>S_FXV_1,S_FXV_9</t>
  </si>
  <si>
    <t>C336,C350</t>
  </si>
  <si>
    <t>C352</t>
  </si>
  <si>
    <t>FXV Aggregate (same ccy, diff tenor)</t>
  </si>
  <si>
    <t>S_FXV_4,S_FXV_9</t>
  </si>
  <si>
    <t>C353</t>
  </si>
  <si>
    <t>S_FXV_1,S_FXV_10</t>
  </si>
  <si>
    <t>C354</t>
  </si>
  <si>
    <t>FXV Correlation (same sign, pos)</t>
  </si>
  <si>
    <t>S_FXV_1,S_FXV_3</t>
  </si>
  <si>
    <t>C336,C338,C344,C345</t>
  </si>
  <si>
    <t>C355</t>
  </si>
  <si>
    <t>FXV Correlation (same sign, neg)</t>
  </si>
  <si>
    <t>S_FXV_4,S_FXV_5</t>
  </si>
  <si>
    <t>C339,C340,C346,C347</t>
  </si>
  <si>
    <t>C356</t>
  </si>
  <si>
    <t>FXV Correlation (diff sign)</t>
  </si>
  <si>
    <t>S_FXV_3,S_FXV_4</t>
  </si>
  <si>
    <t>C338,C339,C345,C346</t>
  </si>
  <si>
    <t>C357</t>
  </si>
  <si>
    <t>FXV Correlation (exceeds concentration threshold)</t>
  </si>
  <si>
    <t>S_FXV_3,S_FXV_5,S_FXV_5,S_FXV_5,S_FXV_5,S_FXV_5,S_FXV_5,S_FXV_5,S_FXV_5,S_FXV_5,S_FXV_5</t>
  </si>
  <si>
    <t>C338,C340,C345,C347</t>
  </si>
  <si>
    <t>C358</t>
  </si>
  <si>
    <t>FXV Correlation (same ccy, diff tenor, diff sign, mid theta)</t>
  </si>
  <si>
    <t>S_FXV_1,S_FXV_10,S_FXV_10,S_FXV_10,S_FXV_10,S_FXV_10</t>
  </si>
  <si>
    <t>C359</t>
  </si>
  <si>
    <t>All FX Vol Sensitivities</t>
  </si>
  <si>
    <t>All S_FXV</t>
  </si>
  <si>
    <t>C336-C358</t>
  </si>
  <si>
    <t>C360</t>
  </si>
  <si>
    <t>CRV  Risk Weight</t>
  </si>
  <si>
    <t>C361</t>
  </si>
  <si>
    <t>C362</t>
  </si>
  <si>
    <t>C363</t>
  </si>
  <si>
    <t>C364</t>
  </si>
  <si>
    <t>C365</t>
  </si>
  <si>
    <t>C366</t>
  </si>
  <si>
    <t>C367</t>
  </si>
  <si>
    <t>C368</t>
  </si>
  <si>
    <t>CRV Aggregate (same tenor, diff bucket, opposite sign)</t>
  </si>
  <si>
    <t>S_CRV_1,S_CRV_9</t>
  </si>
  <si>
    <t>C369</t>
  </si>
  <si>
    <t>CRV Aggregate (diff sign)</t>
  </si>
  <si>
    <t>S_CRV_1,S_CRV_10</t>
  </si>
  <si>
    <t>C370</t>
  </si>
  <si>
    <t>CRV Concentration (same tenor, diff quanto, same sign)</t>
  </si>
  <si>
    <t>S_CRV_1,S_CRV_2,S_CRV_1,S_CRV_2</t>
  </si>
  <si>
    <t>C360,C361</t>
  </si>
  <si>
    <t>C371</t>
  </si>
  <si>
    <t>CRV Concentration (diff tenor, same quanto, diff sign)</t>
  </si>
  <si>
    <t>S_CRV_4,S_CRV_5,S_CRV_4,S_CRV_5</t>
  </si>
  <si>
    <t>C363,C364</t>
  </si>
  <si>
    <t>C372</t>
  </si>
  <si>
    <t>CRV Concentration (residual)</t>
  </si>
  <si>
    <t>S_CRV_8,S_CRV_8</t>
  </si>
  <si>
    <t>C373</t>
  </si>
  <si>
    <t>CRV Intra-bucket Correlation (same tenor, diff quanto, same sign)</t>
  </si>
  <si>
    <t>S_CRV_1,S_CRV_2</t>
  </si>
  <si>
    <t>C360,C361,C370</t>
  </si>
  <si>
    <t>C374</t>
  </si>
  <si>
    <t>CRV Intra-bucket Correlation (diff name)</t>
  </si>
  <si>
    <t>S_CRV_1,S_CRV_3</t>
  </si>
  <si>
    <t>C360,C362</t>
  </si>
  <si>
    <t>C375</t>
  </si>
  <si>
    <t>CRV Intra-bucket Correlation (residual, same name)</t>
  </si>
  <si>
    <t>S_CRV_6,S_CRV_8</t>
  </si>
  <si>
    <t>C365,C367,C372</t>
  </si>
  <si>
    <t>C376</t>
  </si>
  <si>
    <t>CRV Intra-bucket Correlation (residual, diff name)</t>
  </si>
  <si>
    <t>S_CRV_6,S_CRV_7</t>
  </si>
  <si>
    <t>C365,C366</t>
  </si>
  <si>
    <t>C377</t>
  </si>
  <si>
    <t>CRV Intra-bucket Correlation (exceeds concentration threshold)</t>
  </si>
  <si>
    <t>S_CRV_1,S_CRV_1,S_CRV_1,S_CRV_1,S_CRV_1,S_CRV_3</t>
  </si>
  <si>
    <t>C360,C362,C374</t>
  </si>
  <si>
    <t>C378</t>
  </si>
  <si>
    <t>CRV Inter-bucket (same sign)</t>
  </si>
  <si>
    <t>S_CRV_1,S_CRV_4</t>
  </si>
  <si>
    <t>C360,C363</t>
  </si>
  <si>
    <t>C379</t>
  </si>
  <si>
    <t>CRV Inter-bucket (diff sign)</t>
  </si>
  <si>
    <t>S_CRV_1,S_CRV_5</t>
  </si>
  <si>
    <t>C360,C364</t>
  </si>
  <si>
    <t>C380</t>
  </si>
  <si>
    <t>CRV Inter-bucket (w/residual)</t>
  </si>
  <si>
    <t>S_CRV_1,S_CRV_5,S_CRV_6</t>
  </si>
  <si>
    <t>C360,C364,C365,C379</t>
  </si>
  <si>
    <t>C381</t>
  </si>
  <si>
    <t>All Credit Qualifying Vol Sensitivities</t>
  </si>
  <si>
    <t>All S_CRV</t>
  </si>
  <si>
    <t>C360-C380</t>
  </si>
  <si>
    <t>C382</t>
  </si>
  <si>
    <t>CRNQ Vol  Risk Weight</t>
  </si>
  <si>
    <t>C383</t>
  </si>
  <si>
    <t>C384</t>
  </si>
  <si>
    <t>C385</t>
  </si>
  <si>
    <t>C386</t>
  </si>
  <si>
    <t>C387</t>
  </si>
  <si>
    <t>C388</t>
  </si>
  <si>
    <t>C389</t>
  </si>
  <si>
    <t>C390</t>
  </si>
  <si>
    <t>C391</t>
  </si>
  <si>
    <t>CNV Concentration (same tenor)</t>
  </si>
  <si>
    <t>S_CNV_1,S_CNV_1</t>
  </si>
  <si>
    <t>C392</t>
  </si>
  <si>
    <t>CNV Concentration (diff tenor)</t>
  </si>
  <si>
    <t>S_CNV_4,S_CNV_4,S_CNV_5</t>
  </si>
  <si>
    <t>C385,C386</t>
  </si>
  <si>
    <t>C393</t>
  </si>
  <si>
    <t>CNV Concentration (residual,  diff tenor)</t>
  </si>
  <si>
    <t>S_CNV_6,S_CNV_8</t>
  </si>
  <si>
    <t>C387,C389</t>
  </si>
  <si>
    <t>C394</t>
  </si>
  <si>
    <t>CNV Intra-bucket Correlation (same name)</t>
  </si>
  <si>
    <t>S_CNV_2,S_CNV_3</t>
  </si>
  <si>
    <t>C383,C384</t>
  </si>
  <si>
    <t>C395</t>
  </si>
  <si>
    <t>CNV Intra-bucket Correlation (diff name)</t>
  </si>
  <si>
    <t>S_CNV_1,S_CNV_2</t>
  </si>
  <si>
    <t>C382,C383,C391</t>
  </si>
  <si>
    <t>C396</t>
  </si>
  <si>
    <t>CNV Intra-bucket Correlation (residual)</t>
  </si>
  <si>
    <t>S_CNV_7,S_CNV_9</t>
  </si>
  <si>
    <t>C388,C390</t>
  </si>
  <si>
    <t>C397</t>
  </si>
  <si>
    <t>CNV Intra-bucket Correlation (exceeds concentration threshold)</t>
  </si>
  <si>
    <t>S_CNV_1,S_CNV_1,S_CNV_2,S_CNV_3</t>
  </si>
  <si>
    <t>C382-C384,C391,C394,C395</t>
  </si>
  <si>
    <t>C398</t>
  </si>
  <si>
    <t>CNV Inter-bucket Correlation (same sign)</t>
  </si>
  <si>
    <t>S_CNV_1,S_CNV_5</t>
  </si>
  <si>
    <t>C382,C386,C391</t>
  </si>
  <si>
    <t>C399</t>
  </si>
  <si>
    <t>CNV Inter-bucket Correlation (diff sign)</t>
  </si>
  <si>
    <t>S_CNV_2,S_CNV_4</t>
  </si>
  <si>
    <t>C383,C385</t>
  </si>
  <si>
    <t>C400</t>
  </si>
  <si>
    <t>CNV Inter-bucket Correlation (w/residual)</t>
  </si>
  <si>
    <t>S_CNV_2,S_CNV_3,S_CNV_6</t>
  </si>
  <si>
    <t>C383,C384,C387,C394</t>
  </si>
  <si>
    <t>C401</t>
  </si>
  <si>
    <t>All Credit Non Qualifying Vol Sensitivities</t>
  </si>
  <si>
    <t>All S_CNV</t>
  </si>
  <si>
    <t>C382-C400</t>
  </si>
  <si>
    <t>C402</t>
  </si>
  <si>
    <t>EQV Risk Weight</t>
  </si>
  <si>
    <t>C403</t>
  </si>
  <si>
    <t>C404</t>
  </si>
  <si>
    <t>C405</t>
  </si>
  <si>
    <t>C406</t>
  </si>
  <si>
    <t>C407</t>
  </si>
  <si>
    <t>C408</t>
  </si>
  <si>
    <t>C409</t>
  </si>
  <si>
    <t>C410</t>
  </si>
  <si>
    <t>C411</t>
  </si>
  <si>
    <t>C412</t>
  </si>
  <si>
    <t>C413</t>
  </si>
  <si>
    <t>C414</t>
  </si>
  <si>
    <t>C415</t>
  </si>
  <si>
    <t>EQV Concentration (bkts 1-4)</t>
  </si>
  <si>
    <t>S_EQV_1,S_EQV_1,S_EQV_1,S_EQV_1,S_EQV_1,S_EQV_1,S_EQV_1,S_EQV_1,S_EQV_1,S_EQV_1,S_EQV_1,S_EQV_1,S_EQV_1,S_EQV_1,S_EQV_1,S_EQV_1,S_EQV_1,S_EQV_1,S_EQV_1,S_EQV_1</t>
  </si>
  <si>
    <t>C416</t>
  </si>
  <si>
    <t>EQV Concentration (bkts 5-8)</t>
  </si>
  <si>
    <t>S_EQV_6,S_EQV_6,S_EQV_6,S_EQV_6,S_EQV_6,S_EQV_6,S_EQV_6,S_EQV_6,S_EQV_6,S_EQV_6,S_EQV_6,S_EQV_6,S_EQV_6,S_EQV_6,S_EQV_6,S_EQV_6,S_EQV_6,S_EQV_6,S_EQV_6,S_EQV_6</t>
  </si>
  <si>
    <t>C417</t>
  </si>
  <si>
    <t>EQV Concentration (bkt 9)</t>
  </si>
  <si>
    <t>S_EQV_7,S_EQV_7,S_EQV_7,S_EQV_7,S_EQV_7</t>
  </si>
  <si>
    <t>C418</t>
  </si>
  <si>
    <t>EQV Concentration (bkt 10)</t>
  </si>
  <si>
    <t>S_EQV_8,S_EQV_8,S_EQV_8,S_EQV_8,S_EQV_8</t>
  </si>
  <si>
    <t>C419</t>
  </si>
  <si>
    <t>EQV Concentration (bkt 11-12)</t>
  </si>
  <si>
    <t>S_EQV_9,S_EQV_9,S_EQV_9,S_EQV_9,S_EQV_9,S_EQV_9,S_EQV_9,S_EQV_9,S_EQV_9,S_EQV_9,S_EQV_9,S_EQV_9,S_EQV_9,S_EQV_9,S_EQV_9,S_EQV_9,S_EQV_9,S_EQV_9,S_EQV_9,S_EQV_9</t>
  </si>
  <si>
    <t>C420</t>
  </si>
  <si>
    <t>EQV Concentration (residual)</t>
  </si>
  <si>
    <t>S_EQV_12,S_EQV_12,S_EQV_12,S_EQV_12,S_EQV_12</t>
  </si>
  <si>
    <t>C421</t>
  </si>
  <si>
    <t>EQV Intra-bucket Correlation (same sign, pos)</t>
  </si>
  <si>
    <t>S_EQV_1,S_EQV_2</t>
  </si>
  <si>
    <t>C402,C403,C415</t>
  </si>
  <si>
    <t>C422</t>
  </si>
  <si>
    <t>EQV Intra-bucket Correlation (same sign, neg)</t>
  </si>
  <si>
    <t>S_EQV_4,S_EQV_5</t>
  </si>
  <si>
    <t>C405,C406</t>
  </si>
  <si>
    <t>C423</t>
  </si>
  <si>
    <t>EQV Intra-bucket Correlation (diff sign)</t>
  </si>
  <si>
    <t>S_EQV_1,S_EQV_3</t>
  </si>
  <si>
    <t>C402,C404,C415</t>
  </si>
  <si>
    <t>C424</t>
  </si>
  <si>
    <t>EQV Intra-bucket Correlation (diff sign, same rf)</t>
  </si>
  <si>
    <t>S_EQV_1,S_EQV_16</t>
  </si>
  <si>
    <t>C425</t>
  </si>
  <si>
    <t>EQV Intra-bucket Correlation (diff sign, same bucket, diff rf)</t>
  </si>
  <si>
    <t>S_EQV_1,S_EQV_17</t>
  </si>
  <si>
    <t>C426</t>
  </si>
  <si>
    <t>EQV Intra-bucket Correlation (exceeds concentration threshold)</t>
  </si>
  <si>
    <t>S_EQV_1,S_EQV_7,S_EQV_7,S_EQV_7,S_EQV_7,S_EQV_7</t>
  </si>
  <si>
    <t>C402,C408,C415,C417</t>
  </si>
  <si>
    <t>C427</t>
  </si>
  <si>
    <t>EQV Inter-bucket Correlation (same sign)</t>
  </si>
  <si>
    <t>S_EQV_3,S_EQV_4</t>
  </si>
  <si>
    <t>C404,C405</t>
  </si>
  <si>
    <t>C428</t>
  </si>
  <si>
    <t>EQV Inter-bucket Correlation (diff sign)</t>
  </si>
  <si>
    <t>S_EQV_2,S_EQV_6</t>
  </si>
  <si>
    <t>C403,C407,C416</t>
  </si>
  <si>
    <t>C429</t>
  </si>
  <si>
    <t>EQV Inter-bucket Correlation (w/residual)</t>
  </si>
  <si>
    <t>S_EQV_2,S_EQV_6,S_EQV_12</t>
  </si>
  <si>
    <t>C403,C407,C413,C416,C420,C428</t>
  </si>
  <si>
    <t>C430</t>
  </si>
  <si>
    <t>EQV Aggregate (opposite sign)</t>
  </si>
  <si>
    <t>S_EQV_1,S_EQV_14</t>
  </si>
  <si>
    <t>C431</t>
  </si>
  <si>
    <t>S_EQV_14,S_EQV_15</t>
  </si>
  <si>
    <t>C432</t>
  </si>
  <si>
    <t>All Equity Vol Sensitivities</t>
  </si>
  <si>
    <t>All S_EQV</t>
  </si>
  <si>
    <t>C402-C429</t>
  </si>
  <si>
    <t>C433</t>
  </si>
  <si>
    <t>CMV Risk Weight</t>
  </si>
  <si>
    <t>C434</t>
  </si>
  <si>
    <t>C435</t>
  </si>
  <si>
    <t>C436</t>
  </si>
  <si>
    <t>C437</t>
  </si>
  <si>
    <t>C438</t>
  </si>
  <si>
    <t>C439</t>
  </si>
  <si>
    <t>C440</t>
  </si>
  <si>
    <t>C441</t>
  </si>
  <si>
    <t>C442</t>
  </si>
  <si>
    <t>C443</t>
  </si>
  <si>
    <t>C444</t>
  </si>
  <si>
    <t>C445</t>
  </si>
  <si>
    <t>C446</t>
  </si>
  <si>
    <t>C447</t>
  </si>
  <si>
    <t>C448</t>
  </si>
  <si>
    <t>C449</t>
  </si>
  <si>
    <t>CMV Concentration (bkt 1)</t>
  </si>
  <si>
    <t>S_CMV_1,S_CMV_1,S_CMV_1,S_CMV_1,S_CMV_1,S_CMV_1,S_CMV_1,S_CMV_1,S_CMV_1,S_CMV_1</t>
  </si>
  <si>
    <t>C450</t>
  </si>
  <si>
    <t>CMV Concentration (bkt 2)</t>
  </si>
  <si>
    <t>S_CMV_4,S_CMV_4,S_CMV_4,S_CMV_4,S_CMV_4,S_CMV_4,S_CMV_4,S_CMV_4,S_CMV_4,S_CMV_4,S_CMV_4,S_CMV_4,S_CMV_4,S_CMV_4,S_CMV_4,S_CMV_4,S_CMV_4,S_CMV_4,S_CMV_4,S_CMV_4</t>
  </si>
  <si>
    <t>C451</t>
  </si>
  <si>
    <t>CMV Concentration (bkt 3-5)</t>
  </si>
  <si>
    <t>S_CMV_6,S_CMV_6,S_CMV_6,S_CMV_6,S_CMV_6,S_CMV_6,S_CMV_6,S_CMV_6,S_CMV_6,S_CMV_6,S_CMV_6,S_CMV_6,S_CMV_6,S_CMV_6,S_CMV_6,S_CMV_6,S_CMV_6,S_CMV_6,S_CMV_6,S_CMV_6</t>
  </si>
  <si>
    <t>C452</t>
  </si>
  <si>
    <t>CMV Concentration (bkt 6-7)</t>
  </si>
  <si>
    <t>S_CMV_7,S_CMV_7,S_CMV_7,S_CMV_7,S_CMV_7,S_CMV_7,S_CMV_7,S_CMV_7,S_CMV_7,S_CMV_7,S_CMV_7,S_CMV_7,S_CMV_7,S_CMV_7,S_CMV_7,S_CMV_7,S_CMV_7,S_CMV_7,S_CMV_7,S_CMV_7</t>
  </si>
  <si>
    <t>C453</t>
  </si>
  <si>
    <t>CMV Concentration (bkt 8-9)</t>
  </si>
  <si>
    <t>S_CMV_8,S_CMV_8,S_CMV_8,S_CMV_8,S_CMV_8,S_CMV_8,S_CMV_8,S_CMV_8,S_CMV_8,S_CMV_8,S_CMV_8,S_CMV_8,S_CMV_8,S_CMV_8,S_CMV_8,S_CMV_8,S_CMV_8,S_CMV_8,S_CMV_8,S_CMV_8</t>
  </si>
  <si>
    <t>C454</t>
  </si>
  <si>
    <t>CMV Concentration (bkt 10)</t>
  </si>
  <si>
    <t>S_CMV_9,S_CMV_9,S_CMV_9,S_CMV_9,S_CMV_9</t>
  </si>
  <si>
    <t>C455</t>
  </si>
  <si>
    <t>CMV Concentration (bkt 11)</t>
  </si>
  <si>
    <t>S_CMV_10,S_CMV_10,S_CMV_10,S_CMV_10,S_CMV_10,S_CMV_10,S_CMV_10,S_CMV_10,S_CMV_10,S_CMV_10,S_CMV_10,S_CMV_10,S_CMV_10,S_CMV_10,S_CMV_10,S_CMV_10,S_CMV_10,S_CMV_10,S_CMV_10,S_CMV_10</t>
  </si>
  <si>
    <t>C456</t>
  </si>
  <si>
    <t>CMV Concentration (bkt 12)</t>
  </si>
  <si>
    <t>S_CMV_11,S_CMV_11,S_CMV_11,S_CMV_11,S_CMV_11,S_CMV_11,S_CMV_11,S_CMV_11,S_CMV_11,S_CMV_11,S_CMV_11,S_CMV_11,S_CMV_11,S_CMV_11,S_CMV_11,S_CMV_11,S_CMV_11,S_CMV_11,S_CMV_11,S_CMV_11</t>
  </si>
  <si>
    <t>C457</t>
  </si>
  <si>
    <t>CMV Concentration (bkt 13-15)</t>
  </si>
  <si>
    <t>S_CMV_12,S_CMV_12,S_CMV_12,S_CMV_12,S_CMV_12,S_CMV_12,S_CMV_12,S_CMV_12,S_CMV_12,S_CMV_12,S_CMV_12,S_CMV_12,S_CMV_12,S_CMV_12,S_CMV_12,S_CMV_12,S_CMV_12,S_CMV_12,S_CMV_12,S_CMV_12</t>
  </si>
  <si>
    <t>C458</t>
  </si>
  <si>
    <t>CMV Concentration (bkt 16)</t>
  </si>
  <si>
    <t>S_CMV_15,S_CMV_15,S_CMV_15,S_CMV_15,S_CMV_15,S_CMV_15,S_CMV_15,S_CMV_15,S_CMV_15,S_CMV_15</t>
  </si>
  <si>
    <t>C459</t>
  </si>
  <si>
    <t>CMV Concentration (bkt 17)</t>
  </si>
  <si>
    <t>S_CMV_13,S_CMV_13,S_CMV_13,S_CMV_13,S_CMV_13,S_CMV_13,S_CMV_13,S_CMV_13,S_CMV_13,S_CMV_13,S_CMV_13,S_CMV_13,S_CMV_13,S_CMV_13,S_CMV_13,S_CMV_13,S_CMV_13,S_CMV_13,S_CMV_13,S_CMV_13</t>
  </si>
  <si>
    <t>C460</t>
  </si>
  <si>
    <t>CMV Aggregate (diff bucket, opposite sign)</t>
  </si>
  <si>
    <t>S_CMV_4,S_CMV_8</t>
  </si>
  <si>
    <t>C461</t>
  </si>
  <si>
    <t>CMV Aggregate (same qualifier, pos)</t>
  </si>
  <si>
    <t>S_CMV_4,S_CMV_17</t>
  </si>
  <si>
    <t>C462</t>
  </si>
  <si>
    <t>CMV Aggregate (same qualifier, neg)</t>
  </si>
  <si>
    <t>S_CMV_3,S_CMV_18</t>
  </si>
  <si>
    <t>C463</t>
  </si>
  <si>
    <t>CMV Intra-bucket Correlation (same sign, pos)</t>
  </si>
  <si>
    <t>S_CMV_1,S_CMV_2</t>
  </si>
  <si>
    <t>C433,C434,C449</t>
  </si>
  <si>
    <t>C464</t>
  </si>
  <si>
    <t>CMV Intra-bucket Correlation (same sign, neg)</t>
  </si>
  <si>
    <t>S_CMV_4,S_CMV_5</t>
  </si>
  <si>
    <t>C436,C437,C450</t>
  </si>
  <si>
    <t>C465</t>
  </si>
  <si>
    <t>CMV Intra-bucket Correlation (diff sign)</t>
  </si>
  <si>
    <t>S_CMV_13,S_CMV_14</t>
  </si>
  <si>
    <t>C434,C435</t>
  </si>
  <si>
    <t>C466</t>
  </si>
  <si>
    <t>CMV Intra-bucket Correlation (exceeds concentration threshold)</t>
  </si>
  <si>
    <t>S_CMV_1,S_CMV_1,S_CMV_1,S_CMV_1,S_CMV_1,S_CMV_1,S_CMV_1,S_CMV_1,S_CMV_1,S_CMV_1,S_CMV_3</t>
  </si>
  <si>
    <t>C433,C435,C449</t>
  </si>
  <si>
    <t>C467</t>
  </si>
  <si>
    <t>CMV Inter-bucket Correlation (same sign)</t>
  </si>
  <si>
    <t>S_CMV_1,S_CMV_6</t>
  </si>
  <si>
    <t>C433,C438,C449,C451</t>
  </si>
  <si>
    <t>C468</t>
  </si>
  <si>
    <t>CMV Inter-bucket Correlation (diff sign)</t>
  </si>
  <si>
    <t>S_CMV_2,S_CMV_9</t>
  </si>
  <si>
    <t>C434,C441,C454</t>
  </si>
  <si>
    <t>C469</t>
  </si>
  <si>
    <t>CMV Inter-bucket Correlation (w/residual)</t>
  </si>
  <si>
    <t>S_CMV_2,S_CMV_9,S_CMV_15</t>
  </si>
  <si>
    <t>C434,C441,C447,C454,C458,C468</t>
  </si>
  <si>
    <t>C470</t>
  </si>
  <si>
    <t>All Commodity Vol Sensitivities</t>
  </si>
  <si>
    <t>All S_CMV</t>
  </si>
  <si>
    <t>C433-C469</t>
  </si>
  <si>
    <t>C471</t>
  </si>
  <si>
    <t>All Vega Sensitivities (no multiplier)</t>
  </si>
  <si>
    <t>All S_IRV,S_FXV,S_CRV,S_CNV,S_EQV,S_CMV</t>
  </si>
  <si>
    <t>C299-C470</t>
  </si>
  <si>
    <t>C472</t>
  </si>
  <si>
    <t>All Vega Sensitivities (with multipliers)</t>
  </si>
  <si>
    <t>All S_IRV,S_FXV,S_CRV,S_CNV,S_EQV,S_CMV,S_MUL</t>
  </si>
  <si>
    <t>C299-C471</t>
  </si>
  <si>
    <t>C473</t>
  </si>
  <si>
    <t>AddOn</t>
  </si>
  <si>
    <t>One Trade</t>
  </si>
  <si>
    <t>S_AN_1,S_AN_3</t>
  </si>
  <si>
    <t>C474</t>
  </si>
  <si>
    <t>Multi Trades</t>
  </si>
  <si>
    <t>S_AN_2,S_AN_4,S_AN_5</t>
  </si>
  <si>
    <t>C475</t>
  </si>
  <si>
    <t>Fixed Amount</t>
  </si>
  <si>
    <t>S_AN_7,S_AN_8</t>
  </si>
  <si>
    <t>C476</t>
  </si>
  <si>
    <t>All Notional</t>
  </si>
  <si>
    <t>All S_AN</t>
  </si>
  <si>
    <t>C473-C475</t>
  </si>
  <si>
    <t>C477</t>
  </si>
  <si>
    <t>Risk Class Correlations</t>
  </si>
  <si>
    <t>S_IR_41,S_FX_11,S_CRQ_1,S_CRNQ_1,S_EQ_25,S_CM_33</t>
  </si>
  <si>
    <t>C41,C82,C134,C189,C256</t>
  </si>
  <si>
    <t>C478</t>
  </si>
  <si>
    <t>Combination (All w/o Multipliers and Notionals)</t>
  </si>
  <si>
    <t>All S_IR,S_CRQ,S_CRNQ,S_CM,S_FX,S_EQ,S_IRV,S_FXV,S_CRV,S_CNV,S_EQV,S_CMV</t>
  </si>
  <si>
    <t>C1-C472,C477</t>
  </si>
  <si>
    <t>C479</t>
  </si>
  <si>
    <t>Combination (All w/Multiplier)</t>
  </si>
  <si>
    <t>All S_IR,S_CRQ,S_CRNQ,S_CM,S_FX,S_EQ,S_IRV,S_FXV,S_CRV,S_CNV,S_EQV,S_CMV,S_MUL</t>
  </si>
  <si>
    <t>C1-C472,C477,C478</t>
  </si>
  <si>
    <t>C480</t>
  </si>
  <si>
    <t>Combination (All w/Notionals</t>
  </si>
  <si>
    <t>All S_IR,S_CRQ,S_CRNQ,S_CM,S_FX,S_EQ,S_IRV,S_FXV,S_CRV,S_CNV,S_EQV,S_CMV,S_AN</t>
  </si>
  <si>
    <t>C1-C479</t>
  </si>
  <si>
    <t>C481</t>
  </si>
  <si>
    <t>Combination (All)</t>
  </si>
  <si>
    <t>All S_</t>
  </si>
  <si>
    <t>C1-C480</t>
  </si>
  <si>
    <t>J1</t>
  </si>
  <si>
    <t>IR Risk Weight with each sensitivity having a unique applicable regulation</t>
  </si>
  <si>
    <t>JS_IR_47,JS_IR_48</t>
  </si>
  <si>
    <t>J2</t>
  </si>
  <si>
    <t>IR Risk Weight with one sensitivity having multiple applicable regulations</t>
  </si>
  <si>
    <t>JS_IR_49,JS_IR_50,JS_IR_51</t>
  </si>
  <si>
    <t>J3</t>
  </si>
  <si>
    <t>JS_IR_49,JS_IR_50,JS_IR_52</t>
  </si>
  <si>
    <t>J4</t>
  </si>
  <si>
    <t>IR Risk Weight with a product specific AddOn applicable under one regulation</t>
  </si>
  <si>
    <t>JS_IR_53,JS_IR_54,JS_AN_9,JS_AN_10</t>
  </si>
  <si>
    <t>J5</t>
  </si>
  <si>
    <t>IR Risk Weight with one sensitivity having no applicable regulation</t>
  </si>
  <si>
    <t>JS_IR_49,JS_IR_50,JS_IR_55</t>
  </si>
  <si>
    <t>J6</t>
  </si>
  <si>
    <t>IR Risk Weight with two applicable regulations and a product class multiplier applicable under one regulation</t>
  </si>
  <si>
    <t>JS_IR_53,JS_IR_56,JS_MUL_5</t>
  </si>
  <si>
    <t>J7</t>
  </si>
  <si>
    <t>IR Risk Weight with three applicable regulations and two product class multipliers applicable under different regulations</t>
  </si>
  <si>
    <t>JS_IR_53,JS_IR_56,JS_IR_57,JS_MUL_5,JS_MUL_6</t>
  </si>
  <si>
    <t>J8</t>
  </si>
  <si>
    <t>JS_IR_53,JS_IR_56,JS_IR_58,JS_MUL_5,JS_MUL_7</t>
  </si>
  <si>
    <t>J6-J7</t>
  </si>
  <si>
    <t>J9</t>
  </si>
  <si>
    <t>IR Risk Weight with two applicable regulations across product classes</t>
  </si>
  <si>
    <t>JS_IR_59,JS_IR_60,JS_IR_61</t>
  </si>
  <si>
    <t>J10</t>
  </si>
  <si>
    <t>IR Risk Weight with two applicable regulations across product classes, with product class multipliers</t>
  </si>
  <si>
    <t>JS_IR_62,JS_IR_63,JS_MUL_8,JS_MUL_9</t>
  </si>
  <si>
    <t>JS1</t>
  </si>
  <si>
    <t>IR Risk Weight with sensitivity subject to SEC rules</t>
  </si>
  <si>
    <t>SS_IR_64,SS_IR_65,SS_IR_66</t>
  </si>
  <si>
    <t>Segregated</t>
  </si>
  <si>
    <t>Unsegregated</t>
  </si>
  <si>
    <t>JS2</t>
  </si>
  <si>
    <t>SS_IR_66,SS_IR_67,SS_IR_68</t>
  </si>
  <si>
    <t>* C-VII final version
* Updated entries under the "Amount" and "AmountUSD" for the following Sensitivity Ids to ensure that, following the re-calibration of SIMM, the entries under the "Element of Calculation Tested" column in the "Combinations (10-day)" tab column remain valid: 
S_IR_17, S_IR_31, S_IR_42, S_FX_3, S_CRQ_1, S_CRQ_12, S_EQ_19, S_EQ_27, S_IRV_1, S_IRV_3, S_CNV_1, S_CNV_4, S_CNV_6,  S_CNV_8, S_EQV_9</t>
  </si>
  <si>
    <r>
      <t xml:space="preserve">This document details how SIMM </t>
    </r>
    <r>
      <rPr>
        <b/>
        <sz val="11"/>
        <color theme="1"/>
        <rFont val="Calibri"/>
        <family val="2"/>
        <scheme val="minor"/>
      </rPr>
      <t>v2.5A</t>
    </r>
    <r>
      <rPr>
        <sz val="11"/>
        <color theme="1"/>
        <rFont val="Calibri"/>
        <family val="2"/>
        <scheme val="minor"/>
      </rPr>
      <t xml:space="preserve"> can be unit tested</t>
    </r>
  </si>
  <si>
    <t>2.5A</t>
  </si>
  <si>
    <t>* Based on SIMM version 2.5, with only IR delta updated as of end-2022.</t>
  </si>
  <si>
    <t xml:space="preserve">Pre-defined Input sensitivties across all asset classes are avaialble in the tab "Sensitivity Inputs". Please assume that the sensitivities are all in a single Base CCY. These are combined into different combinations in the "Sensitivtiy Combinations" tab. Participating firms should compute SIMM Margin on each combination. An element of the model is specified against each combination. More complex combinations will specify dependent combinations. </t>
  </si>
  <si>
    <t>1) Combinations C1 to C481 are the tests required to check the implementation of the SIMM methodology</t>
  </si>
  <si>
    <t xml:space="preserve"> C342</t>
  </si>
  <si>
    <t xml:space="preserve"> C349</t>
  </si>
  <si>
    <t xml:space="preserve"> C359</t>
  </si>
  <si>
    <t xml:space="preserve"> C391</t>
  </si>
  <si>
    <t xml:space="preserve"> C392</t>
  </si>
  <si>
    <t xml:space="preserve"> C393</t>
  </si>
  <si>
    <t xml:space="preserve"> C397</t>
  </si>
  <si>
    <t xml:space="preserve"> C401</t>
  </si>
  <si>
    <t xml:space="preserve"> C415</t>
  </si>
  <si>
    <t xml:space="preserve"> C418</t>
  </si>
  <si>
    <t xml:space="preserve"> C419</t>
  </si>
  <si>
    <t xml:space="preserve"> C420</t>
  </si>
  <si>
    <t xml:space="preserve"> C426</t>
  </si>
  <si>
    <t xml:space="preserve"> C449</t>
  </si>
  <si>
    <t xml:space="preserve"> C451</t>
  </si>
  <si>
    <t xml:space="preserve"> C452</t>
  </si>
  <si>
    <t xml:space="preserve"> C453</t>
  </si>
  <si>
    <t xml:space="preserve"> C454</t>
  </si>
  <si>
    <t xml:space="preserve"> C457</t>
  </si>
  <si>
    <t xml:space="preserve"> C458</t>
  </si>
  <si>
    <t xml:space="preserve"> C459</t>
  </si>
  <si>
    <t xml:space="preserve"> C466</t>
  </si>
  <si>
    <t xml:space="preserve"> C471</t>
  </si>
  <si>
    <t xml:space="preserve"> C472</t>
  </si>
  <si>
    <t xml:space="preserve"> C478</t>
  </si>
  <si>
    <t xml:space="preserve"> C479</t>
  </si>
  <si>
    <t xml:space="preserve"> C480</t>
  </si>
  <si>
    <t xml:space="preserve"> J1</t>
  </si>
  <si>
    <t xml:space="preserve"> J2</t>
  </si>
  <si>
    <t xml:space="preserve"> J3</t>
  </si>
  <si>
    <t xml:space="preserve"> J4</t>
  </si>
  <si>
    <t xml:space="preserve"> J5</t>
  </si>
  <si>
    <t xml:space="preserve"> J6</t>
  </si>
  <si>
    <t xml:space="preserve"> J7</t>
  </si>
  <si>
    <t xml:space="preserve"> J8</t>
  </si>
  <si>
    <t xml:space="preserve"> J9</t>
  </si>
  <si>
    <t xml:space="preserve"> JS1</t>
  </si>
  <si>
    <t xml:space="preserve"> JS2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</si>
</sst>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_-* #,##0.00_-;\-* #,##0.00_-;_-* &quot;-&quot;??_-;_-@_-"/>
    <numFmt numFmtId="165" formatCode="0.000000"/>
    <numFmt numFmtId="166" formatCode="#,##0.000"/>
    <numFmt numFmtId="167" formatCode="_(* #,##0_);_(* \(#,##0\);_(* &quot;-&quot;??_);_(@_)"/>
    <numFmt numFmtId="168" formatCode="#,##0.0"/>
    <numFmt numFmtId="169" formatCode="00000"/>
  </numFmts>
  <fonts count="30">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
      <u/>
      <sz val="10"/>
      <color indexed="12"/>
      <name val="Arial"/>
      <family val="2"/>
    </font>
    <font>
      <sz val="10"/>
      <name val="Arial"/>
      <family val="2"/>
    </font>
    <font>
      <b/>
      <sz val="9"/>
      <name val="Calibri"/>
      <family val="2"/>
      <scheme val="minor"/>
    </font>
    <font>
      <sz val="11"/>
      <color rgb="FF000000"/>
      <name val="Calibri"/>
      <family val="2"/>
      <scheme val="minor"/>
    </font>
    <font>
      <sz val="11"/>
      <color theme="0"/>
      <name val="Calibri"/>
      <family val="2"/>
      <scheme val="minor"/>
    </font>
    <font>
      <sz val="11"/>
      <name val="Calibri"/>
      <family val="2"/>
      <scheme val="minor"/>
    </font>
    <font>
      <b/>
      <sz val="14"/>
      <color theme="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1"/>
      <name val="Arial"/>
      <family val="2"/>
    </font>
    <font>
      <b/>
      <sz val="18"/>
      <color theme="3"/>
      <name val="Cambria"/>
      <family val="2"/>
      <scheme val="major"/>
    </font>
    <font>
      <sz val="11"/>
      <color rgb="FF9C6500"/>
      <name val="Calibri"/>
      <family val="2"/>
      <scheme val="minor"/>
    </font>
    <font>
      <sz val="10.5"/>
      <color theme="1"/>
      <name val="Frutiger 45 Light"/>
      <family val="2"/>
    </font>
    <font>
      <sz val="8"/>
      <name val="Calibri"/>
      <family val="2"/>
      <scheme val="minor"/>
    </font>
  </fonts>
  <fills count="40">
    <fill>
      <patternFill patternType="none"/>
    </fill>
    <fill>
      <patternFill patternType="gray125"/>
    </fill>
    <fill>
      <patternFill patternType="solid">
        <fgColor theme="0"/>
        <bgColor indexed="64"/>
      </patternFill>
    </fill>
    <fill>
      <patternFill patternType="solid">
        <fgColor rgb="FF00AEEF"/>
        <bgColor indexed="64"/>
      </patternFill>
    </fill>
    <fill>
      <patternFill patternType="solid">
        <fgColor rgb="FFFFFFFF"/>
        <bgColor indexed="64"/>
      </patternFill>
    </fill>
    <fill>
      <patternFill patternType="gray0625">
        <bgColor auto="1"/>
      </patternFill>
    </fill>
    <fill>
      <patternFill patternType="solid">
        <fgColor indexed="9"/>
        <bgColor indexed="64"/>
      </patternFill>
    </fill>
    <fill>
      <patternFill patternType="solid">
        <fgColor rgb="FF00B0F0"/>
        <bgColor indexed="64"/>
      </patternFill>
    </fill>
    <fill>
      <patternFill patternType="solid">
        <fgColor theme="9"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3">
    <border>
      <left/>
      <right/>
      <top/>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thin">
        <color rgb="FFC1C1C1"/>
      </left>
      <right style="thin">
        <color rgb="FFC1C1C1"/>
      </right>
      <top style="thin">
        <color rgb="FFC1C1C1"/>
      </top>
      <bottom style="thin">
        <color rgb="FFC1C1C1"/>
      </bottom>
      <diagonal/>
    </border>
    <border>
      <left style="thin">
        <color indexed="26"/>
      </left>
      <right style="thin">
        <color indexed="26"/>
      </right>
      <top style="thin">
        <color indexed="26"/>
      </top>
      <bottom style="thin">
        <color indexed="26"/>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auto="1"/>
      </left>
      <right style="hair">
        <color auto="1"/>
      </right>
      <top style="hair">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thin">
        <color indexed="64"/>
      </left>
      <right style="hair">
        <color auto="1"/>
      </right>
      <top style="hair">
        <color auto="1"/>
      </top>
      <bottom/>
      <diagonal/>
    </border>
    <border>
      <left style="hair">
        <color auto="1"/>
      </left>
      <right style="thin">
        <color indexed="64"/>
      </right>
      <top style="hair">
        <color auto="1"/>
      </top>
      <bottom/>
      <diagonal/>
    </border>
    <border>
      <left style="thin">
        <color indexed="64"/>
      </left>
      <right style="thin">
        <color indexed="64"/>
      </right>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auto="1"/>
      </right>
      <top style="hair">
        <color auto="1"/>
      </top>
      <bottom/>
      <diagonal/>
    </border>
    <border>
      <left/>
      <right style="hair">
        <color indexed="64"/>
      </right>
      <top style="hair">
        <color indexed="64"/>
      </top>
      <bottom style="thin">
        <color indexed="64"/>
      </bottom>
      <diagonal/>
    </border>
    <border>
      <left style="thin">
        <color indexed="64"/>
      </left>
      <right style="thin">
        <color indexed="64"/>
      </right>
      <top/>
      <bottom/>
      <diagonal/>
    </border>
    <border>
      <left style="thin">
        <color rgb="FFBBBBBB"/>
      </left>
      <right style="thin">
        <color rgb="FFBBBBBB"/>
      </right>
      <top style="thin">
        <color rgb="FFBBBBBB"/>
      </top>
      <bottom style="thin">
        <color rgb="FFBBBBBB"/>
      </bottom>
      <diagonal/>
    </border>
    <border>
      <left style="thin">
        <color indexed="26"/>
      </left>
      <right style="thin">
        <color indexed="26"/>
      </right>
      <top style="thin">
        <color indexed="26"/>
      </top>
      <bottom style="thin">
        <color indexed="26"/>
      </bottom>
      <diagonal/>
    </border>
    <border>
      <left style="thin">
        <color indexed="26"/>
      </left>
      <right style="thin">
        <color indexed="26"/>
      </right>
      <top style="thin">
        <color indexed="26"/>
      </top>
      <bottom style="thin">
        <color indexed="26"/>
      </bottom>
      <diagonal/>
    </border>
    <border>
      <left style="thin">
        <color indexed="26"/>
      </left>
      <right style="thin">
        <color indexed="26"/>
      </right>
      <top style="thin">
        <color indexed="26"/>
      </top>
      <bottom style="thin">
        <color indexed="26"/>
      </bottom>
      <diagonal/>
    </border>
    <border>
      <left style="thin">
        <color indexed="26"/>
      </left>
      <right style="thin">
        <color indexed="26"/>
      </right>
      <top style="thin">
        <color indexed="26"/>
      </top>
      <bottom style="thin">
        <color indexed="26"/>
      </bottom>
      <diagonal/>
    </border>
    <border>
      <left style="thin">
        <color indexed="26"/>
      </left>
      <right style="thin">
        <color indexed="26"/>
      </right>
      <top style="thin">
        <color indexed="26"/>
      </top>
      <bottom style="thin">
        <color indexed="26"/>
      </bottom>
      <diagonal/>
    </border>
    <border>
      <left/>
      <right style="hair">
        <color indexed="64"/>
      </right>
      <top/>
      <bottom style="hair">
        <color indexed="64"/>
      </bottom>
      <diagonal/>
    </border>
    <border>
      <left style="thin">
        <color auto="1"/>
      </left>
      <right/>
      <top style="hair">
        <color auto="1"/>
      </top>
      <bottom style="thin">
        <color auto="1"/>
      </bottom>
      <diagonal/>
    </border>
    <border>
      <left style="thin">
        <color indexed="26"/>
      </left>
      <right style="thin">
        <color indexed="26"/>
      </right>
      <top style="thin">
        <color indexed="26"/>
      </top>
      <bottom style="thin">
        <color indexed="26"/>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style="thin">
        <color indexed="64"/>
      </bottom>
      <diagonal/>
    </border>
    <border>
      <left style="thin">
        <color indexed="26"/>
      </left>
      <right style="thin">
        <color indexed="26"/>
      </right>
      <top style="thin">
        <color indexed="26"/>
      </top>
      <bottom style="thin">
        <color indexed="26"/>
      </bottom>
      <diagonal/>
    </border>
    <border>
      <left/>
      <right/>
      <top style="thin">
        <color auto="1"/>
      </top>
      <bottom/>
      <diagonal/>
    </border>
    <border>
      <left/>
      <right/>
      <top/>
      <bottom style="thin">
        <color auto="1"/>
      </bottom>
      <diagonal/>
    </border>
  </borders>
  <cellStyleXfs count="11585">
    <xf numFmtId="0" fontId="0" fillId="0" borderId="0"/>
    <xf numFmtId="165" fontId="4" fillId="4" borderId="4">
      <alignment horizontal="right"/>
    </xf>
    <xf numFmtId="49" fontId="4" fillId="4" borderId="4">
      <alignment horizontal="left"/>
    </xf>
    <xf numFmtId="165" fontId="4" fillId="4" borderId="4">
      <alignment horizontal="right"/>
    </xf>
    <xf numFmtId="49" fontId="4" fillId="4" borderId="4">
      <alignment horizontal="left"/>
    </xf>
    <xf numFmtId="0" fontId="4" fillId="4" borderId="0"/>
    <xf numFmtId="49" fontId="4" fillId="4" borderId="4">
      <alignment horizontal="left"/>
    </xf>
    <xf numFmtId="49" fontId="4" fillId="4" borderId="4">
      <alignment horizontal="left"/>
    </xf>
    <xf numFmtId="49" fontId="4" fillId="4" borderId="4">
      <alignment horizontal="left"/>
    </xf>
    <xf numFmtId="49" fontId="4" fillId="4" borderId="4">
      <alignment horizontal="left"/>
    </xf>
    <xf numFmtId="49" fontId="4" fillId="4" borderId="4">
      <alignment horizontal="left"/>
    </xf>
    <xf numFmtId="49" fontId="4" fillId="4" borderId="4">
      <alignment horizontal="left"/>
    </xf>
    <xf numFmtId="49" fontId="4" fillId="4" borderId="4">
      <alignment horizontal="left"/>
    </xf>
    <xf numFmtId="43" fontId="3" fillId="0" borderId="0" applyFont="0" applyFill="0" applyBorder="0" applyAlignment="0" applyProtection="0"/>
    <xf numFmtId="43" fontId="3" fillId="0" borderId="0" applyFon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xf numFmtId="0" fontId="6" fillId="0" borderId="0"/>
    <xf numFmtId="0" fontId="3" fillId="0" borderId="0"/>
    <xf numFmtId="0" fontId="3" fillId="0" borderId="0"/>
    <xf numFmtId="0" fontId="6" fillId="0" borderId="0"/>
    <xf numFmtId="0" fontId="6" fillId="0" borderId="0"/>
    <xf numFmtId="0" fontId="6" fillId="0" borderId="0"/>
    <xf numFmtId="0" fontId="6"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5" borderId="0">
      <alignment horizontal="left" vertical="top" wrapText="1"/>
    </xf>
    <xf numFmtId="0" fontId="6" fillId="6" borderId="5">
      <alignment horizontal="left" vertical="top" wrapText="1"/>
      <protection locked="0"/>
    </xf>
    <xf numFmtId="0" fontId="6" fillId="6" borderId="5">
      <alignment horizontal="left" vertical="top" wrapText="1"/>
      <protection locked="0"/>
    </xf>
    <xf numFmtId="0" fontId="6" fillId="6" borderId="5">
      <alignment horizontal="left" vertical="top" wrapText="1"/>
      <protection locked="0"/>
    </xf>
    <xf numFmtId="165" fontId="8" fillId="4" borderId="4">
      <alignment horizontal="right"/>
    </xf>
    <xf numFmtId="49" fontId="8" fillId="4" borderId="4">
      <alignment horizontal="left"/>
    </xf>
    <xf numFmtId="165" fontId="8" fillId="4" borderId="4">
      <alignment horizontal="right"/>
    </xf>
    <xf numFmtId="49" fontId="8" fillId="4" borderId="4">
      <alignment horizontal="left"/>
    </xf>
    <xf numFmtId="0" fontId="8" fillId="4" borderId="0"/>
    <xf numFmtId="49" fontId="8" fillId="4" borderId="4">
      <alignment horizontal="left"/>
    </xf>
    <xf numFmtId="49" fontId="8" fillId="4" borderId="4">
      <alignment horizontal="left"/>
    </xf>
    <xf numFmtId="49" fontId="8" fillId="4" borderId="4">
      <alignment horizontal="left"/>
    </xf>
    <xf numFmtId="49" fontId="8" fillId="4" borderId="4">
      <alignment horizontal="left"/>
    </xf>
    <xf numFmtId="49" fontId="8" fillId="4" borderId="4">
      <alignment horizontal="left"/>
    </xf>
    <xf numFmtId="49" fontId="8" fillId="4" borderId="4">
      <alignment horizontal="left"/>
    </xf>
    <xf numFmtId="43" fontId="3" fillId="0" borderId="0" applyFont="0" applyFill="0" applyBorder="0" applyAlignment="0" applyProtection="0"/>
    <xf numFmtId="0" fontId="12" fillId="0" borderId="0" applyNumberFormat="0" applyFill="0" applyBorder="0" applyAlignment="0" applyProtection="0"/>
    <xf numFmtId="0" fontId="13" fillId="0" borderId="10" applyNumberFormat="0" applyFill="0" applyAlignment="0" applyProtection="0"/>
    <xf numFmtId="0" fontId="14" fillId="0" borderId="11" applyNumberFormat="0" applyFill="0" applyAlignment="0" applyProtection="0"/>
    <xf numFmtId="0" fontId="15" fillId="0" borderId="12" applyNumberFormat="0" applyFill="0" applyAlignment="0" applyProtection="0"/>
    <xf numFmtId="0" fontId="15" fillId="0" borderId="0" applyNumberFormat="0" applyFill="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0" applyNumberFormat="0" applyBorder="0" applyAlignment="0" applyProtection="0"/>
    <xf numFmtId="0" fontId="19" fillId="12" borderId="13" applyNumberFormat="0" applyAlignment="0" applyProtection="0"/>
    <xf numFmtId="0" fontId="20" fillId="13" borderId="14" applyNumberFormat="0" applyAlignment="0" applyProtection="0"/>
    <xf numFmtId="0" fontId="21" fillId="13" borderId="13" applyNumberFormat="0" applyAlignment="0" applyProtection="0"/>
    <xf numFmtId="0" fontId="22" fillId="0" borderId="15" applyNumberFormat="0" applyFill="0" applyAlignment="0" applyProtection="0"/>
    <xf numFmtId="0" fontId="1" fillId="14" borderId="16" applyNumberFormat="0" applyAlignment="0" applyProtection="0"/>
    <xf numFmtId="0" fontId="23" fillId="0" borderId="0" applyNumberFormat="0" applyFill="0" applyBorder="0" applyAlignment="0" applyProtection="0"/>
    <xf numFmtId="0" fontId="3" fillId="15" borderId="17" applyNumberFormat="0" applyFont="0" applyAlignment="0" applyProtection="0"/>
    <xf numFmtId="0" fontId="24" fillId="0" borderId="0" applyNumberFormat="0" applyFill="0" applyBorder="0" applyAlignment="0" applyProtection="0"/>
    <xf numFmtId="0" fontId="2" fillId="0" borderId="18" applyNumberFormat="0" applyFill="0" applyAlignment="0" applyProtection="0"/>
    <xf numFmtId="0" fontId="9"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9"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9"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9"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9"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9"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25" fillId="0" borderId="0"/>
    <xf numFmtId="0" fontId="26" fillId="0" borderId="0" applyNumberFormat="0" applyFill="0" applyBorder="0" applyAlignment="0" applyProtection="0"/>
    <xf numFmtId="0" fontId="27" fillId="11" borderId="0" applyNumberFormat="0" applyBorder="0" applyAlignment="0" applyProtection="0"/>
    <xf numFmtId="0" fontId="9" fillId="19" borderId="0" applyNumberFormat="0" applyBorder="0" applyAlignment="0" applyProtection="0"/>
    <xf numFmtId="0" fontId="9" fillId="23" borderId="0" applyNumberFormat="0" applyBorder="0" applyAlignment="0" applyProtection="0"/>
    <xf numFmtId="0" fontId="9" fillId="27" borderId="0" applyNumberFormat="0" applyBorder="0" applyAlignment="0" applyProtection="0"/>
    <xf numFmtId="0" fontId="9" fillId="31" borderId="0" applyNumberFormat="0" applyBorder="0" applyAlignment="0" applyProtection="0"/>
    <xf numFmtId="0" fontId="9" fillId="35" borderId="0" applyNumberFormat="0" applyBorder="0" applyAlignment="0" applyProtection="0"/>
    <xf numFmtId="0" fontId="9" fillId="39" borderId="0" applyNumberFormat="0" applyBorder="0" applyAlignment="0" applyProtection="0"/>
    <xf numFmtId="0" fontId="3" fillId="0" borderId="0"/>
    <xf numFmtId="165" fontId="4" fillId="4" borderId="4">
      <alignment horizontal="right"/>
    </xf>
    <xf numFmtId="49" fontId="4" fillId="4" borderId="4">
      <alignment horizontal="left"/>
    </xf>
    <xf numFmtId="165" fontId="4" fillId="4" borderId="4">
      <alignment horizontal="right"/>
    </xf>
    <xf numFmtId="49" fontId="4" fillId="4" borderId="4">
      <alignment horizontal="left"/>
    </xf>
    <xf numFmtId="0" fontId="4" fillId="4" borderId="0"/>
    <xf numFmtId="49" fontId="4" fillId="4" borderId="4">
      <alignment horizontal="left"/>
    </xf>
    <xf numFmtId="49" fontId="4" fillId="4" borderId="4">
      <alignment horizontal="left"/>
    </xf>
    <xf numFmtId="49" fontId="4" fillId="4" borderId="4">
      <alignment horizontal="left"/>
    </xf>
    <xf numFmtId="49" fontId="4" fillId="4" borderId="4">
      <alignment horizontal="left"/>
    </xf>
    <xf numFmtId="49" fontId="4" fillId="4" borderId="4">
      <alignment horizontal="left"/>
    </xf>
    <xf numFmtId="49" fontId="4" fillId="4" borderId="4">
      <alignment horizontal="left"/>
    </xf>
    <xf numFmtId="169" fontId="6" fillId="0" borderId="36" applyNumberFormat="0" applyProtection="0">
      <alignment horizontal="right" vertical="center"/>
    </xf>
    <xf numFmtId="0" fontId="3" fillId="0" borderId="0"/>
    <xf numFmtId="0" fontId="28" fillId="0" borderId="0"/>
    <xf numFmtId="0" fontId="28" fillId="0" borderId="0"/>
    <xf numFmtId="0" fontId="6" fillId="0" borderId="0"/>
    <xf numFmtId="0" fontId="26" fillId="0" borderId="0" applyNumberFormat="0" applyFill="0" applyBorder="0" applyAlignment="0" applyProtection="0"/>
    <xf numFmtId="0" fontId="27" fillId="11" borderId="0" applyNumberFormat="0" applyBorder="0" applyAlignment="0" applyProtection="0"/>
    <xf numFmtId="0" fontId="9" fillId="19" borderId="0" applyNumberFormat="0" applyBorder="0" applyAlignment="0" applyProtection="0"/>
    <xf numFmtId="0" fontId="9" fillId="23" borderId="0" applyNumberFormat="0" applyBorder="0" applyAlignment="0" applyProtection="0"/>
    <xf numFmtId="0" fontId="9" fillId="27" borderId="0" applyNumberFormat="0" applyBorder="0" applyAlignment="0" applyProtection="0"/>
    <xf numFmtId="0" fontId="9" fillId="31" borderId="0" applyNumberFormat="0" applyBorder="0" applyAlignment="0" applyProtection="0"/>
    <xf numFmtId="0" fontId="9" fillId="35" borderId="0" applyNumberFormat="0" applyBorder="0" applyAlignment="0" applyProtection="0"/>
    <xf numFmtId="0" fontId="9" fillId="39" borderId="0" applyNumberFormat="0" applyBorder="0" applyAlignment="0" applyProtection="0"/>
    <xf numFmtId="43" fontId="3" fillId="0" borderId="0" applyFont="0" applyFill="0" applyBorder="0" applyAlignment="0" applyProtection="0"/>
    <xf numFmtId="0" fontId="6" fillId="6" borderId="5">
      <alignment horizontal="left" vertical="top" wrapText="1"/>
      <protection locked="0"/>
    </xf>
    <xf numFmtId="0" fontId="6" fillId="6" borderId="5">
      <alignment horizontal="left" vertical="top" wrapText="1"/>
      <protection locked="0"/>
    </xf>
    <xf numFmtId="0" fontId="6" fillId="6" borderId="5">
      <alignment horizontal="left" vertical="top" wrapText="1"/>
      <protection locked="0"/>
    </xf>
    <xf numFmtId="43" fontId="3" fillId="0" borderId="0" applyFont="0" applyFill="0" applyBorder="0" applyAlignment="0" applyProtection="0"/>
    <xf numFmtId="0" fontId="6" fillId="6" borderId="5">
      <alignment horizontal="left" vertical="top" wrapText="1"/>
      <protection locked="0"/>
    </xf>
    <xf numFmtId="0" fontId="6" fillId="6" borderId="5">
      <alignment horizontal="left" vertical="top" wrapText="1"/>
      <protection locked="0"/>
    </xf>
    <xf numFmtId="0" fontId="6" fillId="6" borderId="5">
      <alignment horizontal="left" vertical="top" wrapText="1"/>
      <protection locked="0"/>
    </xf>
    <xf numFmtId="43" fontId="3" fillId="0" borderId="0" applyFont="0" applyFill="0" applyBorder="0" applyAlignment="0" applyProtection="0"/>
    <xf numFmtId="43" fontId="3" fillId="0" borderId="0" applyFont="0" applyFill="0" applyBorder="0" applyAlignment="0" applyProtection="0"/>
    <xf numFmtId="0" fontId="6" fillId="6" borderId="5">
      <alignment horizontal="left" vertical="top" wrapText="1"/>
      <protection locked="0"/>
    </xf>
    <xf numFmtId="0" fontId="6" fillId="6" borderId="5">
      <alignment horizontal="left" vertical="top" wrapText="1"/>
      <protection locked="0"/>
    </xf>
    <xf numFmtId="0" fontId="6" fillId="6" borderId="5">
      <alignment horizontal="left" vertical="top" wrapText="1"/>
      <protection locked="0"/>
    </xf>
    <xf numFmtId="43" fontId="3" fillId="0" borderId="0" applyFont="0" applyFill="0" applyBorder="0" applyAlignment="0" applyProtection="0"/>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5">
      <alignment horizontal="left" vertical="top" wrapText="1"/>
      <protection locked="0"/>
    </xf>
    <xf numFmtId="0" fontId="6" fillId="6" borderId="5">
      <alignment horizontal="left" vertical="top" wrapText="1"/>
      <protection locked="0"/>
    </xf>
    <xf numFmtId="0" fontId="6" fillId="6" borderId="5">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43" fontId="3" fillId="0" borderId="0" applyFont="0" applyFill="0" applyBorder="0" applyAlignment="0" applyProtection="0"/>
    <xf numFmtId="43" fontId="3" fillId="0" borderId="0" applyFont="0" applyFill="0" applyBorder="0" applyAlignment="0" applyProtection="0"/>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6" fillId="6" borderId="37">
      <alignment horizontal="left" vertical="top" wrapText="1"/>
      <protection locked="0"/>
    </xf>
    <xf numFmtId="0" fontId="12" fillId="0" borderId="0" applyNumberFormat="0" applyFill="0" applyBorder="0" applyAlignment="0" applyProtection="0"/>
    <xf numFmtId="0" fontId="6" fillId="6" borderId="41">
      <alignment horizontal="left" vertical="top" wrapText="1"/>
      <protection locked="0"/>
    </xf>
    <xf numFmtId="0" fontId="6" fillId="6" borderId="40">
      <alignment horizontal="left" vertical="top" wrapText="1"/>
      <protection locked="0"/>
    </xf>
    <xf numFmtId="0" fontId="6" fillId="6" borderId="41">
      <alignment horizontal="left" vertical="top" wrapText="1"/>
      <protection locked="0"/>
    </xf>
    <xf numFmtId="0" fontId="6" fillId="6" borderId="40">
      <alignment horizontal="left" vertical="top" wrapText="1"/>
      <protection locked="0"/>
    </xf>
    <xf numFmtId="0" fontId="6" fillId="6" borderId="40">
      <alignment horizontal="left" vertical="top" wrapText="1"/>
      <protection locked="0"/>
    </xf>
    <xf numFmtId="0" fontId="6" fillId="6" borderId="41">
      <alignment horizontal="left" vertical="top" wrapText="1"/>
      <protection locked="0"/>
    </xf>
    <xf numFmtId="0" fontId="6" fillId="6" borderId="40">
      <alignment horizontal="left" vertical="top" wrapText="1"/>
      <protection locked="0"/>
    </xf>
    <xf numFmtId="0" fontId="6" fillId="6" borderId="40">
      <alignment horizontal="left" vertical="top" wrapText="1"/>
      <protection locked="0"/>
    </xf>
    <xf numFmtId="0" fontId="6" fillId="6" borderId="41">
      <alignment horizontal="left" vertical="top" wrapText="1"/>
      <protection locked="0"/>
    </xf>
    <xf numFmtId="0" fontId="6" fillId="6" borderId="40">
      <alignment horizontal="left" vertical="top" wrapText="1"/>
      <protection locked="0"/>
    </xf>
    <xf numFmtId="0" fontId="6" fillId="6" borderId="40">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0">
      <alignment horizontal="left" vertical="top" wrapText="1"/>
      <protection locked="0"/>
    </xf>
    <xf numFmtId="0" fontId="6" fillId="6" borderId="40">
      <alignment horizontal="left" vertical="top" wrapText="1"/>
      <protection locked="0"/>
    </xf>
    <xf numFmtId="0" fontId="6" fillId="6" borderId="40">
      <alignment horizontal="left" vertical="top" wrapText="1"/>
      <protection locked="0"/>
    </xf>
    <xf numFmtId="0" fontId="6" fillId="6" borderId="40">
      <alignment horizontal="left" vertical="top" wrapText="1"/>
      <protection locked="0"/>
    </xf>
    <xf numFmtId="0" fontId="6" fillId="6" borderId="40">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8">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39">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0">
      <alignment horizontal="left" vertical="top" wrapText="1"/>
      <protection locked="0"/>
    </xf>
    <xf numFmtId="0" fontId="6" fillId="6" borderId="40">
      <alignment horizontal="left" vertical="top" wrapText="1"/>
      <protection locked="0"/>
    </xf>
    <xf numFmtId="0" fontId="6" fillId="6" borderId="40">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1">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44">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164" fontId="3" fillId="0" borderId="0" applyFont="0" applyFill="0" applyBorder="0" applyAlignment="0" applyProtection="0"/>
    <xf numFmtId="0" fontId="6" fillId="6" borderId="50">
      <alignment horizontal="left" vertical="top" wrapText="1"/>
      <protection locked="0"/>
    </xf>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164" fontId="3" fillId="0" borderId="0" applyFont="0" applyFill="0" applyBorder="0" applyAlignment="0" applyProtection="0"/>
    <xf numFmtId="164" fontId="3" fillId="0" borderId="0" applyFont="0" applyFill="0" applyBorder="0" applyAlignment="0" applyProtection="0"/>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18" fillId="11"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xf numFmtId="0" fontId="6" fillId="6" borderId="50">
      <alignment horizontal="left" vertical="top" wrapText="1"/>
      <protection locked="0"/>
    </xf>
  </cellStyleXfs>
  <cellXfs count="192">
    <xf numFmtId="0" fontId="0" fillId="0" borderId="0" xfId="0"/>
    <xf numFmtId="0" fontId="0" fillId="2" borderId="0" xfId="0" applyFill="1"/>
    <xf numFmtId="0" fontId="0" fillId="2" borderId="2" xfId="0" applyFill="1" applyBorder="1"/>
    <xf numFmtId="0" fontId="0" fillId="2" borderId="0" xfId="0" applyFill="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0" fontId="0" fillId="2" borderId="0" xfId="0" applyFill="1" applyAlignment="1">
      <alignment horizontal="center"/>
    </xf>
    <xf numFmtId="0" fontId="0" fillId="2" borderId="0" xfId="0" applyFill="1" applyAlignment="1">
      <alignment horizontal="left"/>
    </xf>
    <xf numFmtId="0" fontId="0" fillId="0" borderId="0" xfId="0" applyAlignment="1">
      <alignment horizontal="left"/>
    </xf>
    <xf numFmtId="3" fontId="0" fillId="2" borderId="6" xfId="0" applyNumberFormat="1" applyFill="1" applyBorder="1" applyAlignment="1">
      <alignment horizontal="left"/>
    </xf>
    <xf numFmtId="3" fontId="0" fillId="2" borderId="6" xfId="0" applyNumberFormat="1" applyFill="1" applyBorder="1" applyAlignment="1">
      <alignment horizontal="center"/>
    </xf>
    <xf numFmtId="3" fontId="0" fillId="2" borderId="7" xfId="0" applyNumberFormat="1" applyFill="1" applyBorder="1" applyAlignment="1">
      <alignment horizontal="left"/>
    </xf>
    <xf numFmtId="3" fontId="0" fillId="2" borderId="7" xfId="0" applyNumberFormat="1" applyFill="1" applyBorder="1" applyAlignment="1">
      <alignment horizontal="center"/>
    </xf>
    <xf numFmtId="3" fontId="0" fillId="2" borderId="8" xfId="0" applyNumberFormat="1" applyFill="1" applyBorder="1" applyAlignment="1">
      <alignment horizontal="left"/>
    </xf>
    <xf numFmtId="3" fontId="0" fillId="2" borderId="8" xfId="0" applyNumberFormat="1" applyFill="1" applyBorder="1" applyAlignment="1">
      <alignment horizontal="center"/>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3" fontId="0" fillId="2" borderId="9" xfId="0" applyNumberFormat="1" applyFill="1" applyBorder="1" applyAlignment="1">
      <alignment horizontal="left"/>
    </xf>
    <xf numFmtId="0" fontId="0" fillId="2" borderId="9" xfId="0" applyFill="1" applyBorder="1" applyAlignment="1">
      <alignment horizontal="left" vertical="center" wrapText="1"/>
    </xf>
    <xf numFmtId="3" fontId="0" fillId="2" borderId="9" xfId="0" applyNumberFormat="1" applyFill="1" applyBorder="1" applyAlignment="1">
      <alignment horizontal="center"/>
    </xf>
    <xf numFmtId="0" fontId="11" fillId="3" borderId="1" xfId="0" applyFont="1" applyFill="1" applyBorder="1" applyAlignment="1">
      <alignment horizontal="center" vertical="center"/>
    </xf>
    <xf numFmtId="0" fontId="2" fillId="2" borderId="0" xfId="0" applyFont="1" applyFill="1" applyAlignment="1">
      <alignment vertical="top" wrapText="1"/>
    </xf>
    <xf numFmtId="3" fontId="0" fillId="2" borderId="22" xfId="0" applyNumberFormat="1" applyFill="1" applyBorder="1" applyAlignment="1">
      <alignment horizontal="left"/>
    </xf>
    <xf numFmtId="3" fontId="0" fillId="2" borderId="23" xfId="0" applyNumberFormat="1" applyFill="1" applyBorder="1" applyAlignment="1">
      <alignment horizontal="left"/>
    </xf>
    <xf numFmtId="3" fontId="0" fillId="2" borderId="24" xfId="0" applyNumberFormat="1" applyFill="1" applyBorder="1" applyAlignment="1">
      <alignment horizontal="left"/>
    </xf>
    <xf numFmtId="3" fontId="0" fillId="2" borderId="25" xfId="0" applyNumberFormat="1" applyFill="1" applyBorder="1" applyAlignment="1">
      <alignment horizontal="left"/>
    </xf>
    <xf numFmtId="0" fontId="0" fillId="2" borderId="2" xfId="0" quotePrefix="1" applyFill="1" applyBorder="1" applyAlignment="1">
      <alignment horizontal="left" vertical="top" wrapText="1"/>
    </xf>
    <xf numFmtId="3" fontId="0" fillId="2" borderId="8" xfId="0" quotePrefix="1" applyNumberFormat="1" applyFill="1" applyBorder="1" applyAlignment="1">
      <alignment horizontal="left"/>
    </xf>
    <xf numFmtId="3" fontId="0" fillId="2" borderId="7" xfId="0" quotePrefix="1" applyNumberFormat="1" applyFill="1" applyBorder="1" applyAlignment="1">
      <alignment horizontal="left"/>
    </xf>
    <xf numFmtId="0" fontId="0" fillId="2" borderId="27" xfId="0" applyFill="1" applyBorder="1"/>
    <xf numFmtId="0" fontId="0" fillId="0" borderId="27" xfId="0" quotePrefix="1" applyBorder="1" applyAlignment="1">
      <alignment vertical="top"/>
    </xf>
    <xf numFmtId="0" fontId="0" fillId="2" borderId="22" xfId="0" applyFill="1" applyBorder="1" applyAlignment="1">
      <alignment horizontal="left" vertical="center" wrapText="1"/>
    </xf>
    <xf numFmtId="0" fontId="0" fillId="2" borderId="19" xfId="0" applyFill="1" applyBorder="1" applyAlignment="1">
      <alignment horizontal="left" vertical="center"/>
    </xf>
    <xf numFmtId="0" fontId="0" fillId="2" borderId="23" xfId="0" applyFill="1" applyBorder="1" applyAlignment="1">
      <alignment horizontal="left" vertical="center" wrapText="1"/>
    </xf>
    <xf numFmtId="0" fontId="0" fillId="2" borderId="20" xfId="0" applyFill="1" applyBorder="1" applyAlignment="1">
      <alignment horizontal="left" vertical="center" wrapText="1"/>
    </xf>
    <xf numFmtId="0" fontId="0" fillId="2" borderId="7" xfId="0" quotePrefix="1" applyFill="1" applyBorder="1" applyAlignment="1">
      <alignment horizontal="left" vertical="center" wrapText="1"/>
    </xf>
    <xf numFmtId="0" fontId="0" fillId="2" borderId="23" xfId="0" quotePrefix="1" applyFill="1" applyBorder="1" applyAlignment="1">
      <alignment horizontal="left" vertical="center" wrapText="1"/>
    </xf>
    <xf numFmtId="0" fontId="0" fillId="2" borderId="7" xfId="0" applyFill="1" applyBorder="1"/>
    <xf numFmtId="0" fontId="0" fillId="2" borderId="20" xfId="0" applyFill="1" applyBorder="1" applyAlignment="1">
      <alignment horizontal="center"/>
    </xf>
    <xf numFmtId="0" fontId="0" fillId="2" borderId="24" xfId="0" applyFill="1" applyBorder="1" applyAlignment="1">
      <alignment horizontal="left" vertical="center" wrapText="1"/>
    </xf>
    <xf numFmtId="0" fontId="0" fillId="2" borderId="8" xfId="0" applyFill="1" applyBorder="1"/>
    <xf numFmtId="0" fontId="0" fillId="2" borderId="21" xfId="0" applyFill="1" applyBorder="1" applyAlignment="1">
      <alignment horizontal="center"/>
    </xf>
    <xf numFmtId="0" fontId="0" fillId="0" borderId="6" xfId="0" applyBorder="1"/>
    <xf numFmtId="0" fontId="0" fillId="0" borderId="7" xfId="0" applyBorder="1"/>
    <xf numFmtId="0" fontId="0" fillId="2" borderId="0" xfId="0" applyFill="1" applyAlignment="1">
      <alignment horizontal="right"/>
    </xf>
    <xf numFmtId="3" fontId="0" fillId="0" borderId="7" xfId="49" applyNumberFormat="1" applyFont="1" applyFill="1" applyBorder="1" applyAlignment="1">
      <alignment horizontal="right"/>
    </xf>
    <xf numFmtId="0" fontId="0" fillId="0" borderId="0" xfId="0" applyAlignment="1">
      <alignment horizontal="right"/>
    </xf>
    <xf numFmtId="3" fontId="0" fillId="2" borderId="6" xfId="0" applyNumberFormat="1" applyFill="1" applyBorder="1" applyAlignment="1">
      <alignment horizontal="right"/>
    </xf>
    <xf numFmtId="3" fontId="0" fillId="2" borderId="7" xfId="0" applyNumberFormat="1" applyFill="1" applyBorder="1" applyAlignment="1">
      <alignment horizontal="right"/>
    </xf>
    <xf numFmtId="3" fontId="0" fillId="2" borderId="8" xfId="0" applyNumberFormat="1" applyFill="1" applyBorder="1" applyAlignment="1">
      <alignment horizontal="right"/>
    </xf>
    <xf numFmtId="3" fontId="0" fillId="2" borderId="9" xfId="0" applyNumberFormat="1" applyFill="1" applyBorder="1" applyAlignment="1">
      <alignment horizontal="right"/>
    </xf>
    <xf numFmtId="3" fontId="0" fillId="2" borderId="20" xfId="0" applyNumberFormat="1" applyFill="1" applyBorder="1" applyAlignment="1">
      <alignment horizontal="right"/>
    </xf>
    <xf numFmtId="3" fontId="0" fillId="2" borderId="26" xfId="0" applyNumberFormat="1" applyFill="1" applyBorder="1" applyAlignment="1">
      <alignment horizontal="right"/>
    </xf>
    <xf numFmtId="166" fontId="0" fillId="2" borderId="26" xfId="0" applyNumberFormat="1" applyFill="1" applyBorder="1" applyAlignment="1">
      <alignment horizontal="right"/>
    </xf>
    <xf numFmtId="3" fontId="0" fillId="2" borderId="19" xfId="0" applyNumberFormat="1" applyFill="1" applyBorder="1" applyAlignment="1">
      <alignment horizontal="right"/>
    </xf>
    <xf numFmtId="3" fontId="0" fillId="2" borderId="21" xfId="0" applyNumberFormat="1" applyFill="1" applyBorder="1" applyAlignment="1">
      <alignment horizontal="right"/>
    </xf>
    <xf numFmtId="3" fontId="0" fillId="2" borderId="32" xfId="0" applyNumberFormat="1" applyFill="1" applyBorder="1" applyAlignment="1">
      <alignment horizontal="center"/>
    </xf>
    <xf numFmtId="3" fontId="0" fillId="2" borderId="33" xfId="0" applyNumberFormat="1" applyFill="1" applyBorder="1" applyAlignment="1">
      <alignment horizontal="center"/>
    </xf>
    <xf numFmtId="166" fontId="0" fillId="2" borderId="9" xfId="0" applyNumberFormat="1" applyFill="1" applyBorder="1" applyAlignment="1">
      <alignment horizontal="right"/>
    </xf>
    <xf numFmtId="168" fontId="0" fillId="2" borderId="6" xfId="0" applyNumberFormat="1" applyFill="1" applyBorder="1" applyAlignment="1">
      <alignment horizontal="right"/>
    </xf>
    <xf numFmtId="168" fontId="0" fillId="2" borderId="31" xfId="0" applyNumberFormat="1" applyFill="1" applyBorder="1" applyAlignment="1">
      <alignment horizontal="center"/>
    </xf>
    <xf numFmtId="168" fontId="0" fillId="2" borderId="19" xfId="0" applyNumberFormat="1" applyFill="1" applyBorder="1" applyAlignment="1">
      <alignment horizontal="right"/>
    </xf>
    <xf numFmtId="168" fontId="0" fillId="2" borderId="7" xfId="0" applyNumberFormat="1" applyFill="1" applyBorder="1" applyAlignment="1">
      <alignment horizontal="right"/>
    </xf>
    <xf numFmtId="168" fontId="0" fillId="2" borderId="32" xfId="0" applyNumberFormat="1" applyFill="1" applyBorder="1" applyAlignment="1">
      <alignment horizontal="center"/>
    </xf>
    <xf numFmtId="168" fontId="0" fillId="2" borderId="20" xfId="0" applyNumberFormat="1" applyFill="1" applyBorder="1" applyAlignment="1">
      <alignment horizontal="right"/>
    </xf>
    <xf numFmtId="168" fontId="0" fillId="2" borderId="9" xfId="0" applyNumberFormat="1" applyFill="1" applyBorder="1" applyAlignment="1">
      <alignment horizontal="right"/>
    </xf>
    <xf numFmtId="168" fontId="0" fillId="2" borderId="33" xfId="0" applyNumberFormat="1" applyFill="1" applyBorder="1" applyAlignment="1">
      <alignment horizontal="center"/>
    </xf>
    <xf numFmtId="168" fontId="0" fillId="2" borderId="26" xfId="0" applyNumberFormat="1" applyFill="1" applyBorder="1" applyAlignment="1">
      <alignment horizontal="right"/>
    </xf>
    <xf numFmtId="168" fontId="0" fillId="2" borderId="8" xfId="0" applyNumberFormat="1" applyFill="1" applyBorder="1" applyAlignment="1">
      <alignment horizontal="right"/>
    </xf>
    <xf numFmtId="168" fontId="0" fillId="2" borderId="34" xfId="0" applyNumberFormat="1" applyFill="1" applyBorder="1" applyAlignment="1">
      <alignment horizontal="center"/>
    </xf>
    <xf numFmtId="168" fontId="0" fillId="2" borderId="21" xfId="0" applyNumberFormat="1" applyFill="1" applyBorder="1" applyAlignment="1">
      <alignment horizontal="right"/>
    </xf>
    <xf numFmtId="3" fontId="0" fillId="2" borderId="9" xfId="0" quotePrefix="1" applyNumberFormat="1" applyFill="1" applyBorder="1" applyAlignment="1">
      <alignment horizontal="left"/>
    </xf>
    <xf numFmtId="0" fontId="0" fillId="2" borderId="35" xfId="0" applyFill="1" applyBorder="1"/>
    <xf numFmtId="0" fontId="2" fillId="2" borderId="0" xfId="0" applyFont="1" applyFill="1" applyAlignment="1">
      <alignment wrapText="1"/>
    </xf>
    <xf numFmtId="0" fontId="0" fillId="2" borderId="35" xfId="0" quotePrefix="1" applyFill="1" applyBorder="1" applyAlignment="1">
      <alignment horizontal="left" vertical="top"/>
    </xf>
    <xf numFmtId="0" fontId="1" fillId="8" borderId="0" xfId="0" applyFont="1" applyFill="1" applyAlignment="1">
      <alignment wrapText="1"/>
    </xf>
    <xf numFmtId="167" fontId="1" fillId="8" borderId="0" xfId="49" applyNumberFormat="1" applyFont="1" applyFill="1" applyAlignment="1">
      <alignment wrapText="1"/>
    </xf>
    <xf numFmtId="167" fontId="0" fillId="0" borderId="0" xfId="49" applyNumberFormat="1" applyFont="1" applyFill="1" applyBorder="1"/>
    <xf numFmtId="0" fontId="1" fillId="2" borderId="0" xfId="0" applyFont="1" applyFill="1" applyAlignment="1">
      <alignment horizontal="left"/>
    </xf>
    <xf numFmtId="0" fontId="0" fillId="2" borderId="0" xfId="0" applyFill="1" applyAlignment="1">
      <alignment horizontal="left" vertical="center" wrapText="1"/>
    </xf>
    <xf numFmtId="0" fontId="0" fillId="2" borderId="0" xfId="0" quotePrefix="1" applyFill="1" applyAlignment="1">
      <alignment horizontal="left" vertical="center" wrapText="1"/>
    </xf>
    <xf numFmtId="0" fontId="10" fillId="2" borderId="0" xfId="0" applyFont="1" applyFill="1"/>
    <xf numFmtId="0" fontId="10" fillId="0" borderId="23" xfId="0" applyFont="1" applyBorder="1"/>
    <xf numFmtId="3" fontId="0" fillId="2" borderId="0" xfId="0" applyNumberFormat="1" applyFill="1" applyAlignment="1">
      <alignment horizontal="left"/>
    </xf>
    <xf numFmtId="0" fontId="0" fillId="0" borderId="23" xfId="0" applyBorder="1" applyAlignment="1">
      <alignment horizontal="left" vertical="center" wrapText="1"/>
    </xf>
    <xf numFmtId="3" fontId="0" fillId="0" borderId="28" xfId="0" applyNumberFormat="1" applyBorder="1" applyAlignment="1">
      <alignment horizontal="left"/>
    </xf>
    <xf numFmtId="0" fontId="0" fillId="0" borderId="29" xfId="0" applyBorder="1"/>
    <xf numFmtId="3" fontId="0" fillId="0" borderId="29" xfId="0" applyNumberFormat="1" applyBorder="1" applyAlignment="1">
      <alignment horizontal="left"/>
    </xf>
    <xf numFmtId="3" fontId="0" fillId="0" borderId="29" xfId="0" applyNumberFormat="1" applyBorder="1" applyAlignment="1">
      <alignment horizontal="center"/>
    </xf>
    <xf numFmtId="3" fontId="0" fillId="0" borderId="29" xfId="0" applyNumberFormat="1" applyBorder="1" applyAlignment="1">
      <alignment horizontal="right"/>
    </xf>
    <xf numFmtId="0" fontId="0" fillId="0" borderId="29" xfId="0" applyBorder="1" applyAlignment="1">
      <alignment horizontal="center"/>
    </xf>
    <xf numFmtId="3" fontId="0" fillId="0" borderId="30" xfId="0" applyNumberFormat="1" applyBorder="1" applyAlignment="1">
      <alignment horizontal="right"/>
    </xf>
    <xf numFmtId="3" fontId="0" fillId="0" borderId="23" xfId="0" applyNumberFormat="1" applyBorder="1" applyAlignment="1">
      <alignment horizontal="left"/>
    </xf>
    <xf numFmtId="3" fontId="0" fillId="0" borderId="7" xfId="0" applyNumberFormat="1" applyBorder="1" applyAlignment="1">
      <alignment horizontal="left"/>
    </xf>
    <xf numFmtId="3" fontId="0" fillId="0" borderId="7" xfId="0" applyNumberFormat="1" applyBorder="1" applyAlignment="1">
      <alignment horizontal="center"/>
    </xf>
    <xf numFmtId="3" fontId="0" fillId="0" borderId="7" xfId="0" applyNumberFormat="1" applyBorder="1" applyAlignment="1">
      <alignment horizontal="right"/>
    </xf>
    <xf numFmtId="0" fontId="0" fillId="0" borderId="7" xfId="0" applyBorder="1" applyAlignment="1">
      <alignment horizontal="center"/>
    </xf>
    <xf numFmtId="3" fontId="0" fillId="0" borderId="20" xfId="0" applyNumberFormat="1" applyBorder="1" applyAlignment="1">
      <alignment horizontal="right"/>
    </xf>
    <xf numFmtId="0" fontId="10" fillId="0" borderId="7" xfId="0" applyFont="1" applyBorder="1"/>
    <xf numFmtId="0" fontId="10" fillId="0" borderId="7" xfId="0" applyFont="1" applyBorder="1" applyAlignment="1">
      <alignment horizontal="center"/>
    </xf>
    <xf numFmtId="3" fontId="10" fillId="0" borderId="7" xfId="0" applyNumberFormat="1" applyFont="1" applyBorder="1" applyAlignment="1">
      <alignment horizontal="left"/>
    </xf>
    <xf numFmtId="3" fontId="10" fillId="0" borderId="7" xfId="0" applyNumberFormat="1" applyFont="1" applyBorder="1" applyAlignment="1">
      <alignment horizontal="center"/>
    </xf>
    <xf numFmtId="3" fontId="0" fillId="0" borderId="25" xfId="0" applyNumberFormat="1" applyBorder="1" applyAlignment="1">
      <alignment horizontal="left"/>
    </xf>
    <xf numFmtId="0" fontId="0" fillId="0" borderId="9" xfId="0" applyBorder="1"/>
    <xf numFmtId="3" fontId="0" fillId="0" borderId="9" xfId="0" applyNumberFormat="1" applyBorder="1" applyAlignment="1">
      <alignment horizontal="left"/>
    </xf>
    <xf numFmtId="0" fontId="10" fillId="0" borderId="9" xfId="0" applyFont="1" applyBorder="1"/>
    <xf numFmtId="0" fontId="10" fillId="0" borderId="9" xfId="0" applyFont="1" applyBorder="1" applyAlignment="1">
      <alignment horizontal="center"/>
    </xf>
    <xf numFmtId="3" fontId="0" fillId="0" borderId="9" xfId="0" applyNumberFormat="1" applyBorder="1" applyAlignment="1">
      <alignment horizontal="right"/>
    </xf>
    <xf numFmtId="0" fontId="0" fillId="0" borderId="9" xfId="0" applyBorder="1" applyAlignment="1">
      <alignment horizontal="center"/>
    </xf>
    <xf numFmtId="3" fontId="0" fillId="0" borderId="26" xfId="0" applyNumberFormat="1" applyBorder="1" applyAlignment="1">
      <alignment horizontal="right"/>
    </xf>
    <xf numFmtId="3" fontId="0" fillId="0" borderId="24" xfId="0" applyNumberFormat="1" applyBorder="1" applyAlignment="1">
      <alignment horizontal="left"/>
    </xf>
    <xf numFmtId="0" fontId="0" fillId="0" borderId="8" xfId="0" applyBorder="1"/>
    <xf numFmtId="3" fontId="0" fillId="0" borderId="8" xfId="0" applyNumberFormat="1" applyBorder="1" applyAlignment="1">
      <alignment horizontal="right"/>
    </xf>
    <xf numFmtId="0" fontId="0" fillId="0" borderId="8" xfId="0" applyBorder="1" applyAlignment="1">
      <alignment horizontal="center"/>
    </xf>
    <xf numFmtId="3" fontId="0" fillId="0" borderId="21" xfId="0" applyNumberFormat="1" applyBorder="1" applyAlignment="1">
      <alignment horizontal="right"/>
    </xf>
    <xf numFmtId="0" fontId="0" fillId="0" borderId="0" xfId="0" applyAlignment="1">
      <alignment horizontal="center"/>
    </xf>
    <xf numFmtId="0" fontId="0" fillId="0" borderId="22" xfId="0" applyBorder="1"/>
    <xf numFmtId="3" fontId="0" fillId="0" borderId="6" xfId="0" applyNumberFormat="1" applyBorder="1" applyAlignment="1">
      <alignment horizontal="left"/>
    </xf>
    <xf numFmtId="0" fontId="0" fillId="0" borderId="6" xfId="0" applyBorder="1" applyAlignment="1">
      <alignment horizontal="left" vertical="center" wrapText="1"/>
    </xf>
    <xf numFmtId="3" fontId="0" fillId="0" borderId="6" xfId="0" applyNumberFormat="1" applyBorder="1" applyAlignment="1">
      <alignment horizontal="center"/>
    </xf>
    <xf numFmtId="3" fontId="0" fillId="0" borderId="6" xfId="0" applyNumberFormat="1" applyBorder="1" applyAlignment="1">
      <alignment horizontal="right"/>
    </xf>
    <xf numFmtId="3" fontId="0" fillId="0" borderId="19" xfId="0" applyNumberFormat="1" applyBorder="1" applyAlignment="1">
      <alignment horizontal="right"/>
    </xf>
    <xf numFmtId="0" fontId="0" fillId="0" borderId="23" xfId="0" applyBorder="1"/>
    <xf numFmtId="0" fontId="0" fillId="0" borderId="7" xfId="0" applyBorder="1" applyAlignment="1">
      <alignment horizontal="left" vertical="center" wrapText="1"/>
    </xf>
    <xf numFmtId="0" fontId="0" fillId="0" borderId="24" xfId="0" applyBorder="1"/>
    <xf numFmtId="3" fontId="0" fillId="0" borderId="8" xfId="0" applyNumberFormat="1" applyBorder="1" applyAlignment="1">
      <alignment horizontal="left"/>
    </xf>
    <xf numFmtId="0" fontId="0" fillId="0" borderId="8" xfId="0" applyBorder="1" applyAlignment="1">
      <alignment horizontal="left" vertical="center" wrapText="1"/>
    </xf>
    <xf numFmtId="3" fontId="0" fillId="0" borderId="8" xfId="0" applyNumberFormat="1" applyBorder="1" applyAlignment="1">
      <alignment horizontal="center"/>
    </xf>
    <xf numFmtId="0" fontId="10" fillId="0" borderId="22" xfId="0" applyFont="1" applyBorder="1"/>
    <xf numFmtId="0" fontId="0" fillId="0" borderId="6" xfId="0" applyBorder="1" applyAlignment="1">
      <alignment horizontal="center"/>
    </xf>
    <xf numFmtId="0" fontId="10" fillId="0" borderId="24" xfId="0" applyFont="1" applyBorder="1"/>
    <xf numFmtId="3" fontId="0" fillId="0" borderId="22" xfId="0" applyNumberFormat="1" applyBorder="1" applyAlignment="1">
      <alignment horizontal="left"/>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25" xfId="0" applyBorder="1"/>
    <xf numFmtId="0" fontId="0" fillId="0" borderId="9" xfId="0" applyBorder="1" applyAlignment="1">
      <alignment horizontal="left" vertical="center"/>
    </xf>
    <xf numFmtId="3" fontId="0" fillId="0" borderId="9" xfId="0" applyNumberFormat="1" applyBorder="1" applyAlignment="1">
      <alignment horizontal="center"/>
    </xf>
    <xf numFmtId="3" fontId="0" fillId="2" borderId="0" xfId="0" applyNumberFormat="1" applyFill="1" applyAlignment="1">
      <alignment horizontal="center"/>
    </xf>
    <xf numFmtId="166" fontId="0" fillId="2" borderId="0" xfId="0" applyNumberFormat="1" applyFill="1" applyAlignment="1">
      <alignment horizontal="right"/>
    </xf>
    <xf numFmtId="0" fontId="10" fillId="0" borderId="0" xfId="0" applyFont="1"/>
    <xf numFmtId="0" fontId="0" fillId="0" borderId="0" xfId="0" quotePrefix="1" applyAlignment="1">
      <alignment horizontal="left"/>
    </xf>
    <xf numFmtId="0" fontId="0" fillId="0" borderId="0" xfId="0" quotePrefix="1"/>
    <xf numFmtId="0" fontId="10" fillId="0" borderId="0" xfId="0" applyFont="1" applyAlignment="1">
      <alignment wrapText="1"/>
    </xf>
    <xf numFmtId="3" fontId="0" fillId="0" borderId="42" xfId="0" applyNumberFormat="1" applyBorder="1" applyAlignment="1">
      <alignment horizontal="left"/>
    </xf>
    <xf numFmtId="3" fontId="0" fillId="2" borderId="43" xfId="0" applyNumberFormat="1" applyFill="1" applyBorder="1" applyAlignment="1">
      <alignment horizontal="left"/>
    </xf>
    <xf numFmtId="0" fontId="1" fillId="3" borderId="45" xfId="0" applyFont="1" applyFill="1" applyBorder="1"/>
    <xf numFmtId="0" fontId="1" fillId="3" borderId="45" xfId="0" applyFont="1" applyFill="1" applyBorder="1" applyAlignment="1">
      <alignment horizontal="center"/>
    </xf>
    <xf numFmtId="0" fontId="1" fillId="3" borderId="45" xfId="0" applyFont="1" applyFill="1" applyBorder="1" applyAlignment="1">
      <alignment horizontal="left"/>
    </xf>
    <xf numFmtId="0" fontId="1" fillId="3" borderId="45" xfId="0" applyFont="1" applyFill="1" applyBorder="1" applyAlignment="1">
      <alignment horizontal="right"/>
    </xf>
    <xf numFmtId="0" fontId="1" fillId="3" borderId="46" xfId="0" applyFont="1" applyFill="1" applyBorder="1" applyAlignment="1">
      <alignment horizontal="left"/>
    </xf>
    <xf numFmtId="0" fontId="1" fillId="3" borderId="46" xfId="0" applyFont="1" applyFill="1" applyBorder="1" applyAlignment="1">
      <alignment horizontal="center"/>
    </xf>
    <xf numFmtId="0" fontId="1" fillId="3" borderId="46" xfId="0" applyFont="1" applyFill="1" applyBorder="1" applyAlignment="1">
      <alignment horizontal="right"/>
    </xf>
    <xf numFmtId="0" fontId="9" fillId="7" borderId="45" xfId="0" applyFont="1" applyFill="1" applyBorder="1"/>
    <xf numFmtId="0" fontId="0" fillId="2" borderId="45" xfId="0" applyFill="1" applyBorder="1"/>
    <xf numFmtId="0" fontId="0" fillId="2" borderId="45" xfId="0" applyFill="1" applyBorder="1" applyAlignment="1">
      <alignment vertical="top"/>
    </xf>
    <xf numFmtId="0" fontId="0" fillId="2" borderId="45" xfId="0" applyFill="1" applyBorder="1" applyAlignment="1">
      <alignment vertical="top" wrapText="1"/>
    </xf>
    <xf numFmtId="0" fontId="0" fillId="0" borderId="45" xfId="0" applyBorder="1"/>
    <xf numFmtId="0" fontId="0" fillId="0" borderId="45" xfId="0" applyBorder="1" applyAlignment="1">
      <alignment horizontal="left" vertical="top"/>
    </xf>
    <xf numFmtId="0" fontId="0" fillId="0" borderId="45" xfId="0" applyBorder="1" applyAlignment="1">
      <alignment vertical="top" wrapText="1"/>
    </xf>
    <xf numFmtId="0" fontId="0" fillId="0" borderId="47" xfId="0" applyBorder="1" applyAlignment="1">
      <alignment vertical="top"/>
    </xf>
    <xf numFmtId="0" fontId="0" fillId="0" borderId="45" xfId="0" quotePrefix="1" applyBorder="1" applyAlignment="1">
      <alignment horizontal="left" vertical="top" wrapText="1"/>
    </xf>
    <xf numFmtId="0" fontId="0" fillId="0" borderId="45" xfId="0" applyBorder="1" applyAlignment="1">
      <alignment vertical="top"/>
    </xf>
    <xf numFmtId="0" fontId="0" fillId="0" borderId="45" xfId="0" quotePrefix="1" applyBorder="1" applyAlignment="1">
      <alignment horizontal="left" vertical="top"/>
    </xf>
    <xf numFmtId="0" fontId="0" fillId="2" borderId="46" xfId="0" quotePrefix="1" applyFill="1" applyBorder="1" applyAlignment="1">
      <alignment vertical="top"/>
    </xf>
    <xf numFmtId="0" fontId="0" fillId="0" borderId="46" xfId="0" quotePrefix="1" applyBorder="1" applyAlignment="1">
      <alignment horizontal="left" vertical="top"/>
    </xf>
    <xf numFmtId="0" fontId="0" fillId="0" borderId="48" xfId="0" quotePrefix="1" applyBorder="1" applyAlignment="1">
      <alignment horizontal="left" vertical="top" wrapText="1"/>
    </xf>
    <xf numFmtId="0" fontId="0" fillId="2" borderId="46" xfId="0" applyFill="1" applyBorder="1" applyAlignment="1">
      <alignment vertical="top"/>
    </xf>
    <xf numFmtId="0" fontId="0" fillId="2" borderId="45" xfId="0" quotePrefix="1" applyFill="1" applyBorder="1" applyAlignment="1">
      <alignment horizontal="left" wrapText="1"/>
    </xf>
    <xf numFmtId="0" fontId="0" fillId="2" borderId="46" xfId="0" quotePrefix="1" applyFill="1" applyBorder="1" applyAlignment="1">
      <alignment horizontal="left" vertical="top"/>
    </xf>
    <xf numFmtId="0" fontId="0" fillId="2" borderId="48" xfId="0" quotePrefix="1" applyFill="1" applyBorder="1" applyAlignment="1">
      <alignment horizontal="left" wrapText="1"/>
    </xf>
    <xf numFmtId="0" fontId="0" fillId="2" borderId="48" xfId="0" applyFill="1" applyBorder="1" applyAlignment="1">
      <alignment wrapText="1"/>
    </xf>
    <xf numFmtId="0" fontId="0" fillId="2" borderId="45" xfId="0" applyFill="1" applyBorder="1" applyAlignment="1">
      <alignment wrapText="1"/>
    </xf>
    <xf numFmtId="0" fontId="0" fillId="2" borderId="47" xfId="0" applyFill="1" applyBorder="1"/>
    <xf numFmtId="0" fontId="0" fillId="2" borderId="45" xfId="0" quotePrefix="1" applyFill="1" applyBorder="1" applyAlignment="1">
      <alignment horizontal="left" vertical="center" wrapText="1"/>
    </xf>
    <xf numFmtId="0" fontId="2" fillId="0" borderId="0" xfId="0" applyFont="1" applyAlignment="1">
      <alignment vertical="top" wrapText="1"/>
    </xf>
    <xf numFmtId="167" fontId="0" fillId="0" borderId="0" xfId="0" applyNumberFormat="1"/>
    <xf numFmtId="43" fontId="0" fillId="0" borderId="0" xfId="0" applyNumberFormat="1"/>
    <xf numFmtId="0" fontId="0" fillId="2" borderId="45" xfId="0" applyFill="1" applyBorder="1" applyAlignment="1">
      <alignment horizontal="left"/>
    </xf>
    <xf numFmtId="0" fontId="0" fillId="2" borderId="49" xfId="0" applyFill="1" applyBorder="1"/>
    <xf numFmtId="3" fontId="0" fillId="0" borderId="7" xfId="0" quotePrefix="1" applyNumberFormat="1" applyBorder="1" applyAlignment="1">
      <alignment horizontal="left"/>
    </xf>
    <xf numFmtId="3" fontId="0" fillId="0" borderId="8" xfId="0" quotePrefix="1" applyNumberFormat="1" applyBorder="1" applyAlignment="1">
      <alignment horizontal="left"/>
    </xf>
    <xf numFmtId="167" fontId="0" fillId="0" borderId="0" xfId="49" applyNumberFormat="1" applyFont="1" applyFill="1"/>
    <xf numFmtId="167" fontId="0" fillId="0" borderId="0" xfId="49" applyNumberFormat="1" applyFont="1"/>
    <xf numFmtId="167" fontId="10" fillId="0" borderId="0" xfId="49" applyNumberFormat="1" applyFont="1"/>
    <xf numFmtId="3" fontId="0" fillId="0" borderId="20" xfId="49" applyNumberFormat="1" applyFont="1" applyFill="1" applyBorder="1" applyAlignment="1">
      <alignment horizontal="right"/>
    </xf>
    <xf numFmtId="167" fontId="0" fillId="0" borderId="0" xfId="4698" applyNumberFormat="1" applyFont="1" applyFill="1"/>
    <xf numFmtId="167" fontId="0" fillId="0" borderId="0" xfId="4698" applyNumberFormat="1" applyFont="1" applyFill="1" applyBorder="1"/>
    <xf numFmtId="167" fontId="10" fillId="0" borderId="0" xfId="4698" applyNumberFormat="1" applyFont="1" applyFill="1" applyBorder="1"/>
    <xf numFmtId="167" fontId="10" fillId="0" borderId="51" xfId="49" applyNumberFormat="1" applyFont="1" applyBorder="1"/>
    <xf numFmtId="167" fontId="10" fillId="0" borderId="52" xfId="49" applyNumberFormat="1" applyFont="1" applyBorder="1"/>
  </cellXfs>
  <cellStyles count="11585">
    <cellStyle name="20% - Accent1" xfId="68" builtinId="30" customBuiltin="1"/>
    <cellStyle name="20% - Accent2" xfId="72" builtinId="34" customBuiltin="1"/>
    <cellStyle name="20% - Accent3" xfId="76" builtinId="38" customBuiltin="1"/>
    <cellStyle name="20% - Accent4" xfId="80" builtinId="42" customBuiltin="1"/>
    <cellStyle name="20% - Accent5" xfId="84" builtinId="46" customBuiltin="1"/>
    <cellStyle name="20% - Accent6" xfId="88" builtinId="50" customBuiltin="1"/>
    <cellStyle name="40% - Accent1" xfId="69" builtinId="31" customBuiltin="1"/>
    <cellStyle name="40% - Accent2" xfId="73" builtinId="35" customBuiltin="1"/>
    <cellStyle name="40% - Accent3" xfId="77" builtinId="39" customBuiltin="1"/>
    <cellStyle name="40% - Accent4" xfId="81" builtinId="43" customBuiltin="1"/>
    <cellStyle name="40% - Accent5" xfId="85" builtinId="47" customBuiltin="1"/>
    <cellStyle name="40% - Accent6" xfId="89" builtinId="51" customBuiltin="1"/>
    <cellStyle name="60% - Accent1" xfId="70" builtinId="32" customBuiltin="1"/>
    <cellStyle name="60% - Accent1 2" xfId="119" xr:uid="{00000000-0005-0000-0000-00000D000000}"/>
    <cellStyle name="60% - Accent1 3" xfId="94" xr:uid="{00000000-0005-0000-0000-00000E000000}"/>
    <cellStyle name="60% - Accent1 4" xfId="8150" xr:uid="{156DE506-3882-45FD-ADA1-B6508557A903}"/>
    <cellStyle name="60% - Accent2" xfId="74" builtinId="36" customBuiltin="1"/>
    <cellStyle name="60% - Accent2 2" xfId="120" xr:uid="{00000000-0005-0000-0000-000010000000}"/>
    <cellStyle name="60% - Accent2 3" xfId="95" xr:uid="{00000000-0005-0000-0000-000011000000}"/>
    <cellStyle name="60% - Accent2 4" xfId="8151" xr:uid="{3F846992-EE1C-42C4-8418-38A09E8B52BE}"/>
    <cellStyle name="60% - Accent3" xfId="78" builtinId="40" customBuiltin="1"/>
    <cellStyle name="60% - Accent3 2" xfId="121" xr:uid="{00000000-0005-0000-0000-000013000000}"/>
    <cellStyle name="60% - Accent3 3" xfId="96" xr:uid="{00000000-0005-0000-0000-000014000000}"/>
    <cellStyle name="60% - Accent3 4" xfId="8152" xr:uid="{7405AF8F-E4C3-4478-9392-05FE9643E240}"/>
    <cellStyle name="60% - Accent4" xfId="82" builtinId="44" customBuiltin="1"/>
    <cellStyle name="60% - Accent4 2" xfId="122" xr:uid="{00000000-0005-0000-0000-000016000000}"/>
    <cellStyle name="60% - Accent4 3" xfId="97" xr:uid="{00000000-0005-0000-0000-000017000000}"/>
    <cellStyle name="60% - Accent4 4" xfId="8153" xr:uid="{B449494F-E236-49F2-9430-0D00E49AB6C1}"/>
    <cellStyle name="60% - Accent5" xfId="86" builtinId="48" customBuiltin="1"/>
    <cellStyle name="60% - Accent5 2" xfId="123" xr:uid="{00000000-0005-0000-0000-000019000000}"/>
    <cellStyle name="60% - Accent5 3" xfId="98" xr:uid="{00000000-0005-0000-0000-00001A000000}"/>
    <cellStyle name="60% - Accent5 4" xfId="8154" xr:uid="{5EB763B1-2FE9-477E-AF70-F71E85B56D6D}"/>
    <cellStyle name="60% - Accent6" xfId="90" builtinId="52" customBuiltin="1"/>
    <cellStyle name="60% - Accent6 2" xfId="124" xr:uid="{00000000-0005-0000-0000-00001C000000}"/>
    <cellStyle name="60% - Accent6 3" xfId="99" xr:uid="{00000000-0005-0000-0000-00001D000000}"/>
    <cellStyle name="60% - Accent6 4" xfId="8155" xr:uid="{1F7ABF20-EFE7-407C-9C46-B9891D33F58B}"/>
    <cellStyle name="Accent1" xfId="67" builtinId="29" customBuiltin="1"/>
    <cellStyle name="Accent2" xfId="71" builtinId="33" customBuiltin="1"/>
    <cellStyle name="Accent3" xfId="75" builtinId="37" customBuiltin="1"/>
    <cellStyle name="Accent4" xfId="79" builtinId="41" customBuiltin="1"/>
    <cellStyle name="Accent5" xfId="83" builtinId="45" customBuiltin="1"/>
    <cellStyle name="Accent6" xfId="87" builtinId="49" customBuiltin="1"/>
    <cellStyle name="AlphaColumnStyle" xfId="11" xr:uid="{00000000-0005-0000-0000-000024000000}"/>
    <cellStyle name="AlphaColumnStyle 2" xfId="47" xr:uid="{00000000-0005-0000-0000-000025000000}"/>
    <cellStyle name="AlphaColumnStyle 2 2" xfId="110" xr:uid="{00000000-0005-0000-0000-000026000000}"/>
    <cellStyle name="AmountColumnStyle" xfId="1" xr:uid="{00000000-0005-0000-0000-000027000000}"/>
    <cellStyle name="AmountColumnStyle 2" xfId="38" xr:uid="{00000000-0005-0000-0000-000028000000}"/>
    <cellStyle name="AmountColumnStyle 2 2" xfId="101" xr:uid="{00000000-0005-0000-0000-000029000000}"/>
    <cellStyle name="AmountCurrencyColumnStyle" xfId="2" xr:uid="{00000000-0005-0000-0000-00002A000000}"/>
    <cellStyle name="AmountCurrencyColumnStyle 2" xfId="39" xr:uid="{00000000-0005-0000-0000-00002B000000}"/>
    <cellStyle name="AmountCurrencyColumnStyle 2 2" xfId="102" xr:uid="{00000000-0005-0000-0000-00002C000000}"/>
    <cellStyle name="AmountUSDColumnStyle" xfId="3" xr:uid="{00000000-0005-0000-0000-00002D000000}"/>
    <cellStyle name="AmountUSDColumnStyle 2" xfId="40" xr:uid="{00000000-0005-0000-0000-00002E000000}"/>
    <cellStyle name="AmountUSDColumnStyle 2 2" xfId="103" xr:uid="{00000000-0005-0000-0000-00002F000000}"/>
    <cellStyle name="Bad" xfId="56" builtinId="27" customBuiltin="1"/>
    <cellStyle name="BucketColumnStyle" xfId="4" xr:uid="{00000000-0005-0000-0000-000031000000}"/>
    <cellStyle name="BucketColumnStyle 2" xfId="41" xr:uid="{00000000-0005-0000-0000-000032000000}"/>
    <cellStyle name="BucketColumnStyle 2 2" xfId="104" xr:uid="{00000000-0005-0000-0000-000033000000}"/>
    <cellStyle name="Calculation" xfId="60" builtinId="22" customBuiltin="1"/>
    <cellStyle name="Check Cell" xfId="62" builtinId="23" customBuiltin="1"/>
    <cellStyle name="Comma" xfId="49" builtinId="3"/>
    <cellStyle name="Comma 2" xfId="13" xr:uid="{00000000-0005-0000-0000-000037000000}"/>
    <cellStyle name="Comma 2 2" xfId="138" xr:uid="{00000000-0005-0000-0000-000038000000}"/>
    <cellStyle name="Comma 2 2 2" xfId="7000" xr:uid="{9BCB8CDD-23F7-4192-BBE6-02BEA5E1B5AB}"/>
    <cellStyle name="Comma 2 2 3" xfId="4703" xr:uid="{B57AC298-D53D-48BF-8ABC-4A8260A64BC8}"/>
    <cellStyle name="Comma 2 3" xfId="133" xr:uid="{00000000-0005-0000-0000-000039000000}"/>
    <cellStyle name="Comma 2 3 2" xfId="6998" xr:uid="{EB7950C8-3A03-44BF-9C1F-14CC29BD0AF4}"/>
    <cellStyle name="Comma 2 3 3" xfId="4701" xr:uid="{80D41ED8-F937-45C7-931E-29A4ADC7C896}"/>
    <cellStyle name="Comma 2 4" xfId="206" xr:uid="{00000000-0005-0000-0000-00003A000000}"/>
    <cellStyle name="Comma 2 4 2" xfId="7065" xr:uid="{3EF5B581-572B-45E2-9AD8-8466BC385FA3}"/>
    <cellStyle name="Comma 2 4 3" xfId="4705" xr:uid="{1736885E-CB05-4EDD-AFB4-9165EEC1621D}"/>
    <cellStyle name="Comma 2 5" xfId="6994" xr:uid="{98ED46A5-19DF-4FDA-96DF-257044FAE97D}"/>
    <cellStyle name="Comma 2 6" xfId="4696" xr:uid="{8D87435C-A3EA-4BBC-A311-41A77E299ADF}"/>
    <cellStyle name="Comma 3" xfId="14" xr:uid="{00000000-0005-0000-0000-00003B000000}"/>
    <cellStyle name="Comma 3 2" xfId="134" xr:uid="{00000000-0005-0000-0000-00003C000000}"/>
    <cellStyle name="Comma 3 2 2" xfId="6999" xr:uid="{34C944B2-F739-4B8E-87FE-89CB717F308B}"/>
    <cellStyle name="Comma 3 2 3" xfId="4702" xr:uid="{652E69FA-2804-419E-AF6E-72CC5DEEF67F}"/>
    <cellStyle name="Comma 3 3" xfId="125" xr:uid="{00000000-0005-0000-0000-00003D000000}"/>
    <cellStyle name="Comma 3 3 2" xfId="6996" xr:uid="{4845D75D-37C7-4AC6-995F-FDCF0B9A312C}"/>
    <cellStyle name="Comma 3 3 3" xfId="4699" xr:uid="{9497173E-E84F-4D5A-822D-9332A839CD8D}"/>
    <cellStyle name="Comma 3 4" xfId="4697" xr:uid="{0316B863-6D94-437A-8959-7A6A70DA9450}"/>
    <cellStyle name="Comma 4" xfId="129" xr:uid="{00000000-0005-0000-0000-00003E000000}"/>
    <cellStyle name="Comma 4 2" xfId="6997" xr:uid="{3B24696B-6F54-41CE-81AD-F4656E6920CE}"/>
    <cellStyle name="Comma 4 3" xfId="4700" xr:uid="{55A4762E-FB8A-4438-B6BC-1BD6D6884005}"/>
    <cellStyle name="Comma 5" xfId="205" xr:uid="{00000000-0005-0000-0000-00003F000000}"/>
    <cellStyle name="Comma 5 2" xfId="7064" xr:uid="{EE468949-1BBD-4AA1-8782-F9C54F759195}"/>
    <cellStyle name="Comma 5 3" xfId="4704" xr:uid="{B0E5555C-E8D8-456D-85FC-73D7CFEB28CF}"/>
    <cellStyle name="Comma 6" xfId="4698" xr:uid="{81704608-FFE8-49D2-B65E-2E45B6F76075}"/>
    <cellStyle name="DefaultStyle" xfId="5" xr:uid="{00000000-0005-0000-0000-000040000000}"/>
    <cellStyle name="DefaultStyle 2" xfId="42" xr:uid="{00000000-0005-0000-0000-000041000000}"/>
    <cellStyle name="DefaultStyle 2 2" xfId="105" xr:uid="{00000000-0005-0000-0000-000042000000}"/>
    <cellStyle name="Explanatory Text" xfId="65" builtinId="53" customBuiltin="1"/>
    <cellStyle name="Good" xfId="55" builtinId="26" customBuiltin="1"/>
    <cellStyle name="Heading 1" xfId="51" builtinId="16" customBuiltin="1"/>
    <cellStyle name="Heading 2" xfId="52" builtinId="17" customBuiltin="1"/>
    <cellStyle name="Heading 3" xfId="53" builtinId="18" customBuiltin="1"/>
    <cellStyle name="Heading 4" xfId="54" builtinId="19" customBuiltin="1"/>
    <cellStyle name="Hyperlink 2" xfId="15" xr:uid="{00000000-0005-0000-0000-000049000000}"/>
    <cellStyle name="Hyperlink 2 2" xfId="16" xr:uid="{00000000-0005-0000-0000-00004A000000}"/>
    <cellStyle name="Input" xfId="58" builtinId="20" customBuiltin="1"/>
    <cellStyle name="Label1ColumnStyle" xfId="6" xr:uid="{00000000-0005-0000-0000-00004C000000}"/>
    <cellStyle name="Label1ColumnStyle 2" xfId="43" xr:uid="{00000000-0005-0000-0000-00004D000000}"/>
    <cellStyle name="Label1ColumnStyle 2 2" xfId="106" xr:uid="{00000000-0005-0000-0000-00004E000000}"/>
    <cellStyle name="Label2ColumnStyle" xfId="7" xr:uid="{00000000-0005-0000-0000-00004F000000}"/>
    <cellStyle name="Label2ColumnStyle 2" xfId="44" xr:uid="{00000000-0005-0000-0000-000050000000}"/>
    <cellStyle name="Label2ColumnStyle 2 2" xfId="107" xr:uid="{00000000-0005-0000-0000-000051000000}"/>
    <cellStyle name="Linked Cell" xfId="61" builtinId="24" customBuiltin="1"/>
    <cellStyle name="match_idColumnStyle" xfId="10" xr:uid="{00000000-0005-0000-0000-000053000000}"/>
    <cellStyle name="Neutral" xfId="57" builtinId="28" customBuiltin="1"/>
    <cellStyle name="Neutral 2" xfId="118" xr:uid="{00000000-0005-0000-0000-000055000000}"/>
    <cellStyle name="Neutral 3" xfId="93" xr:uid="{00000000-0005-0000-0000-000056000000}"/>
    <cellStyle name="Neutral 4" xfId="8149" xr:uid="{8DF2FE82-AD3D-4B2A-9F03-9022BBDA8862}"/>
    <cellStyle name="Normal" xfId="0" builtinId="0"/>
    <cellStyle name="Normal 10" xfId="114" xr:uid="{00000000-0005-0000-0000-000058000000}"/>
    <cellStyle name="Normal 2" xfId="17" xr:uid="{00000000-0005-0000-0000-000059000000}"/>
    <cellStyle name="Normal 2 2" xfId="18" xr:uid="{00000000-0005-0000-0000-00005A000000}"/>
    <cellStyle name="Normal 2 2 2" xfId="19" xr:uid="{00000000-0005-0000-0000-00005B000000}"/>
    <cellStyle name="Normal 2 2 2 2" xfId="20" xr:uid="{00000000-0005-0000-0000-00005C000000}"/>
    <cellStyle name="Normal 2 3" xfId="21" xr:uid="{00000000-0005-0000-0000-00005D000000}"/>
    <cellStyle name="Normal 2 3 2" xfId="22" xr:uid="{00000000-0005-0000-0000-00005E000000}"/>
    <cellStyle name="Normal 2 4" xfId="23" xr:uid="{00000000-0005-0000-0000-00005F000000}"/>
    <cellStyle name="Normal 2 5" xfId="100" xr:uid="{00000000-0005-0000-0000-000060000000}"/>
    <cellStyle name="Normal 2 6" xfId="91" xr:uid="{00000000-0005-0000-0000-000061000000}"/>
    <cellStyle name="Normal 3" xfId="24" xr:uid="{00000000-0005-0000-0000-000062000000}"/>
    <cellStyle name="Normal 4" xfId="25" xr:uid="{00000000-0005-0000-0000-000063000000}"/>
    <cellStyle name="Normal 4 2" xfId="26" xr:uid="{00000000-0005-0000-0000-000064000000}"/>
    <cellStyle name="Normal 5" xfId="27" xr:uid="{00000000-0005-0000-0000-000065000000}"/>
    <cellStyle name="Normal 5 2" xfId="116" xr:uid="{00000000-0005-0000-0000-000066000000}"/>
    <cellStyle name="Normal 6" xfId="28" xr:uid="{00000000-0005-0000-0000-000067000000}"/>
    <cellStyle name="Normal 6 2" xfId="29" xr:uid="{00000000-0005-0000-0000-000068000000}"/>
    <cellStyle name="Normal 7" xfId="30" xr:uid="{00000000-0005-0000-0000-000069000000}"/>
    <cellStyle name="Normal 7 2" xfId="31" xr:uid="{00000000-0005-0000-0000-00006A000000}"/>
    <cellStyle name="Normal 8" xfId="113" xr:uid="{00000000-0005-0000-0000-00006B000000}"/>
    <cellStyle name="Normal 8 2" xfId="115" xr:uid="{00000000-0005-0000-0000-00006C000000}"/>
    <cellStyle name="Normal 9" xfId="32" xr:uid="{00000000-0005-0000-0000-00006D000000}"/>
    <cellStyle name="Normal 9 2" xfId="33" xr:uid="{00000000-0005-0000-0000-00006E000000}"/>
    <cellStyle name="Note" xfId="64" builtinId="10" customBuiltin="1"/>
    <cellStyle name="Output" xfId="59" builtinId="21" customBuiltin="1"/>
    <cellStyle name="PatternCFTC" xfId="34" xr:uid="{00000000-0005-0000-0000-000071000000}"/>
    <cellStyle name="QualifierColumnStyle" xfId="8" xr:uid="{00000000-0005-0000-0000-000072000000}"/>
    <cellStyle name="QualifierColumnStyle 2" xfId="45" xr:uid="{00000000-0005-0000-0000-000073000000}"/>
    <cellStyle name="QualifierColumnStyle 2 2" xfId="108" xr:uid="{00000000-0005-0000-0000-000074000000}"/>
    <cellStyle name="RiskTypeColumnStyle" xfId="9" xr:uid="{00000000-0005-0000-0000-000075000000}"/>
    <cellStyle name="RiskTypeColumnStyle 2" xfId="46" xr:uid="{00000000-0005-0000-0000-000076000000}"/>
    <cellStyle name="RiskTypeColumnStyle 2 2" xfId="109" xr:uid="{00000000-0005-0000-0000-000077000000}"/>
    <cellStyle name="RlimColumnStyle" xfId="12" xr:uid="{00000000-0005-0000-0000-000078000000}"/>
    <cellStyle name="RlimColumnStyle 2" xfId="48" xr:uid="{00000000-0005-0000-0000-000079000000}"/>
    <cellStyle name="RlimColumnStyle 2 2" xfId="111" xr:uid="{00000000-0005-0000-0000-00007A000000}"/>
    <cellStyle name="Table Cell" xfId="35" xr:uid="{00000000-0005-0000-0000-00007B000000}"/>
    <cellStyle name="Table Cell 10" xfId="266" xr:uid="{00000000-0005-0000-0000-00007C000000}"/>
    <cellStyle name="Table Cell 10 10" xfId="7125" xr:uid="{609C16E8-7940-44DF-AE40-33BEF5ACEA8A}"/>
    <cellStyle name="Table Cell 10 2" xfId="507" xr:uid="{00000000-0005-0000-0000-00007D000000}"/>
    <cellStyle name="Table Cell 10 2 2" xfId="1660" xr:uid="{00000000-0005-0000-0000-00007E000000}"/>
    <cellStyle name="Table Cell 10 2 2 2" xfId="8549" xr:uid="{1F62D6B2-AE38-4D5A-B54C-759B4C3502E5}"/>
    <cellStyle name="Table Cell 10 2 2 3" xfId="5087" xr:uid="{E3DFE93A-04E0-4D59-AE4A-D042ED77DB30}"/>
    <cellStyle name="Table Cell 10 2 3" xfId="2791" xr:uid="{00000000-0005-0000-0000-00007F000000}"/>
    <cellStyle name="Table Cell 10 2 3 2" xfId="9680" xr:uid="{CF7A11A6-1726-4EA7-9CC0-D1BE5D382CB4}"/>
    <cellStyle name="Table Cell 10 2 3 3" xfId="6218" xr:uid="{FCDEFDB7-EF8F-43ED-A326-7811C1A07356}"/>
    <cellStyle name="Table Cell 10 2 4" xfId="3925" xr:uid="{00000000-0005-0000-0000-000080000000}"/>
    <cellStyle name="Table Cell 10 2 4 2" xfId="10814" xr:uid="{8BF9AD51-E772-4B96-864B-2BA7FC05BE76}"/>
    <cellStyle name="Table Cell 10 2 5" xfId="7366" xr:uid="{943F58AA-2512-4189-B9EE-3C68AE8DCC66}"/>
    <cellStyle name="Table Cell 10 3" xfId="544" xr:uid="{00000000-0005-0000-0000-000081000000}"/>
    <cellStyle name="Table Cell 10 3 2" xfId="1697" xr:uid="{00000000-0005-0000-0000-000082000000}"/>
    <cellStyle name="Table Cell 10 3 2 2" xfId="8586" xr:uid="{FD602B3B-5D79-4056-A6BB-37C502D98B07}"/>
    <cellStyle name="Table Cell 10 3 2 3" xfId="5124" xr:uid="{4A1EDB9C-1F82-4E1D-8770-A3AB63C9888B}"/>
    <cellStyle name="Table Cell 10 3 3" xfId="2828" xr:uid="{00000000-0005-0000-0000-000083000000}"/>
    <cellStyle name="Table Cell 10 3 3 2" xfId="9717" xr:uid="{ED41F82A-1282-4F6B-A494-E3CBCE1AFA92}"/>
    <cellStyle name="Table Cell 10 3 3 3" xfId="6255" xr:uid="{62F0ED9B-6C5C-4249-9F1F-13FF2445A0DD}"/>
    <cellStyle name="Table Cell 10 3 4" xfId="3962" xr:uid="{00000000-0005-0000-0000-000084000000}"/>
    <cellStyle name="Table Cell 10 3 4 2" xfId="10851" xr:uid="{96C83BF1-F837-426D-8D4D-9FE051E85CD9}"/>
    <cellStyle name="Table Cell 10 3 5" xfId="7403" xr:uid="{EC699375-AF33-4539-B8D8-B9DD866B25A3}"/>
    <cellStyle name="Table Cell 10 4" xfId="212" xr:uid="{00000000-0005-0000-0000-000085000000}"/>
    <cellStyle name="Table Cell 10 4 2" xfId="1365" xr:uid="{00000000-0005-0000-0000-000086000000}"/>
    <cellStyle name="Table Cell 10 4 2 2" xfId="8254" xr:uid="{6925F674-39AA-4D0C-8F72-8AFE9CB8AC23}"/>
    <cellStyle name="Table Cell 10 4 2 3" xfId="4792" xr:uid="{0E33C0A4-296A-4114-B0DD-912199A22D7A}"/>
    <cellStyle name="Table Cell 10 4 3" xfId="2496" xr:uid="{00000000-0005-0000-0000-000087000000}"/>
    <cellStyle name="Table Cell 10 4 3 2" xfId="9385" xr:uid="{5B5BEE43-42B9-4F17-AF66-71F12502941C}"/>
    <cellStyle name="Table Cell 10 4 3 3" xfId="5923" xr:uid="{AB6209BF-4AFD-4274-AD4A-0B5C7799041E}"/>
    <cellStyle name="Table Cell 10 4 4" xfId="3630" xr:uid="{00000000-0005-0000-0000-000088000000}"/>
    <cellStyle name="Table Cell 10 4 4 2" xfId="10519" xr:uid="{787A3F9D-58B0-448E-A34B-2349BD64A8BD}"/>
    <cellStyle name="Table Cell 10 4 5" xfId="7071" xr:uid="{81843EDF-511D-4395-96E0-9E69622E57E7}"/>
    <cellStyle name="Table Cell 10 5" xfId="530" xr:uid="{00000000-0005-0000-0000-000089000000}"/>
    <cellStyle name="Table Cell 10 5 2" xfId="1683" xr:uid="{00000000-0005-0000-0000-00008A000000}"/>
    <cellStyle name="Table Cell 10 5 2 2" xfId="8572" xr:uid="{7A6F2B8F-241A-4AC3-BC59-28740D93CCEE}"/>
    <cellStyle name="Table Cell 10 5 2 3" xfId="5110" xr:uid="{5F24C779-1727-497E-B326-99509170EB2B}"/>
    <cellStyle name="Table Cell 10 5 3" xfId="2814" xr:uid="{00000000-0005-0000-0000-00008B000000}"/>
    <cellStyle name="Table Cell 10 5 3 2" xfId="9703" xr:uid="{F50E89C2-0D0D-4B8F-95D9-45EA847AD253}"/>
    <cellStyle name="Table Cell 10 5 3 3" xfId="6241" xr:uid="{52A5CD84-FE48-4F76-B2AA-78C580FB8570}"/>
    <cellStyle name="Table Cell 10 5 4" xfId="3948" xr:uid="{00000000-0005-0000-0000-00008C000000}"/>
    <cellStyle name="Table Cell 10 5 4 2" xfId="10837" xr:uid="{39B4960F-E232-4FA9-B0B2-4FE4723FE555}"/>
    <cellStyle name="Table Cell 10 5 5" xfId="7389" xr:uid="{C50E3B30-6069-4579-8456-55BB3BDCFB00}"/>
    <cellStyle name="Table Cell 10 6" xfId="244" xr:uid="{00000000-0005-0000-0000-00008D000000}"/>
    <cellStyle name="Table Cell 10 6 2" xfId="1397" xr:uid="{00000000-0005-0000-0000-00008E000000}"/>
    <cellStyle name="Table Cell 10 6 2 2" xfId="8286" xr:uid="{8F169D96-B5BF-4685-B394-6FDB30BB548F}"/>
    <cellStyle name="Table Cell 10 6 2 3" xfId="4824" xr:uid="{08B4A2D0-E5CA-4E17-B6EB-C1164F91399D}"/>
    <cellStyle name="Table Cell 10 6 3" xfId="2528" xr:uid="{00000000-0005-0000-0000-00008F000000}"/>
    <cellStyle name="Table Cell 10 6 3 2" xfId="9417" xr:uid="{2428B71D-7C69-48C5-B997-EDF3E9AA5B6A}"/>
    <cellStyle name="Table Cell 10 6 3 3" xfId="5955" xr:uid="{A215EDF6-16D6-4820-9AD3-1ED70B21D83C}"/>
    <cellStyle name="Table Cell 10 6 4" xfId="3662" xr:uid="{00000000-0005-0000-0000-000090000000}"/>
    <cellStyle name="Table Cell 10 6 4 2" xfId="10551" xr:uid="{3E134AB7-0330-48D7-816A-838D65D8AD70}"/>
    <cellStyle name="Table Cell 10 6 5" xfId="7103" xr:uid="{AA52C364-D1BD-4438-B349-7977B4578C13}"/>
    <cellStyle name="Table Cell 10 7" xfId="1419" xr:uid="{00000000-0005-0000-0000-000091000000}"/>
    <cellStyle name="Table Cell 10 7 2" xfId="8308" xr:uid="{1718BAEB-A1FA-4C75-8800-CC3D709234C9}"/>
    <cellStyle name="Table Cell 10 7 3" xfId="4846" xr:uid="{1A85F600-5128-4FF1-B0C0-7C158D52C5B7}"/>
    <cellStyle name="Table Cell 10 8" xfId="2550" xr:uid="{00000000-0005-0000-0000-000092000000}"/>
    <cellStyle name="Table Cell 10 8 2" xfId="9439" xr:uid="{9C518838-C1E3-434E-A6D7-2CBEBC0DFB9A}"/>
    <cellStyle name="Table Cell 10 8 3" xfId="5977" xr:uid="{FC926764-9EF0-4609-9177-6E1B08E4FA27}"/>
    <cellStyle name="Table Cell 10 9" xfId="3684" xr:uid="{00000000-0005-0000-0000-000093000000}"/>
    <cellStyle name="Table Cell 10 9 2" xfId="10573" xr:uid="{B86EB699-8FE2-4B29-A1FE-4B93C75EAB7A}"/>
    <cellStyle name="Table Cell 11" xfId="380" xr:uid="{00000000-0005-0000-0000-000094000000}"/>
    <cellStyle name="Table Cell 11 2" xfId="591" xr:uid="{00000000-0005-0000-0000-000095000000}"/>
    <cellStyle name="Table Cell 11 2 2" xfId="1744" xr:uid="{00000000-0005-0000-0000-000096000000}"/>
    <cellStyle name="Table Cell 11 2 2 2" xfId="8633" xr:uid="{76EF7AD4-CE53-4E7B-8900-5F7C23B49CAE}"/>
    <cellStyle name="Table Cell 11 2 2 3" xfId="5171" xr:uid="{B3A5868E-C0DB-454D-9D70-D9D1C2B8A703}"/>
    <cellStyle name="Table Cell 11 2 3" xfId="2875" xr:uid="{00000000-0005-0000-0000-000097000000}"/>
    <cellStyle name="Table Cell 11 2 3 2" xfId="9764" xr:uid="{25365FFA-6D1F-4608-BEE2-C3CCF17720D4}"/>
    <cellStyle name="Table Cell 11 2 3 3" xfId="6302" xr:uid="{FEBFFAED-DD92-4CF2-9D31-CE798471382A}"/>
    <cellStyle name="Table Cell 11 2 4" xfId="4009" xr:uid="{00000000-0005-0000-0000-000098000000}"/>
    <cellStyle name="Table Cell 11 2 4 2" xfId="10898" xr:uid="{7E986871-2EBC-4AF0-A11C-D767D682C1A5}"/>
    <cellStyle name="Table Cell 11 2 5" xfId="7450" xr:uid="{4B57E2D5-F296-459B-8876-20190195D711}"/>
    <cellStyle name="Table Cell 11 3" xfId="871" xr:uid="{00000000-0005-0000-0000-000099000000}"/>
    <cellStyle name="Table Cell 11 3 2" xfId="2024" xr:uid="{00000000-0005-0000-0000-00009A000000}"/>
    <cellStyle name="Table Cell 11 3 2 2" xfId="8913" xr:uid="{9A6D51D4-52B0-49A9-AF75-9692412AF5F9}"/>
    <cellStyle name="Table Cell 11 3 2 3" xfId="5451" xr:uid="{3850B0F8-6AAE-4297-909A-72867D4F7291}"/>
    <cellStyle name="Table Cell 11 3 3" xfId="3155" xr:uid="{00000000-0005-0000-0000-00009B000000}"/>
    <cellStyle name="Table Cell 11 3 3 2" xfId="10044" xr:uid="{F00BC0CC-331D-46E9-9E29-4FA8D37C3901}"/>
    <cellStyle name="Table Cell 11 3 3 3" xfId="6582" xr:uid="{FA7B8295-97A6-4451-8FC7-1160B30549DF}"/>
    <cellStyle name="Table Cell 11 3 4" xfId="4289" xr:uid="{00000000-0005-0000-0000-00009C000000}"/>
    <cellStyle name="Table Cell 11 3 4 2" xfId="11178" xr:uid="{8FBE21D7-8BA3-444A-A82C-3EB14EADCD7C}"/>
    <cellStyle name="Table Cell 11 3 5" xfId="7730" xr:uid="{716A8317-AC01-4B9D-910D-78DAE467DCDB}"/>
    <cellStyle name="Table Cell 11 4" xfId="1533" xr:uid="{00000000-0005-0000-0000-00009D000000}"/>
    <cellStyle name="Table Cell 11 4 2" xfId="8422" xr:uid="{623075FA-4DB8-485F-8401-6A8D2B8D8AE0}"/>
    <cellStyle name="Table Cell 11 4 3" xfId="4960" xr:uid="{B29CDE13-3D49-4393-96C8-80A097F24350}"/>
    <cellStyle name="Table Cell 11 5" xfId="2664" xr:uid="{00000000-0005-0000-0000-00009E000000}"/>
    <cellStyle name="Table Cell 11 5 2" xfId="9553" xr:uid="{95AEB0A9-F3C1-48C2-8A18-5A97D7065C23}"/>
    <cellStyle name="Table Cell 11 5 3" xfId="6091" xr:uid="{A12305E1-1B70-4728-91DE-B091E7DBA83E}"/>
    <cellStyle name="Table Cell 11 6" xfId="3798" xr:uid="{00000000-0005-0000-0000-00009F000000}"/>
    <cellStyle name="Table Cell 11 6 2" xfId="10687" xr:uid="{7B66689D-AA7A-40F0-9F6E-C260A05713A5}"/>
    <cellStyle name="Table Cell 11 7" xfId="7239" xr:uid="{0FE44FA9-B104-4690-82A0-0E7F06286A81}"/>
    <cellStyle name="Table Cell 12" xfId="251" xr:uid="{00000000-0005-0000-0000-0000A0000000}"/>
    <cellStyle name="Table Cell 12 2" xfId="1404" xr:uid="{00000000-0005-0000-0000-0000A1000000}"/>
    <cellStyle name="Table Cell 12 2 2" xfId="8293" xr:uid="{8788DEF1-6803-460A-80D8-53F5A670D499}"/>
    <cellStyle name="Table Cell 12 2 3" xfId="4831" xr:uid="{74A0CEDA-6D87-4459-BDFA-AE366B48AF02}"/>
    <cellStyle name="Table Cell 12 3" xfId="2535" xr:uid="{00000000-0005-0000-0000-0000A2000000}"/>
    <cellStyle name="Table Cell 12 3 2" xfId="9424" xr:uid="{72E3AEE4-B144-484C-A77D-B179CE80701D}"/>
    <cellStyle name="Table Cell 12 3 3" xfId="5962" xr:uid="{CD603310-0B39-4A48-9F21-74D7D559ED70}"/>
    <cellStyle name="Table Cell 12 4" xfId="3669" xr:uid="{00000000-0005-0000-0000-0000A3000000}"/>
    <cellStyle name="Table Cell 12 4 2" xfId="10558" xr:uid="{A1A599D2-C416-4462-B412-8377BF722476}"/>
    <cellStyle name="Table Cell 12 5" xfId="7110" xr:uid="{0D6AC6EA-89DB-4CDC-839C-358A00B3769C}"/>
    <cellStyle name="Table Cell 13" xfId="1295" xr:uid="{00000000-0005-0000-0000-0000A4000000}"/>
    <cellStyle name="Table Cell 13 2" xfId="8184" xr:uid="{1E539A87-B609-47D5-8031-AC130867C631}"/>
    <cellStyle name="Table Cell 13 3" xfId="4722" xr:uid="{99204588-41F9-4C40-9C72-D230A38FCD49}"/>
    <cellStyle name="Table Cell 14" xfId="8146" xr:uid="{F855F38D-FFC1-49F7-A58C-7D119BAD31ED}"/>
    <cellStyle name="Table Cell 15" xfId="6995" xr:uid="{93902873-67C5-4AD0-A6F1-5AD60373C3BB}"/>
    <cellStyle name="Table Cell 2" xfId="36" xr:uid="{00000000-0005-0000-0000-0000A5000000}"/>
    <cellStyle name="Table Cell 2 10" xfId="267" xr:uid="{00000000-0005-0000-0000-0000A6000000}"/>
    <cellStyle name="Table Cell 2 10 10" xfId="7126" xr:uid="{081233C3-A5FE-4C2F-BFFE-DB3A2D9D86D9}"/>
    <cellStyle name="Table Cell 2 10 2" xfId="508" xr:uid="{00000000-0005-0000-0000-0000A7000000}"/>
    <cellStyle name="Table Cell 2 10 2 2" xfId="1661" xr:uid="{00000000-0005-0000-0000-0000A8000000}"/>
    <cellStyle name="Table Cell 2 10 2 2 2" xfId="8550" xr:uid="{02EACC19-CCFA-443C-917C-10292A414E50}"/>
    <cellStyle name="Table Cell 2 10 2 2 3" xfId="5088" xr:uid="{6261A378-5CFA-4A80-A164-FCA7642DAA2B}"/>
    <cellStyle name="Table Cell 2 10 2 3" xfId="2792" xr:uid="{00000000-0005-0000-0000-0000A9000000}"/>
    <cellStyle name="Table Cell 2 10 2 3 2" xfId="9681" xr:uid="{D5BDBFE2-7EC6-42AC-9D34-31A2DBF87AD3}"/>
    <cellStyle name="Table Cell 2 10 2 3 3" xfId="6219" xr:uid="{23860656-BD8B-4DA4-B4C2-FF42EFD19ACC}"/>
    <cellStyle name="Table Cell 2 10 2 4" xfId="3926" xr:uid="{00000000-0005-0000-0000-0000AA000000}"/>
    <cellStyle name="Table Cell 2 10 2 4 2" xfId="10815" xr:uid="{84299DC2-C733-4AF3-A278-64682DFF95E6}"/>
    <cellStyle name="Table Cell 2 10 2 5" xfId="7367" xr:uid="{7CAA34C9-AD5F-4672-A98E-C30707DB0D79}"/>
    <cellStyle name="Table Cell 2 10 3" xfId="520" xr:uid="{00000000-0005-0000-0000-0000AB000000}"/>
    <cellStyle name="Table Cell 2 10 3 2" xfId="1673" xr:uid="{00000000-0005-0000-0000-0000AC000000}"/>
    <cellStyle name="Table Cell 2 10 3 2 2" xfId="8562" xr:uid="{A4F06486-D53D-4EE8-AD19-181376A7F03C}"/>
    <cellStyle name="Table Cell 2 10 3 2 3" xfId="5100" xr:uid="{FF49DF36-4B11-471F-8FDE-04E2F6424446}"/>
    <cellStyle name="Table Cell 2 10 3 3" xfId="2804" xr:uid="{00000000-0005-0000-0000-0000AD000000}"/>
    <cellStyle name="Table Cell 2 10 3 3 2" xfId="9693" xr:uid="{68693CB8-E7E4-4CA0-98CB-05DE8977EDFC}"/>
    <cellStyle name="Table Cell 2 10 3 3 3" xfId="6231" xr:uid="{29EE272B-17BE-46C7-BC25-D05BADE37C82}"/>
    <cellStyle name="Table Cell 2 10 3 4" xfId="3938" xr:uid="{00000000-0005-0000-0000-0000AE000000}"/>
    <cellStyle name="Table Cell 2 10 3 4 2" xfId="10827" xr:uid="{A515ADD1-54A1-4B44-9144-1A56402C361C}"/>
    <cellStyle name="Table Cell 2 10 3 5" xfId="7379" xr:uid="{8DC73408-93F4-420A-9657-6F97256DE39C}"/>
    <cellStyle name="Table Cell 2 10 4" xfId="750" xr:uid="{00000000-0005-0000-0000-0000AF000000}"/>
    <cellStyle name="Table Cell 2 10 4 2" xfId="1903" xr:uid="{00000000-0005-0000-0000-0000B0000000}"/>
    <cellStyle name="Table Cell 2 10 4 2 2" xfId="8792" xr:uid="{EA0B8B37-343A-48F1-B4AB-529B6ED2EF17}"/>
    <cellStyle name="Table Cell 2 10 4 2 3" xfId="5330" xr:uid="{9AE3D5FD-BB49-4159-86F1-3DBAF2A32B33}"/>
    <cellStyle name="Table Cell 2 10 4 3" xfId="3034" xr:uid="{00000000-0005-0000-0000-0000B1000000}"/>
    <cellStyle name="Table Cell 2 10 4 3 2" xfId="9923" xr:uid="{6FCB2339-FD5B-4ADA-AF18-41FA86DC53AC}"/>
    <cellStyle name="Table Cell 2 10 4 3 3" xfId="6461" xr:uid="{C4D52AA0-9082-4A2B-BA03-C2991B6471F7}"/>
    <cellStyle name="Table Cell 2 10 4 4" xfId="4168" xr:uid="{00000000-0005-0000-0000-0000B2000000}"/>
    <cellStyle name="Table Cell 2 10 4 4 2" xfId="11057" xr:uid="{B94A733D-4566-4A7B-B57A-452D10548B82}"/>
    <cellStyle name="Table Cell 2 10 4 5" xfId="7609" xr:uid="{94BA1143-1048-4857-8D3D-19E7E731B6E3}"/>
    <cellStyle name="Table Cell 2 10 5" xfId="234" xr:uid="{00000000-0005-0000-0000-0000B3000000}"/>
    <cellStyle name="Table Cell 2 10 5 2" xfId="1387" xr:uid="{00000000-0005-0000-0000-0000B4000000}"/>
    <cellStyle name="Table Cell 2 10 5 2 2" xfId="8276" xr:uid="{F89A4265-C590-4D14-83C9-03874D314CFA}"/>
    <cellStyle name="Table Cell 2 10 5 2 3" xfId="4814" xr:uid="{E9199B0C-47E0-4FA6-83FB-1BA6618E944B}"/>
    <cellStyle name="Table Cell 2 10 5 3" xfId="2518" xr:uid="{00000000-0005-0000-0000-0000B5000000}"/>
    <cellStyle name="Table Cell 2 10 5 3 2" xfId="9407" xr:uid="{B7370038-5572-4579-ABE1-6FDD2BEC670B}"/>
    <cellStyle name="Table Cell 2 10 5 3 3" xfId="5945" xr:uid="{C2E49F6F-3537-4C86-8A9B-DC45FB16F2F0}"/>
    <cellStyle name="Table Cell 2 10 5 4" xfId="3652" xr:uid="{00000000-0005-0000-0000-0000B6000000}"/>
    <cellStyle name="Table Cell 2 10 5 4 2" xfId="10541" xr:uid="{57B044B8-C19B-41B1-98DD-BC427050D55C}"/>
    <cellStyle name="Table Cell 2 10 5 5" xfId="7093" xr:uid="{6251AE68-B401-42DB-8BCD-C9E177DE81BA}"/>
    <cellStyle name="Table Cell 2 10 6" xfId="1268" xr:uid="{00000000-0005-0000-0000-0000B7000000}"/>
    <cellStyle name="Table Cell 2 10 6 2" xfId="2421" xr:uid="{00000000-0005-0000-0000-0000B8000000}"/>
    <cellStyle name="Table Cell 2 10 6 2 2" xfId="9310" xr:uid="{C52A2F40-DDC2-4CD4-9847-4050CFC09FC2}"/>
    <cellStyle name="Table Cell 2 10 6 2 3" xfId="5848" xr:uid="{67CBB80E-217B-4431-A47E-9B74F73B04D9}"/>
    <cellStyle name="Table Cell 2 10 6 3" xfId="3552" xr:uid="{00000000-0005-0000-0000-0000B9000000}"/>
    <cellStyle name="Table Cell 2 10 6 3 2" xfId="10441" xr:uid="{F6335DEC-A6A8-4921-B115-08AC411698C6}"/>
    <cellStyle name="Table Cell 2 10 6 3 3" xfId="6979" xr:uid="{0C49BBF1-B39A-42AC-8B75-548EA2EAC5F4}"/>
    <cellStyle name="Table Cell 2 10 6 4" xfId="4686" xr:uid="{00000000-0005-0000-0000-0000BA000000}"/>
    <cellStyle name="Table Cell 2 10 6 4 2" xfId="11575" xr:uid="{D28610E5-CDE2-4AF4-96C4-9BFD9E3F5BDB}"/>
    <cellStyle name="Table Cell 2 10 6 5" xfId="8127" xr:uid="{FF1B8329-CCB6-4CB0-A6C6-0FD111FAC4F8}"/>
    <cellStyle name="Table Cell 2 10 7" xfId="1420" xr:uid="{00000000-0005-0000-0000-0000BB000000}"/>
    <cellStyle name="Table Cell 2 10 7 2" xfId="8309" xr:uid="{498E68A7-CB3B-4DD3-8867-42A1CC2568D0}"/>
    <cellStyle name="Table Cell 2 10 7 3" xfId="4847" xr:uid="{29234496-1FF4-4BAB-A81A-129FA7B62310}"/>
    <cellStyle name="Table Cell 2 10 8" xfId="2551" xr:uid="{00000000-0005-0000-0000-0000BC000000}"/>
    <cellStyle name="Table Cell 2 10 8 2" xfId="9440" xr:uid="{967D63F9-6CF5-4989-BE23-13DA5E28D27D}"/>
    <cellStyle name="Table Cell 2 10 8 3" xfId="5978" xr:uid="{B5412032-3F99-4116-9189-1E5F0A9D9387}"/>
    <cellStyle name="Table Cell 2 10 9" xfId="3685" xr:uid="{00000000-0005-0000-0000-0000BD000000}"/>
    <cellStyle name="Table Cell 2 10 9 2" xfId="10574" xr:uid="{1CAAD67B-FE8D-4E8F-ACEE-0AEC08BD5099}"/>
    <cellStyle name="Table Cell 2 11" xfId="381" xr:uid="{00000000-0005-0000-0000-0000BE000000}"/>
    <cellStyle name="Table Cell 2 11 2" xfId="592" xr:uid="{00000000-0005-0000-0000-0000BF000000}"/>
    <cellStyle name="Table Cell 2 11 2 2" xfId="1745" xr:uid="{00000000-0005-0000-0000-0000C0000000}"/>
    <cellStyle name="Table Cell 2 11 2 2 2" xfId="8634" xr:uid="{89ADAA1F-D66B-4E48-AD05-270BFFD6B489}"/>
    <cellStyle name="Table Cell 2 11 2 2 3" xfId="5172" xr:uid="{99C3BD31-A04D-4435-B50F-0ABA07C12AC0}"/>
    <cellStyle name="Table Cell 2 11 2 3" xfId="2876" xr:uid="{00000000-0005-0000-0000-0000C1000000}"/>
    <cellStyle name="Table Cell 2 11 2 3 2" xfId="9765" xr:uid="{A730AB5F-210E-4EC9-A88D-7F0FB8B31294}"/>
    <cellStyle name="Table Cell 2 11 2 3 3" xfId="6303" xr:uid="{DF4A8F0D-4A70-4775-98C3-A4DE4943CF79}"/>
    <cellStyle name="Table Cell 2 11 2 4" xfId="4010" xr:uid="{00000000-0005-0000-0000-0000C2000000}"/>
    <cellStyle name="Table Cell 2 11 2 4 2" xfId="10899" xr:uid="{2DCA3E32-2584-4388-AC28-B41FBCAACC41}"/>
    <cellStyle name="Table Cell 2 11 2 5" xfId="7451" xr:uid="{7A9B276F-1303-451F-8313-D7FE0CF2FF3E}"/>
    <cellStyle name="Table Cell 2 11 3" xfId="872" xr:uid="{00000000-0005-0000-0000-0000C3000000}"/>
    <cellStyle name="Table Cell 2 11 3 2" xfId="2025" xr:uid="{00000000-0005-0000-0000-0000C4000000}"/>
    <cellStyle name="Table Cell 2 11 3 2 2" xfId="8914" xr:uid="{FF8EDF30-4F6F-4965-8FCF-47234C8AA18A}"/>
    <cellStyle name="Table Cell 2 11 3 2 3" xfId="5452" xr:uid="{FD1A5D73-5CC3-419B-8354-C83AC575BD9A}"/>
    <cellStyle name="Table Cell 2 11 3 3" xfId="3156" xr:uid="{00000000-0005-0000-0000-0000C5000000}"/>
    <cellStyle name="Table Cell 2 11 3 3 2" xfId="10045" xr:uid="{D7FB5039-F7FA-48C1-986D-55E31CF9A3C3}"/>
    <cellStyle name="Table Cell 2 11 3 3 3" xfId="6583" xr:uid="{0DB01F4A-2FC7-4F34-902A-E43DD785299A}"/>
    <cellStyle name="Table Cell 2 11 3 4" xfId="4290" xr:uid="{00000000-0005-0000-0000-0000C6000000}"/>
    <cellStyle name="Table Cell 2 11 3 4 2" xfId="11179" xr:uid="{8331FD44-9BE7-4BDF-A85F-E0AAFB69206B}"/>
    <cellStyle name="Table Cell 2 11 3 5" xfId="7731" xr:uid="{B745506F-A00A-4D9C-B7F5-8956C2C81901}"/>
    <cellStyle name="Table Cell 2 11 4" xfId="1534" xr:uid="{00000000-0005-0000-0000-0000C7000000}"/>
    <cellStyle name="Table Cell 2 11 4 2" xfId="8423" xr:uid="{79D3BEB0-676A-436C-B278-B0B16E0D7341}"/>
    <cellStyle name="Table Cell 2 11 4 3" xfId="4961" xr:uid="{2C732C52-7C92-4D32-8E14-836A83E24FBE}"/>
    <cellStyle name="Table Cell 2 11 5" xfId="2665" xr:uid="{00000000-0005-0000-0000-0000C8000000}"/>
    <cellStyle name="Table Cell 2 11 5 2" xfId="9554" xr:uid="{E80CAD66-A45C-4569-BB60-4B48455CC72F}"/>
    <cellStyle name="Table Cell 2 11 5 3" xfId="6092" xr:uid="{A30BB192-F01D-40DE-87D0-89980FA7393C}"/>
    <cellStyle name="Table Cell 2 11 6" xfId="3799" xr:uid="{00000000-0005-0000-0000-0000C9000000}"/>
    <cellStyle name="Table Cell 2 11 6 2" xfId="10688" xr:uid="{857CE572-A0A8-4EC3-B1E4-DA25A84E4AC5}"/>
    <cellStyle name="Table Cell 2 11 7" xfId="7240" xr:uid="{E541A089-B646-4B72-8FAA-FE559EEB09EC}"/>
    <cellStyle name="Table Cell 2 12" xfId="252" xr:uid="{00000000-0005-0000-0000-0000CA000000}"/>
    <cellStyle name="Table Cell 2 12 2" xfId="1405" xr:uid="{00000000-0005-0000-0000-0000CB000000}"/>
    <cellStyle name="Table Cell 2 12 2 2" xfId="8294" xr:uid="{022EB7BF-A7E7-48F4-B5C2-6A34725CA507}"/>
    <cellStyle name="Table Cell 2 12 2 3" xfId="4832" xr:uid="{1DF232BB-25B8-4A68-BDB6-5AD554EA68E1}"/>
    <cellStyle name="Table Cell 2 12 3" xfId="2536" xr:uid="{00000000-0005-0000-0000-0000CC000000}"/>
    <cellStyle name="Table Cell 2 12 3 2" xfId="9425" xr:uid="{1A8315E2-B9AE-4A45-B1D3-CA0311AB1BD6}"/>
    <cellStyle name="Table Cell 2 12 3 3" xfId="5963" xr:uid="{3F39DFD8-2BDA-4154-B5DF-DAF1FFF7B4A5}"/>
    <cellStyle name="Table Cell 2 12 4" xfId="3670" xr:uid="{00000000-0005-0000-0000-0000CD000000}"/>
    <cellStyle name="Table Cell 2 12 4 2" xfId="10559" xr:uid="{BA1D04BA-CAD5-4419-908B-E39170341AFB}"/>
    <cellStyle name="Table Cell 2 12 5" xfId="7111" xr:uid="{6ACFDB7B-D557-414C-80C4-AA30CE6B14B4}"/>
    <cellStyle name="Table Cell 2 13" xfId="1296" xr:uid="{00000000-0005-0000-0000-0000CE000000}"/>
    <cellStyle name="Table Cell 2 13 2" xfId="8185" xr:uid="{7C8C24CF-14BF-4BB8-B287-B6BC3631AD05}"/>
    <cellStyle name="Table Cell 2 13 3" xfId="4723" xr:uid="{F4E31BFE-CEC1-47DF-BEA9-7601BABC9686}"/>
    <cellStyle name="Table Cell 2 14" xfId="8147" xr:uid="{1D51AF9C-65C6-4352-9DA4-CB88069E0F9C}"/>
    <cellStyle name="Table Cell 2 15" xfId="6993" xr:uid="{3A6EBB64-CB5C-4183-A06F-3A13DF9A8712}"/>
    <cellStyle name="Table Cell 2 2" xfId="37" xr:uid="{00000000-0005-0000-0000-0000CF000000}"/>
    <cellStyle name="Table Cell 2 2 10" xfId="382" xr:uid="{00000000-0005-0000-0000-0000D0000000}"/>
    <cellStyle name="Table Cell 2 2 10 2" xfId="593" xr:uid="{00000000-0005-0000-0000-0000D1000000}"/>
    <cellStyle name="Table Cell 2 2 10 2 2" xfId="1746" xr:uid="{00000000-0005-0000-0000-0000D2000000}"/>
    <cellStyle name="Table Cell 2 2 10 2 2 2" xfId="8635" xr:uid="{51FC1D38-AF12-4575-A088-B47110E84FE7}"/>
    <cellStyle name="Table Cell 2 2 10 2 2 3" xfId="5173" xr:uid="{0F0DA302-1516-4819-863A-93AADCDD914B}"/>
    <cellStyle name="Table Cell 2 2 10 2 3" xfId="2877" xr:uid="{00000000-0005-0000-0000-0000D3000000}"/>
    <cellStyle name="Table Cell 2 2 10 2 3 2" xfId="9766" xr:uid="{1E11FFAB-B8E0-46E5-87D9-7961BC861BA6}"/>
    <cellStyle name="Table Cell 2 2 10 2 3 3" xfId="6304" xr:uid="{DD58708F-C01A-4D2B-9C6B-4023760219A9}"/>
    <cellStyle name="Table Cell 2 2 10 2 4" xfId="4011" xr:uid="{00000000-0005-0000-0000-0000D4000000}"/>
    <cellStyle name="Table Cell 2 2 10 2 4 2" xfId="10900" xr:uid="{38174894-E6BE-4C0D-A75C-974E3F7945F1}"/>
    <cellStyle name="Table Cell 2 2 10 2 5" xfId="7452" xr:uid="{573F8165-BD1F-4013-B509-1952B05B3303}"/>
    <cellStyle name="Table Cell 2 2 10 3" xfId="873" xr:uid="{00000000-0005-0000-0000-0000D5000000}"/>
    <cellStyle name="Table Cell 2 2 10 3 2" xfId="2026" xr:uid="{00000000-0005-0000-0000-0000D6000000}"/>
    <cellStyle name="Table Cell 2 2 10 3 2 2" xfId="8915" xr:uid="{6373E685-39E1-40BC-B373-7D50CBFC41EA}"/>
    <cellStyle name="Table Cell 2 2 10 3 2 3" xfId="5453" xr:uid="{D1DB84BC-B6BF-40F0-9C9E-8754B2672ACA}"/>
    <cellStyle name="Table Cell 2 2 10 3 3" xfId="3157" xr:uid="{00000000-0005-0000-0000-0000D7000000}"/>
    <cellStyle name="Table Cell 2 2 10 3 3 2" xfId="10046" xr:uid="{EB434E50-EA0B-4E5B-9A9B-EBA60B2E0945}"/>
    <cellStyle name="Table Cell 2 2 10 3 3 3" xfId="6584" xr:uid="{FAE6A595-B96D-4666-A4AF-BDFFC885323A}"/>
    <cellStyle name="Table Cell 2 2 10 3 4" xfId="4291" xr:uid="{00000000-0005-0000-0000-0000D8000000}"/>
    <cellStyle name="Table Cell 2 2 10 3 4 2" xfId="11180" xr:uid="{681B26F5-2A79-4C95-8080-CEE9D9CEEA14}"/>
    <cellStyle name="Table Cell 2 2 10 3 5" xfId="7732" xr:uid="{2C038E82-103F-429A-977D-3BB75A4E60D4}"/>
    <cellStyle name="Table Cell 2 2 10 4" xfId="1535" xr:uid="{00000000-0005-0000-0000-0000D9000000}"/>
    <cellStyle name="Table Cell 2 2 10 4 2" xfId="8424" xr:uid="{3A60F0F9-B707-45B0-903F-C0D9D53F3A58}"/>
    <cellStyle name="Table Cell 2 2 10 4 3" xfId="4962" xr:uid="{95E2B985-D4D8-4038-97D3-CE04D800B53D}"/>
    <cellStyle name="Table Cell 2 2 10 5" xfId="2666" xr:uid="{00000000-0005-0000-0000-0000DA000000}"/>
    <cellStyle name="Table Cell 2 2 10 5 2" xfId="9555" xr:uid="{58F85BD2-E032-4D3C-8070-5441C24BEDE9}"/>
    <cellStyle name="Table Cell 2 2 10 5 3" xfId="6093" xr:uid="{9D11315F-9BA7-4A17-B162-7340FB27E941}"/>
    <cellStyle name="Table Cell 2 2 10 6" xfId="3800" xr:uid="{00000000-0005-0000-0000-0000DB000000}"/>
    <cellStyle name="Table Cell 2 2 10 6 2" xfId="10689" xr:uid="{F7ACE298-3D11-40B8-876D-4C19F6AB64D4}"/>
    <cellStyle name="Table Cell 2 2 10 7" xfId="7241" xr:uid="{C5F658DE-BC9E-4FFF-AE70-E73954037AC4}"/>
    <cellStyle name="Table Cell 2 2 11" xfId="253" xr:uid="{00000000-0005-0000-0000-0000DC000000}"/>
    <cellStyle name="Table Cell 2 2 11 2" xfId="1406" xr:uid="{00000000-0005-0000-0000-0000DD000000}"/>
    <cellStyle name="Table Cell 2 2 11 2 2" xfId="8295" xr:uid="{8D691C52-2BE1-4894-BB4B-358C878321B7}"/>
    <cellStyle name="Table Cell 2 2 11 2 3" xfId="4833" xr:uid="{DDB511F1-98DA-4AEB-8D0C-D4E7B7F5381D}"/>
    <cellStyle name="Table Cell 2 2 11 3" xfId="2537" xr:uid="{00000000-0005-0000-0000-0000DE000000}"/>
    <cellStyle name="Table Cell 2 2 11 3 2" xfId="9426" xr:uid="{A9123E06-93AB-4802-AF5C-65D731F9F000}"/>
    <cellStyle name="Table Cell 2 2 11 3 3" xfId="5964" xr:uid="{14642249-7554-46C5-9BEA-F28744F3F84E}"/>
    <cellStyle name="Table Cell 2 2 11 4" xfId="3671" xr:uid="{00000000-0005-0000-0000-0000DF000000}"/>
    <cellStyle name="Table Cell 2 2 11 4 2" xfId="10560" xr:uid="{EFFD759D-F261-4C7C-9714-B3B73C92AA58}"/>
    <cellStyle name="Table Cell 2 2 11 5" xfId="7112" xr:uid="{41654EF7-D837-48FB-8879-2871D7E8C35E}"/>
    <cellStyle name="Table Cell 2 2 12" xfId="1292" xr:uid="{00000000-0005-0000-0000-0000E0000000}"/>
    <cellStyle name="Table Cell 2 2 12 2" xfId="8181" xr:uid="{66771E7C-AD41-49E7-B88B-BAA0345C7767}"/>
    <cellStyle name="Table Cell 2 2 12 3" xfId="4719" xr:uid="{99B7AF46-B4D9-4408-8B6A-89F532EE4D95}"/>
    <cellStyle name="Table Cell 2 2 13" xfId="8148" xr:uid="{969D913A-AE87-4AAC-8D46-498BDE91C4D0}"/>
    <cellStyle name="Table Cell 2 2 14" xfId="6992" xr:uid="{C1BEA59A-ED9B-46E1-BFE6-B659B992C44B}"/>
    <cellStyle name="Table Cell 2 2 2" xfId="128" xr:uid="{00000000-0005-0000-0000-0000E1000000}"/>
    <cellStyle name="Table Cell 2 2 2 2" xfId="166" xr:uid="{00000000-0005-0000-0000-0000E2000000}"/>
    <cellStyle name="Table Cell 2 2 2 2 2" xfId="201" xr:uid="{00000000-0005-0000-0000-0000E3000000}"/>
    <cellStyle name="Table Cell 2 2 2 2 2 2" xfId="462" xr:uid="{00000000-0005-0000-0000-0000E4000000}"/>
    <cellStyle name="Table Cell 2 2 2 2 2 2 10" xfId="3880" xr:uid="{00000000-0005-0000-0000-0000E5000000}"/>
    <cellStyle name="Table Cell 2 2 2 2 2 2 10 2" xfId="10769" xr:uid="{B7FB26DE-C19D-418E-B61C-C9B6C9CA6012}"/>
    <cellStyle name="Table Cell 2 2 2 2 2 2 11" xfId="7321" xr:uid="{F8222E85-F5FB-4A7B-818E-111833907AE7}"/>
    <cellStyle name="Table Cell 2 2 2 2 2 2 2" xfId="673" xr:uid="{00000000-0005-0000-0000-0000E6000000}"/>
    <cellStyle name="Table Cell 2 2 2 2 2 2 2 2" xfId="1826" xr:uid="{00000000-0005-0000-0000-0000E7000000}"/>
    <cellStyle name="Table Cell 2 2 2 2 2 2 2 2 2" xfId="8715" xr:uid="{C933220E-ED23-4278-A55E-975339AE5041}"/>
    <cellStyle name="Table Cell 2 2 2 2 2 2 2 2 3" xfId="5253" xr:uid="{1EDB1BA9-4B80-47E4-A93C-746272DD24A5}"/>
    <cellStyle name="Table Cell 2 2 2 2 2 2 2 3" xfId="2957" xr:uid="{00000000-0005-0000-0000-0000E8000000}"/>
    <cellStyle name="Table Cell 2 2 2 2 2 2 2 3 2" xfId="9846" xr:uid="{D07555B9-47BA-40E7-92AA-2838B1CC6FC5}"/>
    <cellStyle name="Table Cell 2 2 2 2 2 2 2 3 3" xfId="6384" xr:uid="{DE560AD9-4502-4CB5-9522-7F192E103FE4}"/>
    <cellStyle name="Table Cell 2 2 2 2 2 2 2 4" xfId="4091" xr:uid="{00000000-0005-0000-0000-0000E9000000}"/>
    <cellStyle name="Table Cell 2 2 2 2 2 2 2 4 2" xfId="10980" xr:uid="{6D37314C-6FA8-4051-870F-950D7622FBA1}"/>
    <cellStyle name="Table Cell 2 2 2 2 2 2 2 5" xfId="7532" xr:uid="{E3FBC143-7463-4CA5-B9DC-EECCFE619BED}"/>
    <cellStyle name="Table Cell 2 2 2 2 2 2 3" xfId="813" xr:uid="{00000000-0005-0000-0000-0000EA000000}"/>
    <cellStyle name="Table Cell 2 2 2 2 2 2 3 2" xfId="1966" xr:uid="{00000000-0005-0000-0000-0000EB000000}"/>
    <cellStyle name="Table Cell 2 2 2 2 2 2 3 2 2" xfId="8855" xr:uid="{C6C25A03-C65D-4261-B4F1-E2B094766377}"/>
    <cellStyle name="Table Cell 2 2 2 2 2 2 3 2 3" xfId="5393" xr:uid="{B78E1BC3-B52B-4B65-9A1C-ABE0C846C4C4}"/>
    <cellStyle name="Table Cell 2 2 2 2 2 2 3 3" xfId="3097" xr:uid="{00000000-0005-0000-0000-0000EC000000}"/>
    <cellStyle name="Table Cell 2 2 2 2 2 2 3 3 2" xfId="9986" xr:uid="{56E9639F-6352-4D16-B036-D13DF616EB7F}"/>
    <cellStyle name="Table Cell 2 2 2 2 2 2 3 3 3" xfId="6524" xr:uid="{10ACFFAB-CF07-40D7-94B6-E439B773F4DC}"/>
    <cellStyle name="Table Cell 2 2 2 2 2 2 3 4" xfId="4231" xr:uid="{00000000-0005-0000-0000-0000ED000000}"/>
    <cellStyle name="Table Cell 2 2 2 2 2 2 3 4 2" xfId="11120" xr:uid="{449807F7-9FD4-4A93-AFF5-161A29240738}"/>
    <cellStyle name="Table Cell 2 2 2 2 2 2 3 5" xfId="7672" xr:uid="{AACC81B6-3106-4D8D-9936-5CD03964165A}"/>
    <cellStyle name="Table Cell 2 2 2 2 2 2 4" xfId="953" xr:uid="{00000000-0005-0000-0000-0000EE000000}"/>
    <cellStyle name="Table Cell 2 2 2 2 2 2 4 2" xfId="2106" xr:uid="{00000000-0005-0000-0000-0000EF000000}"/>
    <cellStyle name="Table Cell 2 2 2 2 2 2 4 2 2" xfId="8995" xr:uid="{8F79C4E7-386C-4DB2-BBB8-A764D6154308}"/>
    <cellStyle name="Table Cell 2 2 2 2 2 2 4 2 3" xfId="5533" xr:uid="{57CB9082-B5BA-44C3-81B9-146FD1D706B0}"/>
    <cellStyle name="Table Cell 2 2 2 2 2 2 4 3" xfId="3237" xr:uid="{00000000-0005-0000-0000-0000F0000000}"/>
    <cellStyle name="Table Cell 2 2 2 2 2 2 4 3 2" xfId="10126" xr:uid="{1B16CCF3-3C2C-4A4E-9EBD-BA0B3CD97559}"/>
    <cellStyle name="Table Cell 2 2 2 2 2 2 4 3 3" xfId="6664" xr:uid="{D38DC182-511F-4C35-B281-6458C9E22DE7}"/>
    <cellStyle name="Table Cell 2 2 2 2 2 2 4 4" xfId="4371" xr:uid="{00000000-0005-0000-0000-0000F1000000}"/>
    <cellStyle name="Table Cell 2 2 2 2 2 2 4 4 2" xfId="11260" xr:uid="{9D061B78-710D-41EB-B647-20BAB4225004}"/>
    <cellStyle name="Table Cell 2 2 2 2 2 2 4 5" xfId="7812" xr:uid="{B75B41D2-235C-49CA-8E5F-6FE72D678D26}"/>
    <cellStyle name="Table Cell 2 2 2 2 2 2 5" xfId="1087" xr:uid="{00000000-0005-0000-0000-0000F2000000}"/>
    <cellStyle name="Table Cell 2 2 2 2 2 2 5 2" xfId="2240" xr:uid="{00000000-0005-0000-0000-0000F3000000}"/>
    <cellStyle name="Table Cell 2 2 2 2 2 2 5 2 2" xfId="9129" xr:uid="{07A367E8-56B8-4518-B85E-CF7892CD7372}"/>
    <cellStyle name="Table Cell 2 2 2 2 2 2 5 2 3" xfId="5667" xr:uid="{1DDF9F2E-80CC-42A3-A179-AC7820C164A9}"/>
    <cellStyle name="Table Cell 2 2 2 2 2 2 5 3" xfId="3371" xr:uid="{00000000-0005-0000-0000-0000F4000000}"/>
    <cellStyle name="Table Cell 2 2 2 2 2 2 5 3 2" xfId="10260" xr:uid="{B25F1B22-296D-45C8-BAD8-48CCCBFB10D4}"/>
    <cellStyle name="Table Cell 2 2 2 2 2 2 5 3 3" xfId="6798" xr:uid="{054F00E4-3F41-4F57-88A0-B21AF2EE3E56}"/>
    <cellStyle name="Table Cell 2 2 2 2 2 2 5 4" xfId="4505" xr:uid="{00000000-0005-0000-0000-0000F5000000}"/>
    <cellStyle name="Table Cell 2 2 2 2 2 2 5 4 2" xfId="11394" xr:uid="{6199F3E0-90EB-48D9-9808-625EF56AFA11}"/>
    <cellStyle name="Table Cell 2 2 2 2 2 2 5 5" xfId="7946" xr:uid="{D46D8530-0114-44DE-B016-725FD3B8F7D7}"/>
    <cellStyle name="Table Cell 2 2 2 2 2 2 6" xfId="1218" xr:uid="{00000000-0005-0000-0000-0000F6000000}"/>
    <cellStyle name="Table Cell 2 2 2 2 2 2 6 2" xfId="2371" xr:uid="{00000000-0005-0000-0000-0000F7000000}"/>
    <cellStyle name="Table Cell 2 2 2 2 2 2 6 2 2" xfId="9260" xr:uid="{982F684E-4D91-4196-B3AD-723F896459A5}"/>
    <cellStyle name="Table Cell 2 2 2 2 2 2 6 2 3" xfId="5798" xr:uid="{4F33CE82-142B-4D68-B5EE-B5F9C4A4D66C}"/>
    <cellStyle name="Table Cell 2 2 2 2 2 2 6 3" xfId="3502" xr:uid="{00000000-0005-0000-0000-0000F8000000}"/>
    <cellStyle name="Table Cell 2 2 2 2 2 2 6 3 2" xfId="10391" xr:uid="{49B7E4FB-1B79-4E08-8E7F-564DB1FD48B3}"/>
    <cellStyle name="Table Cell 2 2 2 2 2 2 6 3 3" xfId="6929" xr:uid="{C5F7C512-C792-4146-B58A-7DA7B2D4C282}"/>
    <cellStyle name="Table Cell 2 2 2 2 2 2 6 4" xfId="4636" xr:uid="{00000000-0005-0000-0000-0000F9000000}"/>
    <cellStyle name="Table Cell 2 2 2 2 2 2 6 4 2" xfId="11525" xr:uid="{5297152F-BEFA-4546-83FB-7EF824F8455D}"/>
    <cellStyle name="Table Cell 2 2 2 2 2 2 6 5" xfId="8077" xr:uid="{5FE05713-7685-4306-AF87-D74C3C80CF15}"/>
    <cellStyle name="Table Cell 2 2 2 2 2 2 7" xfId="246" xr:uid="{00000000-0005-0000-0000-0000FA000000}"/>
    <cellStyle name="Table Cell 2 2 2 2 2 2 7 2" xfId="1399" xr:uid="{00000000-0005-0000-0000-0000FB000000}"/>
    <cellStyle name="Table Cell 2 2 2 2 2 2 7 2 2" xfId="8288" xr:uid="{FEA2C1EB-FD8D-4834-815B-4A856D6F4F0C}"/>
    <cellStyle name="Table Cell 2 2 2 2 2 2 7 2 3" xfId="4826" xr:uid="{3B324B2E-55C9-4F08-8AE7-9B2596BEAA57}"/>
    <cellStyle name="Table Cell 2 2 2 2 2 2 7 3" xfId="2530" xr:uid="{00000000-0005-0000-0000-0000FC000000}"/>
    <cellStyle name="Table Cell 2 2 2 2 2 2 7 3 2" xfId="9419" xr:uid="{17768CD0-EE56-482E-A9A2-EAFE3159DA64}"/>
    <cellStyle name="Table Cell 2 2 2 2 2 2 7 3 3" xfId="5957" xr:uid="{5FB50A53-1811-49BB-9274-6C28BA569ED2}"/>
    <cellStyle name="Table Cell 2 2 2 2 2 2 7 4" xfId="3664" xr:uid="{00000000-0005-0000-0000-0000FD000000}"/>
    <cellStyle name="Table Cell 2 2 2 2 2 2 7 4 2" xfId="10553" xr:uid="{25EF8327-F1F4-4493-B68C-118176E1F742}"/>
    <cellStyle name="Table Cell 2 2 2 2 2 2 7 5" xfId="7105" xr:uid="{C3E1E5C1-1150-488D-A90C-905E9611E802}"/>
    <cellStyle name="Table Cell 2 2 2 2 2 2 8" xfId="1615" xr:uid="{00000000-0005-0000-0000-0000FE000000}"/>
    <cellStyle name="Table Cell 2 2 2 2 2 2 8 2" xfId="8504" xr:uid="{415AF697-0984-456D-AF5D-C2ED383136CD}"/>
    <cellStyle name="Table Cell 2 2 2 2 2 2 8 3" xfId="5042" xr:uid="{96923C31-92A5-4919-84B8-0ABC40DCE3C7}"/>
    <cellStyle name="Table Cell 2 2 2 2 2 2 9" xfId="2746" xr:uid="{00000000-0005-0000-0000-0000FF000000}"/>
    <cellStyle name="Table Cell 2 2 2 2 2 2 9 2" xfId="9635" xr:uid="{96B27A90-00C7-431E-BFC3-E007561E1893}"/>
    <cellStyle name="Table Cell 2 2 2 2 2 2 9 3" xfId="6173" xr:uid="{FF25ABF2-9001-4C5F-B8C8-4B2C3D4F921D}"/>
    <cellStyle name="Table Cell 2 2 2 2 2 3" xfId="491" xr:uid="{00000000-0005-0000-0000-000000010000}"/>
    <cellStyle name="Table Cell 2 2 2 2 2 3 10" xfId="3909" xr:uid="{00000000-0005-0000-0000-000001010000}"/>
    <cellStyle name="Table Cell 2 2 2 2 2 3 10 2" xfId="10798" xr:uid="{67DFFED5-FA61-446D-A4E3-062A92C23F55}"/>
    <cellStyle name="Table Cell 2 2 2 2 2 3 11" xfId="7350" xr:uid="{5134371F-15DC-4B15-BC48-199145E9729C}"/>
    <cellStyle name="Table Cell 2 2 2 2 2 3 2" xfId="702" xr:uid="{00000000-0005-0000-0000-000002010000}"/>
    <cellStyle name="Table Cell 2 2 2 2 2 3 2 2" xfId="1855" xr:uid="{00000000-0005-0000-0000-000003010000}"/>
    <cellStyle name="Table Cell 2 2 2 2 2 3 2 2 2" xfId="8744" xr:uid="{7D73C205-A8BD-46E2-8F64-EA966320E5D8}"/>
    <cellStyle name="Table Cell 2 2 2 2 2 3 2 2 3" xfId="5282" xr:uid="{30606649-2BAB-41EF-9A93-9486B707DB01}"/>
    <cellStyle name="Table Cell 2 2 2 2 2 3 2 3" xfId="2986" xr:uid="{00000000-0005-0000-0000-000004010000}"/>
    <cellStyle name="Table Cell 2 2 2 2 2 3 2 3 2" xfId="9875" xr:uid="{0A5FD650-50F7-4535-8095-9F74D8F1F8E7}"/>
    <cellStyle name="Table Cell 2 2 2 2 2 3 2 3 3" xfId="6413" xr:uid="{1CF23F62-5424-4596-9280-7E19553F53A6}"/>
    <cellStyle name="Table Cell 2 2 2 2 2 3 2 4" xfId="4120" xr:uid="{00000000-0005-0000-0000-000005010000}"/>
    <cellStyle name="Table Cell 2 2 2 2 2 3 2 4 2" xfId="11009" xr:uid="{D7A7516E-44E9-406E-93AF-7F7416D0EE80}"/>
    <cellStyle name="Table Cell 2 2 2 2 2 3 2 5" xfId="7561" xr:uid="{C3CD9C29-AC20-4CB6-8F0C-BA9EBA01E851}"/>
    <cellStyle name="Table Cell 2 2 2 2 2 3 3" xfId="842" xr:uid="{00000000-0005-0000-0000-000006010000}"/>
    <cellStyle name="Table Cell 2 2 2 2 2 3 3 2" xfId="1995" xr:uid="{00000000-0005-0000-0000-000007010000}"/>
    <cellStyle name="Table Cell 2 2 2 2 2 3 3 2 2" xfId="8884" xr:uid="{A5747AC8-6353-4F2E-AAD1-E3CC6A766223}"/>
    <cellStyle name="Table Cell 2 2 2 2 2 3 3 2 3" xfId="5422" xr:uid="{A04D33CA-A932-4580-AD81-770D7E84429C}"/>
    <cellStyle name="Table Cell 2 2 2 2 2 3 3 3" xfId="3126" xr:uid="{00000000-0005-0000-0000-000008010000}"/>
    <cellStyle name="Table Cell 2 2 2 2 2 3 3 3 2" xfId="10015" xr:uid="{2567BE28-3474-4D18-9EC6-364EED4FB052}"/>
    <cellStyle name="Table Cell 2 2 2 2 2 3 3 3 3" xfId="6553" xr:uid="{0C5C3890-BA08-4945-94C2-D0140E2D74C7}"/>
    <cellStyle name="Table Cell 2 2 2 2 2 3 3 4" xfId="4260" xr:uid="{00000000-0005-0000-0000-000009010000}"/>
    <cellStyle name="Table Cell 2 2 2 2 2 3 3 4 2" xfId="11149" xr:uid="{76E44A5E-833D-48F0-ADDD-2C62B6C023A1}"/>
    <cellStyle name="Table Cell 2 2 2 2 2 3 3 5" xfId="7701" xr:uid="{5BC20DDD-D332-49E5-BFE7-EF07F98B10A8}"/>
    <cellStyle name="Table Cell 2 2 2 2 2 3 4" xfId="982" xr:uid="{00000000-0005-0000-0000-00000A010000}"/>
    <cellStyle name="Table Cell 2 2 2 2 2 3 4 2" xfId="2135" xr:uid="{00000000-0005-0000-0000-00000B010000}"/>
    <cellStyle name="Table Cell 2 2 2 2 2 3 4 2 2" xfId="9024" xr:uid="{F76A2A27-C2DA-485E-8A19-F0A873426479}"/>
    <cellStyle name="Table Cell 2 2 2 2 2 3 4 2 3" xfId="5562" xr:uid="{351DCF8B-5D9E-41DA-8E2B-38CF3BEA1D0A}"/>
    <cellStyle name="Table Cell 2 2 2 2 2 3 4 3" xfId="3266" xr:uid="{00000000-0005-0000-0000-00000C010000}"/>
    <cellStyle name="Table Cell 2 2 2 2 2 3 4 3 2" xfId="10155" xr:uid="{FAB37450-7798-4060-8CBC-221767A1659C}"/>
    <cellStyle name="Table Cell 2 2 2 2 2 3 4 3 3" xfId="6693" xr:uid="{227301C7-2AF2-47E3-86A4-823E0854A3D6}"/>
    <cellStyle name="Table Cell 2 2 2 2 2 3 4 4" xfId="4400" xr:uid="{00000000-0005-0000-0000-00000D010000}"/>
    <cellStyle name="Table Cell 2 2 2 2 2 3 4 4 2" xfId="11289" xr:uid="{6EC18C53-C8BF-4DF6-8406-054AC6DB6C02}"/>
    <cellStyle name="Table Cell 2 2 2 2 2 3 4 5" xfId="7841" xr:uid="{314CD650-D829-41CA-949A-C1F7665A7FA7}"/>
    <cellStyle name="Table Cell 2 2 2 2 2 3 5" xfId="1116" xr:uid="{00000000-0005-0000-0000-00000E010000}"/>
    <cellStyle name="Table Cell 2 2 2 2 2 3 5 2" xfId="2269" xr:uid="{00000000-0005-0000-0000-00000F010000}"/>
    <cellStyle name="Table Cell 2 2 2 2 2 3 5 2 2" xfId="9158" xr:uid="{52564407-D888-416E-9FE8-1902D6907855}"/>
    <cellStyle name="Table Cell 2 2 2 2 2 3 5 2 3" xfId="5696" xr:uid="{256AD26B-4BEC-46F3-8876-98E70871C8CD}"/>
    <cellStyle name="Table Cell 2 2 2 2 2 3 5 3" xfId="3400" xr:uid="{00000000-0005-0000-0000-000010010000}"/>
    <cellStyle name="Table Cell 2 2 2 2 2 3 5 3 2" xfId="10289" xr:uid="{E7A4100B-48DF-431B-B561-C518CD48729B}"/>
    <cellStyle name="Table Cell 2 2 2 2 2 3 5 3 3" xfId="6827" xr:uid="{57E7989C-F544-4E00-9259-2A3F0A486A57}"/>
    <cellStyle name="Table Cell 2 2 2 2 2 3 5 4" xfId="4534" xr:uid="{00000000-0005-0000-0000-000011010000}"/>
    <cellStyle name="Table Cell 2 2 2 2 2 3 5 4 2" xfId="11423" xr:uid="{4ED34ED9-9EFF-495D-9201-6CFF3E0B0655}"/>
    <cellStyle name="Table Cell 2 2 2 2 2 3 5 5" xfId="7975" xr:uid="{C0CB2443-66BF-474A-825C-C047286750BD}"/>
    <cellStyle name="Table Cell 2 2 2 2 2 3 6" xfId="1247" xr:uid="{00000000-0005-0000-0000-000012010000}"/>
    <cellStyle name="Table Cell 2 2 2 2 2 3 6 2" xfId="2400" xr:uid="{00000000-0005-0000-0000-000013010000}"/>
    <cellStyle name="Table Cell 2 2 2 2 2 3 6 2 2" xfId="9289" xr:uid="{E7A3D911-6AEC-46B8-B133-76E6E3709F07}"/>
    <cellStyle name="Table Cell 2 2 2 2 2 3 6 2 3" xfId="5827" xr:uid="{25FC6AA3-1958-420F-A97D-65F4BE91840D}"/>
    <cellStyle name="Table Cell 2 2 2 2 2 3 6 3" xfId="3531" xr:uid="{00000000-0005-0000-0000-000014010000}"/>
    <cellStyle name="Table Cell 2 2 2 2 2 3 6 3 2" xfId="10420" xr:uid="{97A34C49-A122-4047-9F7D-44D17F9CE532}"/>
    <cellStyle name="Table Cell 2 2 2 2 2 3 6 3 3" xfId="6958" xr:uid="{0ADBE3CE-5676-4C50-83F5-FB1B9C694681}"/>
    <cellStyle name="Table Cell 2 2 2 2 2 3 6 4" xfId="4665" xr:uid="{00000000-0005-0000-0000-000015010000}"/>
    <cellStyle name="Table Cell 2 2 2 2 2 3 6 4 2" xfId="11554" xr:uid="{BA0E10FD-8E81-482E-95DA-654C08D69ABF}"/>
    <cellStyle name="Table Cell 2 2 2 2 2 3 6 5" xfId="8106" xr:uid="{FFC0BDC3-C5E3-4396-B797-EEE0EEFB05AB}"/>
    <cellStyle name="Table Cell 2 2 2 2 2 3 7" xfId="221" xr:uid="{00000000-0005-0000-0000-000016010000}"/>
    <cellStyle name="Table Cell 2 2 2 2 2 3 7 2" xfId="1374" xr:uid="{00000000-0005-0000-0000-000017010000}"/>
    <cellStyle name="Table Cell 2 2 2 2 2 3 7 2 2" xfId="8263" xr:uid="{FEDD6838-9C41-4280-997B-A43A49BE504B}"/>
    <cellStyle name="Table Cell 2 2 2 2 2 3 7 2 3" xfId="4801" xr:uid="{C6156B9B-9DF0-4BFD-B206-AEE348B2A1EC}"/>
    <cellStyle name="Table Cell 2 2 2 2 2 3 7 3" xfId="2505" xr:uid="{00000000-0005-0000-0000-000018010000}"/>
    <cellStyle name="Table Cell 2 2 2 2 2 3 7 3 2" xfId="9394" xr:uid="{323907FF-5671-4BCE-B9C8-82A5730B69DC}"/>
    <cellStyle name="Table Cell 2 2 2 2 2 3 7 3 3" xfId="5932" xr:uid="{1742CDA7-7A88-46FE-AFE0-0234677A9B99}"/>
    <cellStyle name="Table Cell 2 2 2 2 2 3 7 4" xfId="3639" xr:uid="{00000000-0005-0000-0000-000019010000}"/>
    <cellStyle name="Table Cell 2 2 2 2 2 3 7 4 2" xfId="10528" xr:uid="{CFA40453-17B1-4F7D-BFD8-7C116B34D0E7}"/>
    <cellStyle name="Table Cell 2 2 2 2 2 3 7 5" xfId="7080" xr:uid="{7F95B6E7-3A0B-4CCD-9682-DBE73B163330}"/>
    <cellStyle name="Table Cell 2 2 2 2 2 3 8" xfId="1644" xr:uid="{00000000-0005-0000-0000-00001A010000}"/>
    <cellStyle name="Table Cell 2 2 2 2 2 3 8 2" xfId="8533" xr:uid="{641732CE-6D7E-4E61-AE66-22EFA06E856D}"/>
    <cellStyle name="Table Cell 2 2 2 2 2 3 8 3" xfId="5071" xr:uid="{8CFC5E2F-B1E7-41CE-93E8-0E61971C4BF5}"/>
    <cellStyle name="Table Cell 2 2 2 2 2 3 9" xfId="2775" xr:uid="{00000000-0005-0000-0000-00001B010000}"/>
    <cellStyle name="Table Cell 2 2 2 2 2 3 9 2" xfId="9664" xr:uid="{F9B12DCC-E6F0-453A-99C2-966049865907}"/>
    <cellStyle name="Table Cell 2 2 2 2 2 3 9 3" xfId="6202" xr:uid="{8FDEF17C-D64B-4BB0-A198-78CA0AC79E10}"/>
    <cellStyle name="Table Cell 2 2 2 2 2 4" xfId="350" xr:uid="{00000000-0005-0000-0000-00001C010000}"/>
    <cellStyle name="Table Cell 2 2 2 2 2 4 2" xfId="1503" xr:uid="{00000000-0005-0000-0000-00001D010000}"/>
    <cellStyle name="Table Cell 2 2 2 2 2 4 2 2" xfId="8392" xr:uid="{FD9B835B-4E13-4D32-B753-39D1F2D45FA2}"/>
    <cellStyle name="Table Cell 2 2 2 2 2 4 2 3" xfId="4930" xr:uid="{CD65B8BB-6D79-4CEA-88F5-5BF70E3ADB75}"/>
    <cellStyle name="Table Cell 2 2 2 2 2 4 3" xfId="2634" xr:uid="{00000000-0005-0000-0000-00001E010000}"/>
    <cellStyle name="Table Cell 2 2 2 2 2 4 3 2" xfId="9523" xr:uid="{D6CB029E-2821-4D7B-9446-628BBD28C054}"/>
    <cellStyle name="Table Cell 2 2 2 2 2 4 3 3" xfId="6061" xr:uid="{F32DEB36-E187-4E6F-A06D-F309694D9962}"/>
    <cellStyle name="Table Cell 2 2 2 2 2 4 4" xfId="3768" xr:uid="{00000000-0005-0000-0000-00001F010000}"/>
    <cellStyle name="Table Cell 2 2 2 2 2 4 4 2" xfId="10657" xr:uid="{7638006F-4331-4607-99DF-7C70B5589B18}"/>
    <cellStyle name="Table Cell 2 2 2 2 2 4 5" xfId="7209" xr:uid="{A54D3E83-01FA-4061-8897-62F09217453D}"/>
    <cellStyle name="Table Cell 2 2 2 2 2 5" xfId="1356" xr:uid="{00000000-0005-0000-0000-000020010000}"/>
    <cellStyle name="Table Cell 2 2 2 2 2 5 2" xfId="8245" xr:uid="{F1A66AF0-3D55-4362-AF52-B96C04536610}"/>
    <cellStyle name="Table Cell 2 2 2 2 2 5 3" xfId="4783" xr:uid="{17A64E0B-63F6-40B2-8AFE-A052F22D7555}"/>
    <cellStyle name="Table Cell 2 2 2 2 2 6" xfId="2487" xr:uid="{00000000-0005-0000-0000-000021010000}"/>
    <cellStyle name="Table Cell 2 2 2 2 2 6 2" xfId="9376" xr:uid="{2143FED6-7586-4B6A-B2E2-73D7155AC98A}"/>
    <cellStyle name="Table Cell 2 2 2 2 2 6 3" xfId="5914" xr:uid="{94848462-62B9-4778-81F5-CA456B84477A}"/>
    <cellStyle name="Table Cell 2 2 2 2 2 7" xfId="3621" xr:uid="{00000000-0005-0000-0000-000022010000}"/>
    <cellStyle name="Table Cell 2 2 2 2 2 7 2" xfId="10510" xr:uid="{4415D470-7BED-4B48-93DE-B5FF127C957A}"/>
    <cellStyle name="Table Cell 2 2 2 2 2 8" xfId="7060" xr:uid="{CEBAB4C0-6F97-4893-8F75-14D49D9480AE}"/>
    <cellStyle name="Table Cell 2 2 2 2 3" xfId="427" xr:uid="{00000000-0005-0000-0000-000023010000}"/>
    <cellStyle name="Table Cell 2 2 2 2 3 10" xfId="3845" xr:uid="{00000000-0005-0000-0000-000024010000}"/>
    <cellStyle name="Table Cell 2 2 2 2 3 10 2" xfId="10734" xr:uid="{28EB107C-A5A9-4035-8935-C204E946D600}"/>
    <cellStyle name="Table Cell 2 2 2 2 3 11" xfId="7286" xr:uid="{081D61E7-97EF-4EC8-81A8-15B12E400A81}"/>
    <cellStyle name="Table Cell 2 2 2 2 3 2" xfId="638" xr:uid="{00000000-0005-0000-0000-000025010000}"/>
    <cellStyle name="Table Cell 2 2 2 2 3 2 2" xfId="1791" xr:uid="{00000000-0005-0000-0000-000026010000}"/>
    <cellStyle name="Table Cell 2 2 2 2 3 2 2 2" xfId="8680" xr:uid="{D8C463CC-101A-4C9C-8355-9C8091B3C89A}"/>
    <cellStyle name="Table Cell 2 2 2 2 3 2 2 3" xfId="5218" xr:uid="{F9684900-9BE9-4002-BD15-AD8380D82EAE}"/>
    <cellStyle name="Table Cell 2 2 2 2 3 2 3" xfId="2922" xr:uid="{00000000-0005-0000-0000-000027010000}"/>
    <cellStyle name="Table Cell 2 2 2 2 3 2 3 2" xfId="9811" xr:uid="{3AFF65B1-54C7-43F3-B17A-90657383982A}"/>
    <cellStyle name="Table Cell 2 2 2 2 3 2 3 3" xfId="6349" xr:uid="{74CF1343-B55D-4240-B962-035C090F64A1}"/>
    <cellStyle name="Table Cell 2 2 2 2 3 2 4" xfId="4056" xr:uid="{00000000-0005-0000-0000-000028010000}"/>
    <cellStyle name="Table Cell 2 2 2 2 3 2 4 2" xfId="10945" xr:uid="{E4D9E05E-CDD9-4A64-8806-A0C205574A16}"/>
    <cellStyle name="Table Cell 2 2 2 2 3 2 5" xfId="7497" xr:uid="{CA4464B9-6173-43C8-A039-E29404CC395A}"/>
    <cellStyle name="Table Cell 2 2 2 2 3 3" xfId="778" xr:uid="{00000000-0005-0000-0000-000029010000}"/>
    <cellStyle name="Table Cell 2 2 2 2 3 3 2" xfId="1931" xr:uid="{00000000-0005-0000-0000-00002A010000}"/>
    <cellStyle name="Table Cell 2 2 2 2 3 3 2 2" xfId="8820" xr:uid="{02E0128A-557E-4404-979B-7090B458ADD6}"/>
    <cellStyle name="Table Cell 2 2 2 2 3 3 2 3" xfId="5358" xr:uid="{AD08270E-014E-4E99-B226-A5501CC85A7E}"/>
    <cellStyle name="Table Cell 2 2 2 2 3 3 3" xfId="3062" xr:uid="{00000000-0005-0000-0000-00002B010000}"/>
    <cellStyle name="Table Cell 2 2 2 2 3 3 3 2" xfId="9951" xr:uid="{B20E728D-CD38-42FE-B354-547ADE92270B}"/>
    <cellStyle name="Table Cell 2 2 2 2 3 3 3 3" xfId="6489" xr:uid="{A0E7849D-6920-4A3A-BFB3-D02FD4DB373E}"/>
    <cellStyle name="Table Cell 2 2 2 2 3 3 4" xfId="4196" xr:uid="{00000000-0005-0000-0000-00002C010000}"/>
    <cellStyle name="Table Cell 2 2 2 2 3 3 4 2" xfId="11085" xr:uid="{E3AE36F6-FCA2-4942-8612-E47DA344B09E}"/>
    <cellStyle name="Table Cell 2 2 2 2 3 3 5" xfId="7637" xr:uid="{002546E6-DB2F-45DA-9AB8-6C3C7627FD4E}"/>
    <cellStyle name="Table Cell 2 2 2 2 3 4" xfId="918" xr:uid="{00000000-0005-0000-0000-00002D010000}"/>
    <cellStyle name="Table Cell 2 2 2 2 3 4 2" xfId="2071" xr:uid="{00000000-0005-0000-0000-00002E010000}"/>
    <cellStyle name="Table Cell 2 2 2 2 3 4 2 2" xfId="8960" xr:uid="{1AB79547-BFD6-4436-A22B-457509ED71FF}"/>
    <cellStyle name="Table Cell 2 2 2 2 3 4 2 3" xfId="5498" xr:uid="{1BDE2AB1-75FF-4E95-BA5F-D88A9A625B58}"/>
    <cellStyle name="Table Cell 2 2 2 2 3 4 3" xfId="3202" xr:uid="{00000000-0005-0000-0000-00002F010000}"/>
    <cellStyle name="Table Cell 2 2 2 2 3 4 3 2" xfId="10091" xr:uid="{9C36DC58-8B63-4D9F-A296-AE90278985C7}"/>
    <cellStyle name="Table Cell 2 2 2 2 3 4 3 3" xfId="6629" xr:uid="{7BFD5DF0-C779-4114-9586-54D25B0E3621}"/>
    <cellStyle name="Table Cell 2 2 2 2 3 4 4" xfId="4336" xr:uid="{00000000-0005-0000-0000-000030010000}"/>
    <cellStyle name="Table Cell 2 2 2 2 3 4 4 2" xfId="11225" xr:uid="{71B68EE8-82C8-4C8A-8834-3B4CF98046B8}"/>
    <cellStyle name="Table Cell 2 2 2 2 3 4 5" xfId="7777" xr:uid="{D2161386-A576-4A2A-83F0-E306115C7C01}"/>
    <cellStyle name="Table Cell 2 2 2 2 3 5" xfId="1052" xr:uid="{00000000-0005-0000-0000-000031010000}"/>
    <cellStyle name="Table Cell 2 2 2 2 3 5 2" xfId="2205" xr:uid="{00000000-0005-0000-0000-000032010000}"/>
    <cellStyle name="Table Cell 2 2 2 2 3 5 2 2" xfId="9094" xr:uid="{1065C8A1-2B92-489A-ABC5-993E119F88AE}"/>
    <cellStyle name="Table Cell 2 2 2 2 3 5 2 3" xfId="5632" xr:uid="{4E48C544-A3D3-49E4-86F7-D004EC2CAA69}"/>
    <cellStyle name="Table Cell 2 2 2 2 3 5 3" xfId="3336" xr:uid="{00000000-0005-0000-0000-000033010000}"/>
    <cellStyle name="Table Cell 2 2 2 2 3 5 3 2" xfId="10225" xr:uid="{9E7673D2-9D2B-433C-90EA-CBB7A6D94BB5}"/>
    <cellStyle name="Table Cell 2 2 2 2 3 5 3 3" xfId="6763" xr:uid="{8167B916-E85C-4A62-A0DC-2CDCC0ADA5A8}"/>
    <cellStyle name="Table Cell 2 2 2 2 3 5 4" xfId="4470" xr:uid="{00000000-0005-0000-0000-000034010000}"/>
    <cellStyle name="Table Cell 2 2 2 2 3 5 4 2" xfId="11359" xr:uid="{BD4FE86F-90B8-4CFB-8685-04D36D85BDD0}"/>
    <cellStyle name="Table Cell 2 2 2 2 3 5 5" xfId="7911" xr:uid="{DBA7C505-72E8-4D7A-8CB6-C8F761617B08}"/>
    <cellStyle name="Table Cell 2 2 2 2 3 6" xfId="1183" xr:uid="{00000000-0005-0000-0000-000035010000}"/>
    <cellStyle name="Table Cell 2 2 2 2 3 6 2" xfId="2336" xr:uid="{00000000-0005-0000-0000-000036010000}"/>
    <cellStyle name="Table Cell 2 2 2 2 3 6 2 2" xfId="9225" xr:uid="{ED15585E-8210-49EF-A34C-3A00D02F45B5}"/>
    <cellStyle name="Table Cell 2 2 2 2 3 6 2 3" xfId="5763" xr:uid="{404F32A5-C93A-45EE-A9F7-1F1287C2E6EC}"/>
    <cellStyle name="Table Cell 2 2 2 2 3 6 3" xfId="3467" xr:uid="{00000000-0005-0000-0000-000037010000}"/>
    <cellStyle name="Table Cell 2 2 2 2 3 6 3 2" xfId="10356" xr:uid="{B60E1A1E-59BF-400F-B523-122F1F849712}"/>
    <cellStyle name="Table Cell 2 2 2 2 3 6 3 3" xfId="6894" xr:uid="{8C2B5D8C-76DE-45F4-B824-F2DE350A401B}"/>
    <cellStyle name="Table Cell 2 2 2 2 3 6 4" xfId="4601" xr:uid="{00000000-0005-0000-0000-000038010000}"/>
    <cellStyle name="Table Cell 2 2 2 2 3 6 4 2" xfId="11490" xr:uid="{3B4819E5-B63F-488D-A873-39A0526E70C8}"/>
    <cellStyle name="Table Cell 2 2 2 2 3 6 5" xfId="8042" xr:uid="{2673582C-0423-4306-8697-77B4670B6230}"/>
    <cellStyle name="Table Cell 2 2 2 2 3 7" xfId="524" xr:uid="{00000000-0005-0000-0000-000039010000}"/>
    <cellStyle name="Table Cell 2 2 2 2 3 7 2" xfId="1677" xr:uid="{00000000-0005-0000-0000-00003A010000}"/>
    <cellStyle name="Table Cell 2 2 2 2 3 7 2 2" xfId="8566" xr:uid="{77B5E4D9-2ACF-4490-A924-726AC9EDC81A}"/>
    <cellStyle name="Table Cell 2 2 2 2 3 7 2 3" xfId="5104" xr:uid="{37D5B076-C2AF-42FD-99C8-DE84CF6753CA}"/>
    <cellStyle name="Table Cell 2 2 2 2 3 7 3" xfId="2808" xr:uid="{00000000-0005-0000-0000-00003B010000}"/>
    <cellStyle name="Table Cell 2 2 2 2 3 7 3 2" xfId="9697" xr:uid="{7FF5BA3B-C3A8-4DE8-A899-F81BD25381AC}"/>
    <cellStyle name="Table Cell 2 2 2 2 3 7 3 3" xfId="6235" xr:uid="{F4FD22D6-824F-4EE0-A059-8373E034ACD4}"/>
    <cellStyle name="Table Cell 2 2 2 2 3 7 4" xfId="3942" xr:uid="{00000000-0005-0000-0000-00003C010000}"/>
    <cellStyle name="Table Cell 2 2 2 2 3 7 4 2" xfId="10831" xr:uid="{C70571A5-A256-4A48-B81B-337ECCDB1A24}"/>
    <cellStyle name="Table Cell 2 2 2 2 3 7 5" xfId="7383" xr:uid="{A430190D-A218-45E3-89F2-98EC76A1108B}"/>
    <cellStyle name="Table Cell 2 2 2 2 3 8" xfId="1580" xr:uid="{00000000-0005-0000-0000-00003D010000}"/>
    <cellStyle name="Table Cell 2 2 2 2 3 8 2" xfId="8469" xr:uid="{6BB14282-47A6-4EA8-A990-F2BD1F853D00}"/>
    <cellStyle name="Table Cell 2 2 2 2 3 8 3" xfId="5007" xr:uid="{0937AC65-14FF-4B01-81E6-1384A885D373}"/>
    <cellStyle name="Table Cell 2 2 2 2 3 9" xfId="2711" xr:uid="{00000000-0005-0000-0000-00003E010000}"/>
    <cellStyle name="Table Cell 2 2 2 2 3 9 2" xfId="9600" xr:uid="{20F41DFA-7DBF-4429-B933-B3943CD6C892}"/>
    <cellStyle name="Table Cell 2 2 2 2 3 9 3" xfId="6138" xr:uid="{80A75507-4F89-4A90-B4C3-10B36DD89909}"/>
    <cellStyle name="Table Cell 2 2 2 2 4" xfId="387" xr:uid="{00000000-0005-0000-0000-00003F010000}"/>
    <cellStyle name="Table Cell 2 2 2 2 4 10" xfId="3805" xr:uid="{00000000-0005-0000-0000-000040010000}"/>
    <cellStyle name="Table Cell 2 2 2 2 4 10 2" xfId="10694" xr:uid="{33385875-AAEE-4F01-A81C-EBAEBA480330}"/>
    <cellStyle name="Table Cell 2 2 2 2 4 11" xfId="7246" xr:uid="{DAE313B3-4812-4B12-B039-442D656A5A44}"/>
    <cellStyle name="Table Cell 2 2 2 2 4 2" xfId="598" xr:uid="{00000000-0005-0000-0000-000041010000}"/>
    <cellStyle name="Table Cell 2 2 2 2 4 2 2" xfId="1751" xr:uid="{00000000-0005-0000-0000-000042010000}"/>
    <cellStyle name="Table Cell 2 2 2 2 4 2 2 2" xfId="8640" xr:uid="{170670CF-EA6A-4878-9E0E-F08E5CD9DF97}"/>
    <cellStyle name="Table Cell 2 2 2 2 4 2 2 3" xfId="5178" xr:uid="{1E4683B7-2DDE-4C39-BC60-A1F893D42610}"/>
    <cellStyle name="Table Cell 2 2 2 2 4 2 3" xfId="2882" xr:uid="{00000000-0005-0000-0000-000043010000}"/>
    <cellStyle name="Table Cell 2 2 2 2 4 2 3 2" xfId="9771" xr:uid="{B866DBCA-5F0E-4D0E-BD4A-C766D48904B9}"/>
    <cellStyle name="Table Cell 2 2 2 2 4 2 3 3" xfId="6309" xr:uid="{AA768D05-4261-4F43-9F0C-28C00CC06194}"/>
    <cellStyle name="Table Cell 2 2 2 2 4 2 4" xfId="4016" xr:uid="{00000000-0005-0000-0000-000044010000}"/>
    <cellStyle name="Table Cell 2 2 2 2 4 2 4 2" xfId="10905" xr:uid="{147B3016-A436-4D13-B7BE-0947FEC1A8EB}"/>
    <cellStyle name="Table Cell 2 2 2 2 4 2 5" xfId="7457" xr:uid="{F4C39C52-B5AF-4086-91D1-08CC1A965A9C}"/>
    <cellStyle name="Table Cell 2 2 2 2 4 3" xfId="741" xr:uid="{00000000-0005-0000-0000-000045010000}"/>
    <cellStyle name="Table Cell 2 2 2 2 4 3 2" xfId="1894" xr:uid="{00000000-0005-0000-0000-000046010000}"/>
    <cellStyle name="Table Cell 2 2 2 2 4 3 2 2" xfId="8783" xr:uid="{909B2548-4329-44B1-A0BB-FABB2DEC7E33}"/>
    <cellStyle name="Table Cell 2 2 2 2 4 3 2 3" xfId="5321" xr:uid="{159B40D2-3D3F-4D39-81E7-538A6B5A62EB}"/>
    <cellStyle name="Table Cell 2 2 2 2 4 3 3" xfId="3025" xr:uid="{00000000-0005-0000-0000-000047010000}"/>
    <cellStyle name="Table Cell 2 2 2 2 4 3 3 2" xfId="9914" xr:uid="{9C25A729-70EB-45DE-904A-33BB405DE9CE}"/>
    <cellStyle name="Table Cell 2 2 2 2 4 3 3 3" xfId="6452" xr:uid="{775A177A-2008-40C6-A795-6257FAA2227C}"/>
    <cellStyle name="Table Cell 2 2 2 2 4 3 4" xfId="4159" xr:uid="{00000000-0005-0000-0000-000048010000}"/>
    <cellStyle name="Table Cell 2 2 2 2 4 3 4 2" xfId="11048" xr:uid="{219C2221-AB9F-4FCF-A248-517722FAE3B9}"/>
    <cellStyle name="Table Cell 2 2 2 2 4 3 5" xfId="7600" xr:uid="{B56B1651-B0FF-4537-B2B0-89265E907CEF}"/>
    <cellStyle name="Table Cell 2 2 2 2 4 4" xfId="878" xr:uid="{00000000-0005-0000-0000-000049010000}"/>
    <cellStyle name="Table Cell 2 2 2 2 4 4 2" xfId="2031" xr:uid="{00000000-0005-0000-0000-00004A010000}"/>
    <cellStyle name="Table Cell 2 2 2 2 4 4 2 2" xfId="8920" xr:uid="{0D39A101-D0E8-439B-B623-841BF0628564}"/>
    <cellStyle name="Table Cell 2 2 2 2 4 4 2 3" xfId="5458" xr:uid="{50A863C8-82B2-4F38-885C-B00568F81AFE}"/>
    <cellStyle name="Table Cell 2 2 2 2 4 4 3" xfId="3162" xr:uid="{00000000-0005-0000-0000-00004B010000}"/>
    <cellStyle name="Table Cell 2 2 2 2 4 4 3 2" xfId="10051" xr:uid="{13CF743A-ECBB-4826-BFEC-470B09756971}"/>
    <cellStyle name="Table Cell 2 2 2 2 4 4 3 3" xfId="6589" xr:uid="{16CF7958-D1B6-43B2-87DD-01ADB054859E}"/>
    <cellStyle name="Table Cell 2 2 2 2 4 4 4" xfId="4296" xr:uid="{00000000-0005-0000-0000-00004C010000}"/>
    <cellStyle name="Table Cell 2 2 2 2 4 4 4 2" xfId="11185" xr:uid="{77DC6591-0E0C-43C1-8D01-1960D64BE6E1}"/>
    <cellStyle name="Table Cell 2 2 2 2 4 4 5" xfId="7737" xr:uid="{6C154113-DA68-4AD8-A743-AF2712DA59AC}"/>
    <cellStyle name="Table Cell 2 2 2 2 4 5" xfId="1019" xr:uid="{00000000-0005-0000-0000-00004D010000}"/>
    <cellStyle name="Table Cell 2 2 2 2 4 5 2" xfId="2172" xr:uid="{00000000-0005-0000-0000-00004E010000}"/>
    <cellStyle name="Table Cell 2 2 2 2 4 5 2 2" xfId="9061" xr:uid="{645C04E4-2792-47E1-AC37-F6B007A6C40D}"/>
    <cellStyle name="Table Cell 2 2 2 2 4 5 2 3" xfId="5599" xr:uid="{E3B2BD04-E20E-4A70-937A-29F009D0BBE0}"/>
    <cellStyle name="Table Cell 2 2 2 2 4 5 3" xfId="3303" xr:uid="{00000000-0005-0000-0000-00004F010000}"/>
    <cellStyle name="Table Cell 2 2 2 2 4 5 3 2" xfId="10192" xr:uid="{A4881197-1F82-40C9-BA12-F2969C2E9820}"/>
    <cellStyle name="Table Cell 2 2 2 2 4 5 3 3" xfId="6730" xr:uid="{825AE75B-328D-4019-B562-362B871521F2}"/>
    <cellStyle name="Table Cell 2 2 2 2 4 5 4" xfId="4437" xr:uid="{00000000-0005-0000-0000-000050010000}"/>
    <cellStyle name="Table Cell 2 2 2 2 4 5 4 2" xfId="11326" xr:uid="{7D66D7C7-5DFF-4BFC-88D2-A0DCDD70543F}"/>
    <cellStyle name="Table Cell 2 2 2 2 4 5 5" xfId="7878" xr:uid="{F44538DE-3566-4E06-8CDF-0D09C248F509}"/>
    <cellStyle name="Table Cell 2 2 2 2 4 6" xfId="1146" xr:uid="{00000000-0005-0000-0000-000051010000}"/>
    <cellStyle name="Table Cell 2 2 2 2 4 6 2" xfId="2299" xr:uid="{00000000-0005-0000-0000-000052010000}"/>
    <cellStyle name="Table Cell 2 2 2 2 4 6 2 2" xfId="9188" xr:uid="{4AFDF1FD-38DF-4B6B-8748-FF423CC790C0}"/>
    <cellStyle name="Table Cell 2 2 2 2 4 6 2 3" xfId="5726" xr:uid="{FB64C33D-2DBD-468A-BEBB-2376BE97FA83}"/>
    <cellStyle name="Table Cell 2 2 2 2 4 6 3" xfId="3430" xr:uid="{00000000-0005-0000-0000-000053010000}"/>
    <cellStyle name="Table Cell 2 2 2 2 4 6 3 2" xfId="10319" xr:uid="{06623EC6-98BC-46AC-B196-84F491C8E130}"/>
    <cellStyle name="Table Cell 2 2 2 2 4 6 3 3" xfId="6857" xr:uid="{1E3F7652-8BF8-4361-8CE3-FC5446E4E1A2}"/>
    <cellStyle name="Table Cell 2 2 2 2 4 6 4" xfId="4564" xr:uid="{00000000-0005-0000-0000-000054010000}"/>
    <cellStyle name="Table Cell 2 2 2 2 4 6 4 2" xfId="11453" xr:uid="{1C4F9A79-6160-4D49-A4A4-1A3056FE8906}"/>
    <cellStyle name="Table Cell 2 2 2 2 4 6 5" xfId="8005" xr:uid="{F2368795-FEDC-4C49-9A56-E676A6BE5293}"/>
    <cellStyle name="Table Cell 2 2 2 2 4 7" xfId="512" xr:uid="{00000000-0005-0000-0000-000055010000}"/>
    <cellStyle name="Table Cell 2 2 2 2 4 7 2" xfId="1665" xr:uid="{00000000-0005-0000-0000-000056010000}"/>
    <cellStyle name="Table Cell 2 2 2 2 4 7 2 2" xfId="8554" xr:uid="{9B62610A-AF09-421D-A9F5-6EE3A3172906}"/>
    <cellStyle name="Table Cell 2 2 2 2 4 7 2 3" xfId="5092" xr:uid="{272C75A7-94BA-4EBA-848D-E111FB82A948}"/>
    <cellStyle name="Table Cell 2 2 2 2 4 7 3" xfId="2796" xr:uid="{00000000-0005-0000-0000-000057010000}"/>
    <cellStyle name="Table Cell 2 2 2 2 4 7 3 2" xfId="9685" xr:uid="{E7710837-20A6-48B0-AE23-CF099A9EB48E}"/>
    <cellStyle name="Table Cell 2 2 2 2 4 7 3 3" xfId="6223" xr:uid="{36FD7C9E-2013-499D-8357-1CE2457B3578}"/>
    <cellStyle name="Table Cell 2 2 2 2 4 7 4" xfId="3930" xr:uid="{00000000-0005-0000-0000-000058010000}"/>
    <cellStyle name="Table Cell 2 2 2 2 4 7 4 2" xfId="10819" xr:uid="{FD22B11A-DC50-4281-AD69-1DCE0E7AE00A}"/>
    <cellStyle name="Table Cell 2 2 2 2 4 7 5" xfId="7371" xr:uid="{F1058431-81FA-45B6-AADE-8154080B0A79}"/>
    <cellStyle name="Table Cell 2 2 2 2 4 8" xfId="1540" xr:uid="{00000000-0005-0000-0000-000059010000}"/>
    <cellStyle name="Table Cell 2 2 2 2 4 8 2" xfId="8429" xr:uid="{9051E60D-F43C-4080-BE7A-E98BA1D05145}"/>
    <cellStyle name="Table Cell 2 2 2 2 4 8 3" xfId="4967" xr:uid="{01211D44-1057-45CE-A66F-8C708A2D60E6}"/>
    <cellStyle name="Table Cell 2 2 2 2 4 9" xfId="2671" xr:uid="{00000000-0005-0000-0000-00005A010000}"/>
    <cellStyle name="Table Cell 2 2 2 2 4 9 2" xfId="9560" xr:uid="{7E3B6D71-4CAE-4570-84B6-537F9EE3235A}"/>
    <cellStyle name="Table Cell 2 2 2 2 4 9 3" xfId="6098" xr:uid="{0FD16664-6670-4F66-9B2C-BCE19D0D9AC0}"/>
    <cellStyle name="Table Cell 2 2 2 2 5" xfId="315" xr:uid="{00000000-0005-0000-0000-00005B010000}"/>
    <cellStyle name="Table Cell 2 2 2 2 5 2" xfId="1468" xr:uid="{00000000-0005-0000-0000-00005C010000}"/>
    <cellStyle name="Table Cell 2 2 2 2 5 2 2" xfId="8357" xr:uid="{03290C1B-00D6-4ECC-AA32-76B09313F49B}"/>
    <cellStyle name="Table Cell 2 2 2 2 5 2 3" xfId="4895" xr:uid="{4E62A517-98D5-4A9B-BA17-EDCCE03A3B89}"/>
    <cellStyle name="Table Cell 2 2 2 2 5 3" xfId="2599" xr:uid="{00000000-0005-0000-0000-00005D010000}"/>
    <cellStyle name="Table Cell 2 2 2 2 5 3 2" xfId="9488" xr:uid="{8E307DD0-BAEC-40BF-8A45-AA9315BD01AA}"/>
    <cellStyle name="Table Cell 2 2 2 2 5 3 3" xfId="6026" xr:uid="{F81FFEE0-0A1A-43CC-B9AD-42686C9CAFF4}"/>
    <cellStyle name="Table Cell 2 2 2 2 5 4" xfId="3733" xr:uid="{00000000-0005-0000-0000-00005E010000}"/>
    <cellStyle name="Table Cell 2 2 2 2 5 4 2" xfId="10622" xr:uid="{D3DA6150-9FD7-4FF6-A638-35EC1DB2D2BE}"/>
    <cellStyle name="Table Cell 2 2 2 2 5 5" xfId="7174" xr:uid="{D9E2E894-F5C6-4C7F-BB85-41ABBF08B9B1}"/>
    <cellStyle name="Table Cell 2 2 2 2 6" xfId="1321" xr:uid="{00000000-0005-0000-0000-00005F010000}"/>
    <cellStyle name="Table Cell 2 2 2 2 6 2" xfId="8210" xr:uid="{B3870847-ABA2-43E9-854B-F9106FFB1C28}"/>
    <cellStyle name="Table Cell 2 2 2 2 6 3" xfId="4748" xr:uid="{9257FE2C-7596-409C-B932-6EC6555D5F18}"/>
    <cellStyle name="Table Cell 2 2 2 2 7" xfId="2452" xr:uid="{00000000-0005-0000-0000-000060010000}"/>
    <cellStyle name="Table Cell 2 2 2 2 7 2" xfId="9341" xr:uid="{4C376187-52A1-4090-BC05-B1BB0ECF56E8}"/>
    <cellStyle name="Table Cell 2 2 2 2 7 3" xfId="5879" xr:uid="{A51CE893-63A7-4678-9183-9E6DB3A7E1AA}"/>
    <cellStyle name="Table Cell 2 2 2 2 8" xfId="3586" xr:uid="{00000000-0005-0000-0000-000061010000}"/>
    <cellStyle name="Table Cell 2 2 2 2 8 2" xfId="10475" xr:uid="{F1073C1B-0370-4B0F-AA90-C4E2CC611CA9}"/>
    <cellStyle name="Table Cell 2 2 2 2 9" xfId="7025" xr:uid="{C1D71CA7-1E21-4200-B00E-0631A1C37B6C}"/>
    <cellStyle name="Table Cell 2 2 2 3" xfId="176" xr:uid="{00000000-0005-0000-0000-000062010000}"/>
    <cellStyle name="Table Cell 2 2 2 3 2" xfId="209" xr:uid="{00000000-0005-0000-0000-000063010000}"/>
    <cellStyle name="Table Cell 2 2 2 3 2 2" xfId="469" xr:uid="{00000000-0005-0000-0000-000064010000}"/>
    <cellStyle name="Table Cell 2 2 2 3 2 2 10" xfId="3887" xr:uid="{00000000-0005-0000-0000-000065010000}"/>
    <cellStyle name="Table Cell 2 2 2 3 2 2 10 2" xfId="10776" xr:uid="{9148D8FC-167C-45EF-9EB3-274C7E0124A4}"/>
    <cellStyle name="Table Cell 2 2 2 3 2 2 11" xfId="7328" xr:uid="{940F3BB8-4769-4BB9-8AE6-41C557879150}"/>
    <cellStyle name="Table Cell 2 2 2 3 2 2 2" xfId="680" xr:uid="{00000000-0005-0000-0000-000066010000}"/>
    <cellStyle name="Table Cell 2 2 2 3 2 2 2 2" xfId="1833" xr:uid="{00000000-0005-0000-0000-000067010000}"/>
    <cellStyle name="Table Cell 2 2 2 3 2 2 2 2 2" xfId="8722" xr:uid="{FF78242B-8716-4A9F-AF01-F7D3C4FDFE2B}"/>
    <cellStyle name="Table Cell 2 2 2 3 2 2 2 2 3" xfId="5260" xr:uid="{A6E61522-B40A-4D68-9FC1-3372092A7271}"/>
    <cellStyle name="Table Cell 2 2 2 3 2 2 2 3" xfId="2964" xr:uid="{00000000-0005-0000-0000-000068010000}"/>
    <cellStyle name="Table Cell 2 2 2 3 2 2 2 3 2" xfId="9853" xr:uid="{CD648FAD-9B12-45C3-A32E-669D07A5B8B5}"/>
    <cellStyle name="Table Cell 2 2 2 3 2 2 2 3 3" xfId="6391" xr:uid="{48FA9C56-9331-4F64-B477-4F76A8F2A01A}"/>
    <cellStyle name="Table Cell 2 2 2 3 2 2 2 4" xfId="4098" xr:uid="{00000000-0005-0000-0000-000069010000}"/>
    <cellStyle name="Table Cell 2 2 2 3 2 2 2 4 2" xfId="10987" xr:uid="{FEC92E91-BEAA-4F07-8BAC-211A760FB68D}"/>
    <cellStyle name="Table Cell 2 2 2 3 2 2 2 5" xfId="7539" xr:uid="{D54C4DE8-460A-4BB9-B8E2-37FC627D396D}"/>
    <cellStyle name="Table Cell 2 2 2 3 2 2 3" xfId="820" xr:uid="{00000000-0005-0000-0000-00006A010000}"/>
    <cellStyle name="Table Cell 2 2 2 3 2 2 3 2" xfId="1973" xr:uid="{00000000-0005-0000-0000-00006B010000}"/>
    <cellStyle name="Table Cell 2 2 2 3 2 2 3 2 2" xfId="8862" xr:uid="{6418A8F0-12AB-4689-8226-CF4C401B9AFA}"/>
    <cellStyle name="Table Cell 2 2 2 3 2 2 3 2 3" xfId="5400" xr:uid="{A4FA0709-59BE-4254-BA22-B235E685D8B7}"/>
    <cellStyle name="Table Cell 2 2 2 3 2 2 3 3" xfId="3104" xr:uid="{00000000-0005-0000-0000-00006C010000}"/>
    <cellStyle name="Table Cell 2 2 2 3 2 2 3 3 2" xfId="9993" xr:uid="{B689BB2D-9B35-4610-BC3E-E698145AE015}"/>
    <cellStyle name="Table Cell 2 2 2 3 2 2 3 3 3" xfId="6531" xr:uid="{0337250F-B1F6-4FC9-B8F8-987E491D6529}"/>
    <cellStyle name="Table Cell 2 2 2 3 2 2 3 4" xfId="4238" xr:uid="{00000000-0005-0000-0000-00006D010000}"/>
    <cellStyle name="Table Cell 2 2 2 3 2 2 3 4 2" xfId="11127" xr:uid="{B912FCBB-0E52-42C9-9176-D4038ACCF4D7}"/>
    <cellStyle name="Table Cell 2 2 2 3 2 2 3 5" xfId="7679" xr:uid="{A8A1172A-C490-4DF5-A100-0724B689F083}"/>
    <cellStyle name="Table Cell 2 2 2 3 2 2 4" xfId="960" xr:uid="{00000000-0005-0000-0000-00006E010000}"/>
    <cellStyle name="Table Cell 2 2 2 3 2 2 4 2" xfId="2113" xr:uid="{00000000-0005-0000-0000-00006F010000}"/>
    <cellStyle name="Table Cell 2 2 2 3 2 2 4 2 2" xfId="9002" xr:uid="{219C4EDE-67F0-4840-9534-E5907F95A7FF}"/>
    <cellStyle name="Table Cell 2 2 2 3 2 2 4 2 3" xfId="5540" xr:uid="{ED1AC5CF-BB9D-4159-8089-476C55F3B48C}"/>
    <cellStyle name="Table Cell 2 2 2 3 2 2 4 3" xfId="3244" xr:uid="{00000000-0005-0000-0000-000070010000}"/>
    <cellStyle name="Table Cell 2 2 2 3 2 2 4 3 2" xfId="10133" xr:uid="{508405C4-62D2-45CD-A810-63DB8D8AC3FB}"/>
    <cellStyle name="Table Cell 2 2 2 3 2 2 4 3 3" xfId="6671" xr:uid="{312BA008-88CB-4D14-ABFD-B5AB0E63AED3}"/>
    <cellStyle name="Table Cell 2 2 2 3 2 2 4 4" xfId="4378" xr:uid="{00000000-0005-0000-0000-000071010000}"/>
    <cellStyle name="Table Cell 2 2 2 3 2 2 4 4 2" xfId="11267" xr:uid="{1221A313-D610-45B5-9F08-69B9F805C9B6}"/>
    <cellStyle name="Table Cell 2 2 2 3 2 2 4 5" xfId="7819" xr:uid="{6A9C305E-7D70-4F60-8F32-99FD78E3319D}"/>
    <cellStyle name="Table Cell 2 2 2 3 2 2 5" xfId="1094" xr:uid="{00000000-0005-0000-0000-000072010000}"/>
    <cellStyle name="Table Cell 2 2 2 3 2 2 5 2" xfId="2247" xr:uid="{00000000-0005-0000-0000-000073010000}"/>
    <cellStyle name="Table Cell 2 2 2 3 2 2 5 2 2" xfId="9136" xr:uid="{E0EF9A04-4B00-423C-8A9D-8ADC8254D716}"/>
    <cellStyle name="Table Cell 2 2 2 3 2 2 5 2 3" xfId="5674" xr:uid="{442A3F0A-E1BD-4188-996E-BCE6E03CE5CA}"/>
    <cellStyle name="Table Cell 2 2 2 3 2 2 5 3" xfId="3378" xr:uid="{00000000-0005-0000-0000-000074010000}"/>
    <cellStyle name="Table Cell 2 2 2 3 2 2 5 3 2" xfId="10267" xr:uid="{AF1D23C2-3ECC-4C46-828D-5260B402B82D}"/>
    <cellStyle name="Table Cell 2 2 2 3 2 2 5 3 3" xfId="6805" xr:uid="{B9B5CA18-C152-48E8-A3FE-91EAD0264E58}"/>
    <cellStyle name="Table Cell 2 2 2 3 2 2 5 4" xfId="4512" xr:uid="{00000000-0005-0000-0000-000075010000}"/>
    <cellStyle name="Table Cell 2 2 2 3 2 2 5 4 2" xfId="11401" xr:uid="{FFB2936C-6205-4744-8A05-2861C92EEA7A}"/>
    <cellStyle name="Table Cell 2 2 2 3 2 2 5 5" xfId="7953" xr:uid="{D64BDE9E-17FB-4185-AAA3-C78342CB3168}"/>
    <cellStyle name="Table Cell 2 2 2 3 2 2 6" xfId="1225" xr:uid="{00000000-0005-0000-0000-000076010000}"/>
    <cellStyle name="Table Cell 2 2 2 3 2 2 6 2" xfId="2378" xr:uid="{00000000-0005-0000-0000-000077010000}"/>
    <cellStyle name="Table Cell 2 2 2 3 2 2 6 2 2" xfId="9267" xr:uid="{C8A805C7-9659-49F4-9DC4-B8C5490ADF0D}"/>
    <cellStyle name="Table Cell 2 2 2 3 2 2 6 2 3" xfId="5805" xr:uid="{55AAC3F8-5484-444D-AEE4-F7BF19A1BC88}"/>
    <cellStyle name="Table Cell 2 2 2 3 2 2 6 3" xfId="3509" xr:uid="{00000000-0005-0000-0000-000078010000}"/>
    <cellStyle name="Table Cell 2 2 2 3 2 2 6 3 2" xfId="10398" xr:uid="{346A7DEB-E916-496B-BC8A-BB8FE988F9E6}"/>
    <cellStyle name="Table Cell 2 2 2 3 2 2 6 3 3" xfId="6936" xr:uid="{F8A1DB08-19DC-4256-BB1B-EDE815A3DFA4}"/>
    <cellStyle name="Table Cell 2 2 2 3 2 2 6 4" xfId="4643" xr:uid="{00000000-0005-0000-0000-000079010000}"/>
    <cellStyle name="Table Cell 2 2 2 3 2 2 6 4 2" xfId="11532" xr:uid="{7616EEC3-B56E-44DA-8084-99AABD8F97A5}"/>
    <cellStyle name="Table Cell 2 2 2 3 2 2 6 5" xfId="8084" xr:uid="{8373171D-FF4B-4880-A695-506F73343875}"/>
    <cellStyle name="Table Cell 2 2 2 3 2 2 7" xfId="511" xr:uid="{00000000-0005-0000-0000-00007A010000}"/>
    <cellStyle name="Table Cell 2 2 2 3 2 2 7 2" xfId="1664" xr:uid="{00000000-0005-0000-0000-00007B010000}"/>
    <cellStyle name="Table Cell 2 2 2 3 2 2 7 2 2" xfId="8553" xr:uid="{B2F66EE6-0C4B-4D69-9212-E89909211B16}"/>
    <cellStyle name="Table Cell 2 2 2 3 2 2 7 2 3" xfId="5091" xr:uid="{468C7B42-61D9-45E8-93DC-9DED920719C7}"/>
    <cellStyle name="Table Cell 2 2 2 3 2 2 7 3" xfId="2795" xr:uid="{00000000-0005-0000-0000-00007C010000}"/>
    <cellStyle name="Table Cell 2 2 2 3 2 2 7 3 2" xfId="9684" xr:uid="{C2257008-FE13-4033-A022-7C794BDA477F}"/>
    <cellStyle name="Table Cell 2 2 2 3 2 2 7 3 3" xfId="6222" xr:uid="{5EAE473E-EDA2-4B2F-89B4-204EEFBAE152}"/>
    <cellStyle name="Table Cell 2 2 2 3 2 2 7 4" xfId="3929" xr:uid="{00000000-0005-0000-0000-00007D010000}"/>
    <cellStyle name="Table Cell 2 2 2 3 2 2 7 4 2" xfId="10818" xr:uid="{AEBDCE4B-BAD3-4BC9-A96A-AC07B248C1D5}"/>
    <cellStyle name="Table Cell 2 2 2 3 2 2 7 5" xfId="7370" xr:uid="{BA3F7A88-A8E2-4EE0-AE94-52DF7912B03B}"/>
    <cellStyle name="Table Cell 2 2 2 3 2 2 8" xfId="1622" xr:uid="{00000000-0005-0000-0000-00007E010000}"/>
    <cellStyle name="Table Cell 2 2 2 3 2 2 8 2" xfId="8511" xr:uid="{3A538ED1-70B4-4330-83ED-9114254436D6}"/>
    <cellStyle name="Table Cell 2 2 2 3 2 2 8 3" xfId="5049" xr:uid="{0C6E8FFF-43F4-44D5-9FDE-68685F5EEE4A}"/>
    <cellStyle name="Table Cell 2 2 2 3 2 2 9" xfId="2753" xr:uid="{00000000-0005-0000-0000-00007F010000}"/>
    <cellStyle name="Table Cell 2 2 2 3 2 2 9 2" xfId="9642" xr:uid="{B530FCC5-F8F5-4339-ABDD-5304F036F7BF}"/>
    <cellStyle name="Table Cell 2 2 2 3 2 2 9 3" xfId="6180" xr:uid="{B1C1568A-57E4-438B-81D1-499427882969}"/>
    <cellStyle name="Table Cell 2 2 2 3 2 3" xfId="497" xr:uid="{00000000-0005-0000-0000-000080010000}"/>
    <cellStyle name="Table Cell 2 2 2 3 2 3 10" xfId="3915" xr:uid="{00000000-0005-0000-0000-000081010000}"/>
    <cellStyle name="Table Cell 2 2 2 3 2 3 10 2" xfId="10804" xr:uid="{4FEA86F0-0D4C-40E7-8C56-DFA2C8C84F6E}"/>
    <cellStyle name="Table Cell 2 2 2 3 2 3 11" xfId="7356" xr:uid="{BF944B45-5271-4824-AEAF-F8189120BF06}"/>
    <cellStyle name="Table Cell 2 2 2 3 2 3 2" xfId="708" xr:uid="{00000000-0005-0000-0000-000082010000}"/>
    <cellStyle name="Table Cell 2 2 2 3 2 3 2 2" xfId="1861" xr:uid="{00000000-0005-0000-0000-000083010000}"/>
    <cellStyle name="Table Cell 2 2 2 3 2 3 2 2 2" xfId="8750" xr:uid="{BBCD4A52-215A-48B6-8FD8-582E272B013C}"/>
    <cellStyle name="Table Cell 2 2 2 3 2 3 2 2 3" xfId="5288" xr:uid="{62536EBD-2B17-4796-B9C8-6AE3F6A1BC35}"/>
    <cellStyle name="Table Cell 2 2 2 3 2 3 2 3" xfId="2992" xr:uid="{00000000-0005-0000-0000-000084010000}"/>
    <cellStyle name="Table Cell 2 2 2 3 2 3 2 3 2" xfId="9881" xr:uid="{86C33D4F-CCD8-419E-A631-8061A881C61C}"/>
    <cellStyle name="Table Cell 2 2 2 3 2 3 2 3 3" xfId="6419" xr:uid="{DB95313D-6046-4264-829E-1F7748D296EA}"/>
    <cellStyle name="Table Cell 2 2 2 3 2 3 2 4" xfId="4126" xr:uid="{00000000-0005-0000-0000-000085010000}"/>
    <cellStyle name="Table Cell 2 2 2 3 2 3 2 4 2" xfId="11015" xr:uid="{33358C50-FCFC-4800-B10C-0EA29BE22B2D}"/>
    <cellStyle name="Table Cell 2 2 2 3 2 3 2 5" xfId="7567" xr:uid="{D6EE6F4F-A2C5-4590-91CF-C3081B8FC7D2}"/>
    <cellStyle name="Table Cell 2 2 2 3 2 3 3" xfId="848" xr:uid="{00000000-0005-0000-0000-000086010000}"/>
    <cellStyle name="Table Cell 2 2 2 3 2 3 3 2" xfId="2001" xr:uid="{00000000-0005-0000-0000-000087010000}"/>
    <cellStyle name="Table Cell 2 2 2 3 2 3 3 2 2" xfId="8890" xr:uid="{71530004-D4E2-4D2B-B194-E498096076D8}"/>
    <cellStyle name="Table Cell 2 2 2 3 2 3 3 2 3" xfId="5428" xr:uid="{F3B2A841-888A-45F3-B614-E4D2A1C2BB57}"/>
    <cellStyle name="Table Cell 2 2 2 3 2 3 3 3" xfId="3132" xr:uid="{00000000-0005-0000-0000-000088010000}"/>
    <cellStyle name="Table Cell 2 2 2 3 2 3 3 3 2" xfId="10021" xr:uid="{BD0A0747-E08C-44EB-A38F-62D7549563EB}"/>
    <cellStyle name="Table Cell 2 2 2 3 2 3 3 3 3" xfId="6559" xr:uid="{261FDD7E-350F-4A84-A054-490BEA220501}"/>
    <cellStyle name="Table Cell 2 2 2 3 2 3 3 4" xfId="4266" xr:uid="{00000000-0005-0000-0000-000089010000}"/>
    <cellStyle name="Table Cell 2 2 2 3 2 3 3 4 2" xfId="11155" xr:uid="{DD8DF600-E343-4D1A-861A-5C2CC35C3448}"/>
    <cellStyle name="Table Cell 2 2 2 3 2 3 3 5" xfId="7707" xr:uid="{0CC061CF-DABE-455D-B1F2-AD1A87AB4A61}"/>
    <cellStyle name="Table Cell 2 2 2 3 2 3 4" xfId="988" xr:uid="{00000000-0005-0000-0000-00008A010000}"/>
    <cellStyle name="Table Cell 2 2 2 3 2 3 4 2" xfId="2141" xr:uid="{00000000-0005-0000-0000-00008B010000}"/>
    <cellStyle name="Table Cell 2 2 2 3 2 3 4 2 2" xfId="9030" xr:uid="{54445E1A-3182-4413-B817-F5CF01834968}"/>
    <cellStyle name="Table Cell 2 2 2 3 2 3 4 2 3" xfId="5568" xr:uid="{01CB7DD2-7130-48B9-A7D7-B8046A6F4B0A}"/>
    <cellStyle name="Table Cell 2 2 2 3 2 3 4 3" xfId="3272" xr:uid="{00000000-0005-0000-0000-00008C010000}"/>
    <cellStyle name="Table Cell 2 2 2 3 2 3 4 3 2" xfId="10161" xr:uid="{BBD7AD21-C51D-4519-830F-3C6B83935AAF}"/>
    <cellStyle name="Table Cell 2 2 2 3 2 3 4 3 3" xfId="6699" xr:uid="{CBF67040-17AE-40DB-8807-48CB97AB31E3}"/>
    <cellStyle name="Table Cell 2 2 2 3 2 3 4 4" xfId="4406" xr:uid="{00000000-0005-0000-0000-00008D010000}"/>
    <cellStyle name="Table Cell 2 2 2 3 2 3 4 4 2" xfId="11295" xr:uid="{29368AB0-85E8-48A4-9408-A6076EB579BD}"/>
    <cellStyle name="Table Cell 2 2 2 3 2 3 4 5" xfId="7847" xr:uid="{672FB3B4-EAC7-4E52-8A3E-A4CF23112909}"/>
    <cellStyle name="Table Cell 2 2 2 3 2 3 5" xfId="1122" xr:uid="{00000000-0005-0000-0000-00008E010000}"/>
    <cellStyle name="Table Cell 2 2 2 3 2 3 5 2" xfId="2275" xr:uid="{00000000-0005-0000-0000-00008F010000}"/>
    <cellStyle name="Table Cell 2 2 2 3 2 3 5 2 2" xfId="9164" xr:uid="{633FA202-5EFF-417B-9CB9-7B3A63F72ED2}"/>
    <cellStyle name="Table Cell 2 2 2 3 2 3 5 2 3" xfId="5702" xr:uid="{EA6B913A-F3B9-4CB6-8373-6B31808CC3ED}"/>
    <cellStyle name="Table Cell 2 2 2 3 2 3 5 3" xfId="3406" xr:uid="{00000000-0005-0000-0000-000090010000}"/>
    <cellStyle name="Table Cell 2 2 2 3 2 3 5 3 2" xfId="10295" xr:uid="{F1955CD0-79A2-4E18-A8F9-3D0EFDF8C775}"/>
    <cellStyle name="Table Cell 2 2 2 3 2 3 5 3 3" xfId="6833" xr:uid="{3127CDBC-7BC5-4752-9646-0300C6A32F26}"/>
    <cellStyle name="Table Cell 2 2 2 3 2 3 5 4" xfId="4540" xr:uid="{00000000-0005-0000-0000-000091010000}"/>
    <cellStyle name="Table Cell 2 2 2 3 2 3 5 4 2" xfId="11429" xr:uid="{27815EDF-22DF-495A-875A-27AB7DF19987}"/>
    <cellStyle name="Table Cell 2 2 2 3 2 3 5 5" xfId="7981" xr:uid="{038F1845-B0F5-4E53-B828-23D0EAEF2D3A}"/>
    <cellStyle name="Table Cell 2 2 2 3 2 3 6" xfId="1253" xr:uid="{00000000-0005-0000-0000-000092010000}"/>
    <cellStyle name="Table Cell 2 2 2 3 2 3 6 2" xfId="2406" xr:uid="{00000000-0005-0000-0000-000093010000}"/>
    <cellStyle name="Table Cell 2 2 2 3 2 3 6 2 2" xfId="9295" xr:uid="{EDFE687C-615F-42B3-BE7F-929E5CB9D364}"/>
    <cellStyle name="Table Cell 2 2 2 3 2 3 6 2 3" xfId="5833" xr:uid="{7134E1E8-5BAB-4968-B9C9-DAC36BD29376}"/>
    <cellStyle name="Table Cell 2 2 2 3 2 3 6 3" xfId="3537" xr:uid="{00000000-0005-0000-0000-000094010000}"/>
    <cellStyle name="Table Cell 2 2 2 3 2 3 6 3 2" xfId="10426" xr:uid="{CCB782DC-25B4-4536-97E8-F94F8F81BB22}"/>
    <cellStyle name="Table Cell 2 2 2 3 2 3 6 3 3" xfId="6964" xr:uid="{9DE8EB18-91C5-4936-A4FC-0F05A7094759}"/>
    <cellStyle name="Table Cell 2 2 2 3 2 3 6 4" xfId="4671" xr:uid="{00000000-0005-0000-0000-000095010000}"/>
    <cellStyle name="Table Cell 2 2 2 3 2 3 6 4 2" xfId="11560" xr:uid="{B13220BD-64D8-410B-9D21-D2A10C483D78}"/>
    <cellStyle name="Table Cell 2 2 2 3 2 3 6 5" xfId="8112" xr:uid="{AA43EA6A-3673-41E0-9072-ECEFB4C51CB0}"/>
    <cellStyle name="Table Cell 2 2 2 3 2 3 7" xfId="1277" xr:uid="{00000000-0005-0000-0000-000096010000}"/>
    <cellStyle name="Table Cell 2 2 2 3 2 3 7 2" xfId="2430" xr:uid="{00000000-0005-0000-0000-000097010000}"/>
    <cellStyle name="Table Cell 2 2 2 3 2 3 7 2 2" xfId="9319" xr:uid="{04990761-B93D-4FB8-AF6F-9D1758D22337}"/>
    <cellStyle name="Table Cell 2 2 2 3 2 3 7 2 3" xfId="5857" xr:uid="{FA3B18EC-8531-4E92-899B-1C5A86ED4F6B}"/>
    <cellStyle name="Table Cell 2 2 2 3 2 3 7 3" xfId="3561" xr:uid="{00000000-0005-0000-0000-000098010000}"/>
    <cellStyle name="Table Cell 2 2 2 3 2 3 7 3 2" xfId="10450" xr:uid="{8E35788E-B50B-4FAF-B18D-7559F5B2A001}"/>
    <cellStyle name="Table Cell 2 2 2 3 2 3 7 3 3" xfId="6988" xr:uid="{26AA723B-E15A-4AF8-8643-02CD0C062744}"/>
    <cellStyle name="Table Cell 2 2 2 3 2 3 7 4" xfId="4695" xr:uid="{00000000-0005-0000-0000-000099010000}"/>
    <cellStyle name="Table Cell 2 2 2 3 2 3 7 4 2" xfId="11584" xr:uid="{EC0DFC89-CEAE-4504-B7BD-55F30E006346}"/>
    <cellStyle name="Table Cell 2 2 2 3 2 3 7 5" xfId="8136" xr:uid="{CD9FFC97-D0AA-4B95-81A0-B2B9340048C7}"/>
    <cellStyle name="Table Cell 2 2 2 3 2 3 8" xfId="1650" xr:uid="{00000000-0005-0000-0000-00009A010000}"/>
    <cellStyle name="Table Cell 2 2 2 3 2 3 8 2" xfId="8539" xr:uid="{E379D062-2BBA-4156-9857-2FF72D187A26}"/>
    <cellStyle name="Table Cell 2 2 2 3 2 3 8 3" xfId="5077" xr:uid="{612D614B-5B35-4B5F-BC33-DDFEEF55F864}"/>
    <cellStyle name="Table Cell 2 2 2 3 2 3 9" xfId="2781" xr:uid="{00000000-0005-0000-0000-00009B010000}"/>
    <cellStyle name="Table Cell 2 2 2 3 2 3 9 2" xfId="9670" xr:uid="{AA40CDA0-D9BF-4FAF-84F9-FDECDFA06BEE}"/>
    <cellStyle name="Table Cell 2 2 2 3 2 3 9 3" xfId="6208" xr:uid="{C28FB963-10BE-4E97-B59F-8855C2DBE9BC}"/>
    <cellStyle name="Table Cell 2 2 2 3 2 4" xfId="358" xr:uid="{00000000-0005-0000-0000-00009C010000}"/>
    <cellStyle name="Table Cell 2 2 2 3 2 4 2" xfId="1511" xr:uid="{00000000-0005-0000-0000-00009D010000}"/>
    <cellStyle name="Table Cell 2 2 2 3 2 4 2 2" xfId="8400" xr:uid="{9D9F3353-FEA8-4F61-899C-6C296ED1C9CF}"/>
    <cellStyle name="Table Cell 2 2 2 3 2 4 2 3" xfId="4938" xr:uid="{62F93002-96F3-4C68-A51C-6CF4B65409F8}"/>
    <cellStyle name="Table Cell 2 2 2 3 2 4 3" xfId="2642" xr:uid="{00000000-0005-0000-0000-00009E010000}"/>
    <cellStyle name="Table Cell 2 2 2 3 2 4 3 2" xfId="9531" xr:uid="{132411A9-B0F4-495C-B9C3-2E534E494793}"/>
    <cellStyle name="Table Cell 2 2 2 3 2 4 3 3" xfId="6069" xr:uid="{8BBAB484-25B8-478F-820E-BC14C87BC82F}"/>
    <cellStyle name="Table Cell 2 2 2 3 2 4 4" xfId="3776" xr:uid="{00000000-0005-0000-0000-00009F010000}"/>
    <cellStyle name="Table Cell 2 2 2 3 2 4 4 2" xfId="10665" xr:uid="{36FEAC34-3D91-40D2-A3AC-AA2C807C59D0}"/>
    <cellStyle name="Table Cell 2 2 2 3 2 4 5" xfId="7217" xr:uid="{D913AE6B-47CB-44CD-8686-0B7EDF0A6DD5}"/>
    <cellStyle name="Table Cell 2 2 2 3 2 5" xfId="1362" xr:uid="{00000000-0005-0000-0000-0000A0010000}"/>
    <cellStyle name="Table Cell 2 2 2 3 2 5 2" xfId="8251" xr:uid="{47E8531E-9F91-4157-852D-FE873623384F}"/>
    <cellStyle name="Table Cell 2 2 2 3 2 5 3" xfId="4789" xr:uid="{2E954DBA-7081-466C-AA5A-0B439178333D}"/>
    <cellStyle name="Table Cell 2 2 2 3 2 6" xfId="2493" xr:uid="{00000000-0005-0000-0000-0000A1010000}"/>
    <cellStyle name="Table Cell 2 2 2 3 2 6 2" xfId="9382" xr:uid="{03A97318-DCF7-4EF7-BEFF-6130A23B1BCA}"/>
    <cellStyle name="Table Cell 2 2 2 3 2 6 3" xfId="5920" xr:uid="{F3E4B407-D9F5-43C0-8CAE-5ACE3F606E9D}"/>
    <cellStyle name="Table Cell 2 2 2 3 2 7" xfId="3627" xr:uid="{00000000-0005-0000-0000-0000A2010000}"/>
    <cellStyle name="Table Cell 2 2 2 3 2 7 2" xfId="10516" xr:uid="{02B2C5CA-F565-4435-99C5-9B95BECA934E}"/>
    <cellStyle name="Table Cell 2 2 2 3 2 8" xfId="7068" xr:uid="{CE3254FC-7265-4B7D-99E4-1105EFEC7503}"/>
    <cellStyle name="Table Cell 2 2 2 3 3" xfId="437" xr:uid="{00000000-0005-0000-0000-0000A3010000}"/>
    <cellStyle name="Table Cell 2 2 2 3 3 10" xfId="3855" xr:uid="{00000000-0005-0000-0000-0000A4010000}"/>
    <cellStyle name="Table Cell 2 2 2 3 3 10 2" xfId="10744" xr:uid="{B2806546-8F4C-47A8-9299-7C5C84A8235D}"/>
    <cellStyle name="Table Cell 2 2 2 3 3 11" xfId="7296" xr:uid="{8127CEB0-31B1-46D7-B30C-8BB8B28FC378}"/>
    <cellStyle name="Table Cell 2 2 2 3 3 2" xfId="648" xr:uid="{00000000-0005-0000-0000-0000A5010000}"/>
    <cellStyle name="Table Cell 2 2 2 3 3 2 2" xfId="1801" xr:uid="{00000000-0005-0000-0000-0000A6010000}"/>
    <cellStyle name="Table Cell 2 2 2 3 3 2 2 2" xfId="8690" xr:uid="{BCBD2988-D36D-4CDB-A63D-0B275FD939CE}"/>
    <cellStyle name="Table Cell 2 2 2 3 3 2 2 3" xfId="5228" xr:uid="{7B595E21-6FB1-48A8-A5EE-A4352C731E3C}"/>
    <cellStyle name="Table Cell 2 2 2 3 3 2 3" xfId="2932" xr:uid="{00000000-0005-0000-0000-0000A7010000}"/>
    <cellStyle name="Table Cell 2 2 2 3 3 2 3 2" xfId="9821" xr:uid="{1E153EA1-0EBF-4551-AF7D-0F249D44D3A1}"/>
    <cellStyle name="Table Cell 2 2 2 3 3 2 3 3" xfId="6359" xr:uid="{31B52047-8D6A-4CC1-8B08-2F94688C3725}"/>
    <cellStyle name="Table Cell 2 2 2 3 3 2 4" xfId="4066" xr:uid="{00000000-0005-0000-0000-0000A8010000}"/>
    <cellStyle name="Table Cell 2 2 2 3 3 2 4 2" xfId="10955" xr:uid="{E3304DBA-69B0-407D-AEEB-561F20D36A5A}"/>
    <cellStyle name="Table Cell 2 2 2 3 3 2 5" xfId="7507" xr:uid="{6968B8E5-08F0-40F2-8C0F-2F73BF85C510}"/>
    <cellStyle name="Table Cell 2 2 2 3 3 3" xfId="788" xr:uid="{00000000-0005-0000-0000-0000A9010000}"/>
    <cellStyle name="Table Cell 2 2 2 3 3 3 2" xfId="1941" xr:uid="{00000000-0005-0000-0000-0000AA010000}"/>
    <cellStyle name="Table Cell 2 2 2 3 3 3 2 2" xfId="8830" xr:uid="{E7DC82C6-973A-4565-9F90-C78B255A8B43}"/>
    <cellStyle name="Table Cell 2 2 2 3 3 3 2 3" xfId="5368" xr:uid="{D325E47D-1280-43AA-B711-86F9E2D21ADA}"/>
    <cellStyle name="Table Cell 2 2 2 3 3 3 3" xfId="3072" xr:uid="{00000000-0005-0000-0000-0000AB010000}"/>
    <cellStyle name="Table Cell 2 2 2 3 3 3 3 2" xfId="9961" xr:uid="{83529658-3509-495D-B318-AB1463F1B669}"/>
    <cellStyle name="Table Cell 2 2 2 3 3 3 3 3" xfId="6499" xr:uid="{BACBCACA-C489-4F09-851D-2C1B8DFCB537}"/>
    <cellStyle name="Table Cell 2 2 2 3 3 3 4" xfId="4206" xr:uid="{00000000-0005-0000-0000-0000AC010000}"/>
    <cellStyle name="Table Cell 2 2 2 3 3 3 4 2" xfId="11095" xr:uid="{B8F02C2F-134D-407A-A292-AF7C97306721}"/>
    <cellStyle name="Table Cell 2 2 2 3 3 3 5" xfId="7647" xr:uid="{728FE7F2-8C2D-40D9-8361-795E2F91773A}"/>
    <cellStyle name="Table Cell 2 2 2 3 3 4" xfId="928" xr:uid="{00000000-0005-0000-0000-0000AD010000}"/>
    <cellStyle name="Table Cell 2 2 2 3 3 4 2" xfId="2081" xr:uid="{00000000-0005-0000-0000-0000AE010000}"/>
    <cellStyle name="Table Cell 2 2 2 3 3 4 2 2" xfId="8970" xr:uid="{E34832F7-1F97-4C92-ACC2-24F22D1B0B0D}"/>
    <cellStyle name="Table Cell 2 2 2 3 3 4 2 3" xfId="5508" xr:uid="{34328A0E-5CCA-4362-BE54-89627E6EFBBB}"/>
    <cellStyle name="Table Cell 2 2 2 3 3 4 3" xfId="3212" xr:uid="{00000000-0005-0000-0000-0000AF010000}"/>
    <cellStyle name="Table Cell 2 2 2 3 3 4 3 2" xfId="10101" xr:uid="{AE008EAC-279A-42F5-84D7-1894CBC8F60B}"/>
    <cellStyle name="Table Cell 2 2 2 3 3 4 3 3" xfId="6639" xr:uid="{FD28A26C-2930-4477-912D-4117E3EB61EB}"/>
    <cellStyle name="Table Cell 2 2 2 3 3 4 4" xfId="4346" xr:uid="{00000000-0005-0000-0000-0000B0010000}"/>
    <cellStyle name="Table Cell 2 2 2 3 3 4 4 2" xfId="11235" xr:uid="{23F48575-AB3D-4D75-882E-A2D244B8E101}"/>
    <cellStyle name="Table Cell 2 2 2 3 3 4 5" xfId="7787" xr:uid="{68596D30-4ACD-4993-B83F-A99BB3C913CB}"/>
    <cellStyle name="Table Cell 2 2 2 3 3 5" xfId="1062" xr:uid="{00000000-0005-0000-0000-0000B1010000}"/>
    <cellStyle name="Table Cell 2 2 2 3 3 5 2" xfId="2215" xr:uid="{00000000-0005-0000-0000-0000B2010000}"/>
    <cellStyle name="Table Cell 2 2 2 3 3 5 2 2" xfId="9104" xr:uid="{E95001D2-7031-4414-9E7C-AFCC7E57E6F1}"/>
    <cellStyle name="Table Cell 2 2 2 3 3 5 2 3" xfId="5642" xr:uid="{1A80078D-D970-43B1-AAF2-CC4FB89796D2}"/>
    <cellStyle name="Table Cell 2 2 2 3 3 5 3" xfId="3346" xr:uid="{00000000-0005-0000-0000-0000B3010000}"/>
    <cellStyle name="Table Cell 2 2 2 3 3 5 3 2" xfId="10235" xr:uid="{8156738A-D4C8-4BDC-BD72-3F8276F48C93}"/>
    <cellStyle name="Table Cell 2 2 2 3 3 5 3 3" xfId="6773" xr:uid="{776C12E4-87F1-43CE-A480-5A52CBBDC3F4}"/>
    <cellStyle name="Table Cell 2 2 2 3 3 5 4" xfId="4480" xr:uid="{00000000-0005-0000-0000-0000B4010000}"/>
    <cellStyle name="Table Cell 2 2 2 3 3 5 4 2" xfId="11369" xr:uid="{D8C55593-DED6-47B6-BDCF-A797D82651FF}"/>
    <cellStyle name="Table Cell 2 2 2 3 3 5 5" xfId="7921" xr:uid="{5726C343-A877-4E96-8177-324F62287252}"/>
    <cellStyle name="Table Cell 2 2 2 3 3 6" xfId="1193" xr:uid="{00000000-0005-0000-0000-0000B5010000}"/>
    <cellStyle name="Table Cell 2 2 2 3 3 6 2" xfId="2346" xr:uid="{00000000-0005-0000-0000-0000B6010000}"/>
    <cellStyle name="Table Cell 2 2 2 3 3 6 2 2" xfId="9235" xr:uid="{10869DD3-AFF9-4876-A0DB-3BE5101BD980}"/>
    <cellStyle name="Table Cell 2 2 2 3 3 6 2 3" xfId="5773" xr:uid="{EFAF603C-6AF9-47E5-BB06-676508B5BA63}"/>
    <cellStyle name="Table Cell 2 2 2 3 3 6 3" xfId="3477" xr:uid="{00000000-0005-0000-0000-0000B7010000}"/>
    <cellStyle name="Table Cell 2 2 2 3 3 6 3 2" xfId="10366" xr:uid="{126B65D0-5A9B-4B42-BB82-A2F0C29F286C}"/>
    <cellStyle name="Table Cell 2 2 2 3 3 6 3 3" xfId="6904" xr:uid="{6C4678F9-0BC0-4C78-BC09-6EE23618CDB6}"/>
    <cellStyle name="Table Cell 2 2 2 3 3 6 4" xfId="4611" xr:uid="{00000000-0005-0000-0000-0000B8010000}"/>
    <cellStyle name="Table Cell 2 2 2 3 3 6 4 2" xfId="11500" xr:uid="{98579AAD-04EC-4DDB-AE5B-7EE205F2DA2E}"/>
    <cellStyle name="Table Cell 2 2 2 3 3 6 5" xfId="8052" xr:uid="{B1BD56F7-5A90-4BC0-9021-FDC342BA1B06}"/>
    <cellStyle name="Table Cell 2 2 2 3 3 7" xfId="272" xr:uid="{00000000-0005-0000-0000-0000B9010000}"/>
    <cellStyle name="Table Cell 2 2 2 3 3 7 2" xfId="1425" xr:uid="{00000000-0005-0000-0000-0000BA010000}"/>
    <cellStyle name="Table Cell 2 2 2 3 3 7 2 2" xfId="8314" xr:uid="{21222081-5515-42A8-9FF2-8BD82DD3ECCF}"/>
    <cellStyle name="Table Cell 2 2 2 3 3 7 2 3" xfId="4852" xr:uid="{C21923CB-E4AE-4C21-870D-A351EF74895F}"/>
    <cellStyle name="Table Cell 2 2 2 3 3 7 3" xfId="2556" xr:uid="{00000000-0005-0000-0000-0000BB010000}"/>
    <cellStyle name="Table Cell 2 2 2 3 3 7 3 2" xfId="9445" xr:uid="{F2CC3F4E-D9EA-4C3E-B527-32DB66F182D1}"/>
    <cellStyle name="Table Cell 2 2 2 3 3 7 3 3" xfId="5983" xr:uid="{6C22BBCE-77AD-4EBD-97B0-187615AC993C}"/>
    <cellStyle name="Table Cell 2 2 2 3 3 7 4" xfId="3690" xr:uid="{00000000-0005-0000-0000-0000BC010000}"/>
    <cellStyle name="Table Cell 2 2 2 3 3 7 4 2" xfId="10579" xr:uid="{309B16F8-0981-476A-856C-863978698D59}"/>
    <cellStyle name="Table Cell 2 2 2 3 3 7 5" xfId="7131" xr:uid="{78144E9A-F3A2-4D28-9967-38398BBD20DF}"/>
    <cellStyle name="Table Cell 2 2 2 3 3 8" xfId="1590" xr:uid="{00000000-0005-0000-0000-0000BD010000}"/>
    <cellStyle name="Table Cell 2 2 2 3 3 8 2" xfId="8479" xr:uid="{E3CC7C2C-2524-4F50-8BFE-2C3F7B2DD3D5}"/>
    <cellStyle name="Table Cell 2 2 2 3 3 8 3" xfId="5017" xr:uid="{8E6A36B9-DCD3-4C9D-B693-27A220568460}"/>
    <cellStyle name="Table Cell 2 2 2 3 3 9" xfId="2721" xr:uid="{00000000-0005-0000-0000-0000BE010000}"/>
    <cellStyle name="Table Cell 2 2 2 3 3 9 2" xfId="9610" xr:uid="{F37F6A15-FDD5-4E12-8DE3-16DAC440AFE1}"/>
    <cellStyle name="Table Cell 2 2 2 3 3 9 3" xfId="6148" xr:uid="{2A27F3B4-D2E4-4D52-99EF-6F835626C544}"/>
    <cellStyle name="Table Cell 2 2 2 3 4" xfId="260" xr:uid="{00000000-0005-0000-0000-0000BF010000}"/>
    <cellStyle name="Table Cell 2 2 2 3 4 10" xfId="3678" xr:uid="{00000000-0005-0000-0000-0000C0010000}"/>
    <cellStyle name="Table Cell 2 2 2 3 4 10 2" xfId="10567" xr:uid="{5F1B05F1-9AD9-4F92-BA7F-A5FADD389E4D}"/>
    <cellStyle name="Table Cell 2 2 2 3 4 11" xfId="7119" xr:uid="{D4FB7C8B-F2A4-4C81-B16C-2ED5F469E25C}"/>
    <cellStyle name="Table Cell 2 2 2 3 4 2" xfId="501" xr:uid="{00000000-0005-0000-0000-0000C1010000}"/>
    <cellStyle name="Table Cell 2 2 2 3 4 2 2" xfId="1654" xr:uid="{00000000-0005-0000-0000-0000C2010000}"/>
    <cellStyle name="Table Cell 2 2 2 3 4 2 2 2" xfId="8543" xr:uid="{F3F11849-A4AF-42BF-8537-BE6800986B9D}"/>
    <cellStyle name="Table Cell 2 2 2 3 4 2 2 3" xfId="5081" xr:uid="{0A68204C-B3CF-4AB9-BF4C-8B09E10314DB}"/>
    <cellStyle name="Table Cell 2 2 2 3 4 2 3" xfId="2785" xr:uid="{00000000-0005-0000-0000-0000C3010000}"/>
    <cellStyle name="Table Cell 2 2 2 3 4 2 3 2" xfId="9674" xr:uid="{FF63CD43-9663-4155-B23F-A6C1328A1712}"/>
    <cellStyle name="Table Cell 2 2 2 3 4 2 3 3" xfId="6212" xr:uid="{E63BCDFF-DA43-4A63-A5AB-00414477F6A2}"/>
    <cellStyle name="Table Cell 2 2 2 3 4 2 4" xfId="3919" xr:uid="{00000000-0005-0000-0000-0000C4010000}"/>
    <cellStyle name="Table Cell 2 2 2 3 4 2 4 2" xfId="10808" xr:uid="{FE7F5858-3231-4C98-BF0A-AC958E57E214}"/>
    <cellStyle name="Table Cell 2 2 2 3 4 2 5" xfId="7360" xr:uid="{C2205541-57F9-43ED-BB31-4217C7E61BC1}"/>
    <cellStyle name="Table Cell 2 2 2 3 4 3" xfId="274" xr:uid="{00000000-0005-0000-0000-0000C5010000}"/>
    <cellStyle name="Table Cell 2 2 2 3 4 3 2" xfId="1427" xr:uid="{00000000-0005-0000-0000-0000C6010000}"/>
    <cellStyle name="Table Cell 2 2 2 3 4 3 2 2" xfId="8316" xr:uid="{381D5D54-A5FE-4818-ADBA-CA093C17C26C}"/>
    <cellStyle name="Table Cell 2 2 2 3 4 3 2 3" xfId="4854" xr:uid="{7DA5C0EC-0418-4E03-B60D-0C60712A819A}"/>
    <cellStyle name="Table Cell 2 2 2 3 4 3 3" xfId="2558" xr:uid="{00000000-0005-0000-0000-0000C7010000}"/>
    <cellStyle name="Table Cell 2 2 2 3 4 3 3 2" xfId="9447" xr:uid="{0B3A961B-CDA0-4AE8-A227-BE609C514483}"/>
    <cellStyle name="Table Cell 2 2 2 3 4 3 3 3" xfId="5985" xr:uid="{A33E8271-757C-4D3C-839F-3670CF469814}"/>
    <cellStyle name="Table Cell 2 2 2 3 4 3 4" xfId="3692" xr:uid="{00000000-0005-0000-0000-0000C8010000}"/>
    <cellStyle name="Table Cell 2 2 2 3 4 3 4 2" xfId="10581" xr:uid="{E8F45534-51BC-42F4-B181-677C4080DB6D}"/>
    <cellStyle name="Table Cell 2 2 2 3 4 3 5" xfId="7133" xr:uid="{ED54EFC0-867F-4F67-9642-A167FAEA380F}"/>
    <cellStyle name="Table Cell 2 2 2 3 4 4" xfId="211" xr:uid="{00000000-0005-0000-0000-0000C9010000}"/>
    <cellStyle name="Table Cell 2 2 2 3 4 4 2" xfId="1364" xr:uid="{00000000-0005-0000-0000-0000CA010000}"/>
    <cellStyle name="Table Cell 2 2 2 3 4 4 2 2" xfId="8253" xr:uid="{4DE71CC4-CDB6-4735-AAA7-C10D962FDC5D}"/>
    <cellStyle name="Table Cell 2 2 2 3 4 4 2 3" xfId="4791" xr:uid="{2763386F-9D87-45E0-84D8-36D79E7CB86F}"/>
    <cellStyle name="Table Cell 2 2 2 3 4 4 3" xfId="2495" xr:uid="{00000000-0005-0000-0000-0000CB010000}"/>
    <cellStyle name="Table Cell 2 2 2 3 4 4 3 2" xfId="9384" xr:uid="{8956B2AB-F2E7-468A-B3C2-73BB0F40F261}"/>
    <cellStyle name="Table Cell 2 2 2 3 4 4 3 3" xfId="5922" xr:uid="{67AE58C4-0C36-403C-9AD1-5C4574280AED}"/>
    <cellStyle name="Table Cell 2 2 2 3 4 4 4" xfId="3629" xr:uid="{00000000-0005-0000-0000-0000CC010000}"/>
    <cellStyle name="Table Cell 2 2 2 3 4 4 4 2" xfId="10518" xr:uid="{5DABB01C-E3C1-45F0-852D-DA55D0DC76FC}"/>
    <cellStyle name="Table Cell 2 2 2 3 4 4 5" xfId="7070" xr:uid="{17CBE27B-F1AD-449F-9467-792C0AB84FBD}"/>
    <cellStyle name="Table Cell 2 2 2 3 4 5" xfId="747" xr:uid="{00000000-0005-0000-0000-0000CD010000}"/>
    <cellStyle name="Table Cell 2 2 2 3 4 5 2" xfId="1900" xr:uid="{00000000-0005-0000-0000-0000CE010000}"/>
    <cellStyle name="Table Cell 2 2 2 3 4 5 2 2" xfId="8789" xr:uid="{879AF71B-FB30-45BA-81E9-0708D7BE4C1E}"/>
    <cellStyle name="Table Cell 2 2 2 3 4 5 2 3" xfId="5327" xr:uid="{0086A248-38CD-4D9F-9407-433DCE85C23A}"/>
    <cellStyle name="Table Cell 2 2 2 3 4 5 3" xfId="3031" xr:uid="{00000000-0005-0000-0000-0000CF010000}"/>
    <cellStyle name="Table Cell 2 2 2 3 4 5 3 2" xfId="9920" xr:uid="{AD0DB918-3422-4E4A-B686-F958423B4055}"/>
    <cellStyle name="Table Cell 2 2 2 3 4 5 3 3" xfId="6458" xr:uid="{34D133B4-B694-45DA-BFB0-485FA55FCDE6}"/>
    <cellStyle name="Table Cell 2 2 2 3 4 5 4" xfId="4165" xr:uid="{00000000-0005-0000-0000-0000D0010000}"/>
    <cellStyle name="Table Cell 2 2 2 3 4 5 4 2" xfId="11054" xr:uid="{7E017550-E692-4045-B40B-19C99988A9DF}"/>
    <cellStyle name="Table Cell 2 2 2 3 4 5 5" xfId="7606" xr:uid="{B1E258CA-B966-4C56-BAE1-FEE935473638}"/>
    <cellStyle name="Table Cell 2 2 2 3 4 6" xfId="521" xr:uid="{00000000-0005-0000-0000-0000D1010000}"/>
    <cellStyle name="Table Cell 2 2 2 3 4 6 2" xfId="1674" xr:uid="{00000000-0005-0000-0000-0000D2010000}"/>
    <cellStyle name="Table Cell 2 2 2 3 4 6 2 2" xfId="8563" xr:uid="{9CA8DE81-83C7-4406-809D-CED13A7AF57A}"/>
    <cellStyle name="Table Cell 2 2 2 3 4 6 2 3" xfId="5101" xr:uid="{EB700E74-478C-4861-AB19-25E9B2F3A0E9}"/>
    <cellStyle name="Table Cell 2 2 2 3 4 6 3" xfId="2805" xr:uid="{00000000-0005-0000-0000-0000D3010000}"/>
    <cellStyle name="Table Cell 2 2 2 3 4 6 3 2" xfId="9694" xr:uid="{50BB6A7F-ABDE-4D67-B692-B62EF27070A1}"/>
    <cellStyle name="Table Cell 2 2 2 3 4 6 3 3" xfId="6232" xr:uid="{DA4E1737-A01F-4055-994A-9FFC434D440C}"/>
    <cellStyle name="Table Cell 2 2 2 3 4 6 4" xfId="3939" xr:uid="{00000000-0005-0000-0000-0000D4010000}"/>
    <cellStyle name="Table Cell 2 2 2 3 4 6 4 2" xfId="10828" xr:uid="{8629A294-A21E-49F6-AE5A-F568893A053D}"/>
    <cellStyle name="Table Cell 2 2 2 3 4 6 5" xfId="7380" xr:uid="{B4CC1E78-31CB-4F21-9CED-2E6F006BC528}"/>
    <cellStyle name="Table Cell 2 2 2 3 4 7" xfId="217" xr:uid="{00000000-0005-0000-0000-0000D5010000}"/>
    <cellStyle name="Table Cell 2 2 2 3 4 7 2" xfId="1370" xr:uid="{00000000-0005-0000-0000-0000D6010000}"/>
    <cellStyle name="Table Cell 2 2 2 3 4 7 2 2" xfId="8259" xr:uid="{28841CA9-E227-4071-A4FD-09E53EC8DD54}"/>
    <cellStyle name="Table Cell 2 2 2 3 4 7 2 3" xfId="4797" xr:uid="{AE8E4B23-FADE-4E7F-94FA-F111273AE4C3}"/>
    <cellStyle name="Table Cell 2 2 2 3 4 7 3" xfId="2501" xr:uid="{00000000-0005-0000-0000-0000D7010000}"/>
    <cellStyle name="Table Cell 2 2 2 3 4 7 3 2" xfId="9390" xr:uid="{B75AB4B6-8F24-42A0-8D98-95791F1FA41F}"/>
    <cellStyle name="Table Cell 2 2 2 3 4 7 3 3" xfId="5928" xr:uid="{45538784-43D9-4630-99BA-2C33E27DDA99}"/>
    <cellStyle name="Table Cell 2 2 2 3 4 7 4" xfId="3635" xr:uid="{00000000-0005-0000-0000-0000D8010000}"/>
    <cellStyle name="Table Cell 2 2 2 3 4 7 4 2" xfId="10524" xr:uid="{3B5F89BE-1A2E-4C8B-A66F-991A5D4E77C4}"/>
    <cellStyle name="Table Cell 2 2 2 3 4 7 5" xfId="7076" xr:uid="{E0268DA4-370E-4230-AEFF-77B684511551}"/>
    <cellStyle name="Table Cell 2 2 2 3 4 8" xfId="1413" xr:uid="{00000000-0005-0000-0000-0000D9010000}"/>
    <cellStyle name="Table Cell 2 2 2 3 4 8 2" xfId="8302" xr:uid="{D1CE3461-6590-41DB-ADDA-70B59A6F18E7}"/>
    <cellStyle name="Table Cell 2 2 2 3 4 8 3" xfId="4840" xr:uid="{F615D1E7-0A38-46A8-8C9B-96F9FB966C47}"/>
    <cellStyle name="Table Cell 2 2 2 3 4 9" xfId="2544" xr:uid="{00000000-0005-0000-0000-0000DA010000}"/>
    <cellStyle name="Table Cell 2 2 2 3 4 9 2" xfId="9433" xr:uid="{6DFFF94B-3B23-48D4-A159-1F2C862A1E81}"/>
    <cellStyle name="Table Cell 2 2 2 3 4 9 3" xfId="5971" xr:uid="{223F7858-C78F-47AD-8919-F624754F8234}"/>
    <cellStyle name="Table Cell 2 2 2 3 5" xfId="325" xr:uid="{00000000-0005-0000-0000-0000DB010000}"/>
    <cellStyle name="Table Cell 2 2 2 3 5 2" xfId="1478" xr:uid="{00000000-0005-0000-0000-0000DC010000}"/>
    <cellStyle name="Table Cell 2 2 2 3 5 2 2" xfId="8367" xr:uid="{C8E6280F-D28F-4C86-BC18-9E7115B549AB}"/>
    <cellStyle name="Table Cell 2 2 2 3 5 2 3" xfId="4905" xr:uid="{4BF85CA8-472D-424E-9618-4E2126549403}"/>
    <cellStyle name="Table Cell 2 2 2 3 5 3" xfId="2609" xr:uid="{00000000-0005-0000-0000-0000DD010000}"/>
    <cellStyle name="Table Cell 2 2 2 3 5 3 2" xfId="9498" xr:uid="{7D6FF3C9-043A-405F-A625-43F616F26851}"/>
    <cellStyle name="Table Cell 2 2 2 3 5 3 3" xfId="6036" xr:uid="{9BAB5738-4B8A-4AAD-9DC4-AB8E29264374}"/>
    <cellStyle name="Table Cell 2 2 2 3 5 4" xfId="3743" xr:uid="{00000000-0005-0000-0000-0000DE010000}"/>
    <cellStyle name="Table Cell 2 2 2 3 5 4 2" xfId="10632" xr:uid="{19DF543B-774F-4D11-84BA-A4717134F62F}"/>
    <cellStyle name="Table Cell 2 2 2 3 5 5" xfId="7184" xr:uid="{0181A53A-3FB4-4292-84D5-0921D27BE56A}"/>
    <cellStyle name="Table Cell 2 2 2 3 6" xfId="1331" xr:uid="{00000000-0005-0000-0000-0000DF010000}"/>
    <cellStyle name="Table Cell 2 2 2 3 6 2" xfId="8220" xr:uid="{E7DABB47-63FF-4DC4-8F0A-866AF7200F64}"/>
    <cellStyle name="Table Cell 2 2 2 3 6 3" xfId="4758" xr:uid="{995E2C2A-AE7F-4A7D-99A6-F97503214B34}"/>
    <cellStyle name="Table Cell 2 2 2 3 7" xfId="2462" xr:uid="{00000000-0005-0000-0000-0000E0010000}"/>
    <cellStyle name="Table Cell 2 2 2 3 7 2" xfId="9351" xr:uid="{4CDA2435-92B2-4D37-8972-0BA24E2222EA}"/>
    <cellStyle name="Table Cell 2 2 2 3 7 3" xfId="5889" xr:uid="{517F34C4-E63A-48D3-AEE6-367F5C52450D}"/>
    <cellStyle name="Table Cell 2 2 2 3 8" xfId="3596" xr:uid="{00000000-0005-0000-0000-0000E1010000}"/>
    <cellStyle name="Table Cell 2 2 2 3 8 2" xfId="10485" xr:uid="{0AD9C46D-42E3-4C0A-A736-7AB3661FF372}"/>
    <cellStyle name="Table Cell 2 2 2 3 9" xfId="7035" xr:uid="{04FADDCE-3073-4D38-961F-E3BACC6386C3}"/>
    <cellStyle name="Table Cell 2 2 2 4" xfId="171" xr:uid="{00000000-0005-0000-0000-0000E2010000}"/>
    <cellStyle name="Table Cell 2 2 2 4 2" xfId="432" xr:uid="{00000000-0005-0000-0000-0000E3010000}"/>
    <cellStyle name="Table Cell 2 2 2 4 2 10" xfId="3850" xr:uid="{00000000-0005-0000-0000-0000E4010000}"/>
    <cellStyle name="Table Cell 2 2 2 4 2 10 2" xfId="10739" xr:uid="{C622D8A5-E56C-40B4-98AD-D2B9430EFF48}"/>
    <cellStyle name="Table Cell 2 2 2 4 2 11" xfId="7291" xr:uid="{0A348603-45B1-45DB-BFAE-4E778C3EE5C6}"/>
    <cellStyle name="Table Cell 2 2 2 4 2 2" xfId="643" xr:uid="{00000000-0005-0000-0000-0000E5010000}"/>
    <cellStyle name="Table Cell 2 2 2 4 2 2 2" xfId="1796" xr:uid="{00000000-0005-0000-0000-0000E6010000}"/>
    <cellStyle name="Table Cell 2 2 2 4 2 2 2 2" xfId="8685" xr:uid="{351BDAC9-8B2E-4BE6-BC38-22C21F172419}"/>
    <cellStyle name="Table Cell 2 2 2 4 2 2 2 3" xfId="5223" xr:uid="{A353E28D-6C36-4526-8412-59007454ED77}"/>
    <cellStyle name="Table Cell 2 2 2 4 2 2 3" xfId="2927" xr:uid="{00000000-0005-0000-0000-0000E7010000}"/>
    <cellStyle name="Table Cell 2 2 2 4 2 2 3 2" xfId="9816" xr:uid="{AF8C8718-C84A-4925-8A9B-ECB8C54475AE}"/>
    <cellStyle name="Table Cell 2 2 2 4 2 2 3 3" xfId="6354" xr:uid="{21308020-3CD5-4C6B-BFA4-23E9EB829A93}"/>
    <cellStyle name="Table Cell 2 2 2 4 2 2 4" xfId="4061" xr:uid="{00000000-0005-0000-0000-0000E8010000}"/>
    <cellStyle name="Table Cell 2 2 2 4 2 2 4 2" xfId="10950" xr:uid="{DF7385C6-E917-4512-942C-2E9AD2A5CB2E}"/>
    <cellStyle name="Table Cell 2 2 2 4 2 2 5" xfId="7502" xr:uid="{268ECBFE-1CBC-49E8-A308-358EE90BCE57}"/>
    <cellStyle name="Table Cell 2 2 2 4 2 3" xfId="783" xr:uid="{00000000-0005-0000-0000-0000E9010000}"/>
    <cellStyle name="Table Cell 2 2 2 4 2 3 2" xfId="1936" xr:uid="{00000000-0005-0000-0000-0000EA010000}"/>
    <cellStyle name="Table Cell 2 2 2 4 2 3 2 2" xfId="8825" xr:uid="{0460F2A0-AB6D-4BEA-B6D3-F0C450846DC4}"/>
    <cellStyle name="Table Cell 2 2 2 4 2 3 2 3" xfId="5363" xr:uid="{D98E64FF-49D4-407D-ACF3-FEDBD21C5257}"/>
    <cellStyle name="Table Cell 2 2 2 4 2 3 3" xfId="3067" xr:uid="{00000000-0005-0000-0000-0000EB010000}"/>
    <cellStyle name="Table Cell 2 2 2 4 2 3 3 2" xfId="9956" xr:uid="{52651DE2-D375-487B-AB4F-98A0AF6584AB}"/>
    <cellStyle name="Table Cell 2 2 2 4 2 3 3 3" xfId="6494" xr:uid="{90214007-1BB0-4B7A-A519-01DF496A5058}"/>
    <cellStyle name="Table Cell 2 2 2 4 2 3 4" xfId="4201" xr:uid="{00000000-0005-0000-0000-0000EC010000}"/>
    <cellStyle name="Table Cell 2 2 2 4 2 3 4 2" xfId="11090" xr:uid="{FB71A21E-9E1D-4A2F-B273-29ABE0A45E52}"/>
    <cellStyle name="Table Cell 2 2 2 4 2 3 5" xfId="7642" xr:uid="{5BFF35DD-185F-4F59-9B61-BEAB11177250}"/>
    <cellStyle name="Table Cell 2 2 2 4 2 4" xfId="923" xr:uid="{00000000-0005-0000-0000-0000ED010000}"/>
    <cellStyle name="Table Cell 2 2 2 4 2 4 2" xfId="2076" xr:uid="{00000000-0005-0000-0000-0000EE010000}"/>
    <cellStyle name="Table Cell 2 2 2 4 2 4 2 2" xfId="8965" xr:uid="{872DA87A-7D9B-4DB1-8490-145E3E902964}"/>
    <cellStyle name="Table Cell 2 2 2 4 2 4 2 3" xfId="5503" xr:uid="{7FE3F922-E677-46D0-86A2-C2918CB8BF24}"/>
    <cellStyle name="Table Cell 2 2 2 4 2 4 3" xfId="3207" xr:uid="{00000000-0005-0000-0000-0000EF010000}"/>
    <cellStyle name="Table Cell 2 2 2 4 2 4 3 2" xfId="10096" xr:uid="{FC632BC1-A144-436A-A890-8A8DB5A0B02B}"/>
    <cellStyle name="Table Cell 2 2 2 4 2 4 3 3" xfId="6634" xr:uid="{A8EEBCBD-986B-4809-BF0F-86E71AC97E7D}"/>
    <cellStyle name="Table Cell 2 2 2 4 2 4 4" xfId="4341" xr:uid="{00000000-0005-0000-0000-0000F0010000}"/>
    <cellStyle name="Table Cell 2 2 2 4 2 4 4 2" xfId="11230" xr:uid="{500603EF-E0D2-4BFA-AE49-7801BC19E0CB}"/>
    <cellStyle name="Table Cell 2 2 2 4 2 4 5" xfId="7782" xr:uid="{6F15A0DB-425A-4B58-90FF-4D9473A77D12}"/>
    <cellStyle name="Table Cell 2 2 2 4 2 5" xfId="1057" xr:uid="{00000000-0005-0000-0000-0000F1010000}"/>
    <cellStyle name="Table Cell 2 2 2 4 2 5 2" xfId="2210" xr:uid="{00000000-0005-0000-0000-0000F2010000}"/>
    <cellStyle name="Table Cell 2 2 2 4 2 5 2 2" xfId="9099" xr:uid="{4E3F70EC-85CB-4E8F-B62C-67740C3E1F73}"/>
    <cellStyle name="Table Cell 2 2 2 4 2 5 2 3" xfId="5637" xr:uid="{0931CB3E-DF86-4792-B50C-91CC4F862E2C}"/>
    <cellStyle name="Table Cell 2 2 2 4 2 5 3" xfId="3341" xr:uid="{00000000-0005-0000-0000-0000F3010000}"/>
    <cellStyle name="Table Cell 2 2 2 4 2 5 3 2" xfId="10230" xr:uid="{92AA89A9-5B0A-493D-A1CC-0AF0B24FA34C}"/>
    <cellStyle name="Table Cell 2 2 2 4 2 5 3 3" xfId="6768" xr:uid="{0FF5D870-3E8A-4D85-9D5D-BFD39987B9E2}"/>
    <cellStyle name="Table Cell 2 2 2 4 2 5 4" xfId="4475" xr:uid="{00000000-0005-0000-0000-0000F4010000}"/>
    <cellStyle name="Table Cell 2 2 2 4 2 5 4 2" xfId="11364" xr:uid="{425F5875-B691-44E3-9EE6-B2E79D626F68}"/>
    <cellStyle name="Table Cell 2 2 2 4 2 5 5" xfId="7916" xr:uid="{9E0C6FC7-4CBF-4060-997B-7E4EA3DC66F5}"/>
    <cellStyle name="Table Cell 2 2 2 4 2 6" xfId="1188" xr:uid="{00000000-0005-0000-0000-0000F5010000}"/>
    <cellStyle name="Table Cell 2 2 2 4 2 6 2" xfId="2341" xr:uid="{00000000-0005-0000-0000-0000F6010000}"/>
    <cellStyle name="Table Cell 2 2 2 4 2 6 2 2" xfId="9230" xr:uid="{10A5A0B0-CE87-41D2-A410-7F40CEC13D33}"/>
    <cellStyle name="Table Cell 2 2 2 4 2 6 2 3" xfId="5768" xr:uid="{1606C85A-F96D-4636-840A-FD27E9C66D28}"/>
    <cellStyle name="Table Cell 2 2 2 4 2 6 3" xfId="3472" xr:uid="{00000000-0005-0000-0000-0000F7010000}"/>
    <cellStyle name="Table Cell 2 2 2 4 2 6 3 2" xfId="10361" xr:uid="{FA4E6306-C19C-4880-AFAD-05A9BFDF937A}"/>
    <cellStyle name="Table Cell 2 2 2 4 2 6 3 3" xfId="6899" xr:uid="{3F956BD3-3090-4D46-93EA-296F12E3FB4D}"/>
    <cellStyle name="Table Cell 2 2 2 4 2 6 4" xfId="4606" xr:uid="{00000000-0005-0000-0000-0000F8010000}"/>
    <cellStyle name="Table Cell 2 2 2 4 2 6 4 2" xfId="11495" xr:uid="{7BF35C35-DDC2-40B0-BD33-87C04AD87CB9}"/>
    <cellStyle name="Table Cell 2 2 2 4 2 6 5" xfId="8047" xr:uid="{06CBB768-B374-4BE0-AE6E-0F9E88104E2E}"/>
    <cellStyle name="Table Cell 2 2 2 4 2 7" xfId="532" xr:uid="{00000000-0005-0000-0000-0000F9010000}"/>
    <cellStyle name="Table Cell 2 2 2 4 2 7 2" xfId="1685" xr:uid="{00000000-0005-0000-0000-0000FA010000}"/>
    <cellStyle name="Table Cell 2 2 2 4 2 7 2 2" xfId="8574" xr:uid="{2083FDCA-AA09-4B72-B96A-D1129BAD0682}"/>
    <cellStyle name="Table Cell 2 2 2 4 2 7 2 3" xfId="5112" xr:uid="{718A6C8A-CBB3-4A20-AAC6-B4BC469382A6}"/>
    <cellStyle name="Table Cell 2 2 2 4 2 7 3" xfId="2816" xr:uid="{00000000-0005-0000-0000-0000FB010000}"/>
    <cellStyle name="Table Cell 2 2 2 4 2 7 3 2" xfId="9705" xr:uid="{BD3F29D9-CB4B-4ACF-946E-6A68F71AEB5B}"/>
    <cellStyle name="Table Cell 2 2 2 4 2 7 3 3" xfId="6243" xr:uid="{93177528-314F-4BE0-8818-6AC4933608BE}"/>
    <cellStyle name="Table Cell 2 2 2 4 2 7 4" xfId="3950" xr:uid="{00000000-0005-0000-0000-0000FC010000}"/>
    <cellStyle name="Table Cell 2 2 2 4 2 7 4 2" xfId="10839" xr:uid="{A3C8112D-7DAC-4B53-9426-B6AA6114D72E}"/>
    <cellStyle name="Table Cell 2 2 2 4 2 7 5" xfId="7391" xr:uid="{3DEF7152-9DF3-4820-8FF1-AFD1C4356ACA}"/>
    <cellStyle name="Table Cell 2 2 2 4 2 8" xfId="1585" xr:uid="{00000000-0005-0000-0000-0000FD010000}"/>
    <cellStyle name="Table Cell 2 2 2 4 2 8 2" xfId="8474" xr:uid="{D008D4D5-8AB2-410B-A334-F7F74B784976}"/>
    <cellStyle name="Table Cell 2 2 2 4 2 8 3" xfId="5012" xr:uid="{4BCFE2C1-E11B-423E-8733-542D491D7D3D}"/>
    <cellStyle name="Table Cell 2 2 2 4 2 9" xfId="2716" xr:uid="{00000000-0005-0000-0000-0000FE010000}"/>
    <cellStyle name="Table Cell 2 2 2 4 2 9 2" xfId="9605" xr:uid="{B28CD2FE-F55E-4CE0-BF65-D7720A3026DD}"/>
    <cellStyle name="Table Cell 2 2 2 4 2 9 3" xfId="6143" xr:uid="{9C72C86F-E514-4E46-90C0-EF2887A9BECA}"/>
    <cellStyle name="Table Cell 2 2 2 4 3" xfId="474" xr:uid="{00000000-0005-0000-0000-0000FF010000}"/>
    <cellStyle name="Table Cell 2 2 2 4 3 10" xfId="3892" xr:uid="{00000000-0005-0000-0000-000000020000}"/>
    <cellStyle name="Table Cell 2 2 2 4 3 10 2" xfId="10781" xr:uid="{32C30E68-BCAC-4697-8BAD-C5EE3981BDB5}"/>
    <cellStyle name="Table Cell 2 2 2 4 3 11" xfId="7333" xr:uid="{8B97F94C-A7B7-4B17-8971-A299E47074CC}"/>
    <cellStyle name="Table Cell 2 2 2 4 3 2" xfId="685" xr:uid="{00000000-0005-0000-0000-000001020000}"/>
    <cellStyle name="Table Cell 2 2 2 4 3 2 2" xfId="1838" xr:uid="{00000000-0005-0000-0000-000002020000}"/>
    <cellStyle name="Table Cell 2 2 2 4 3 2 2 2" xfId="8727" xr:uid="{6CF43F18-CF21-48AB-97E3-C308DDF034AD}"/>
    <cellStyle name="Table Cell 2 2 2 4 3 2 2 3" xfId="5265" xr:uid="{C2C87291-3F54-4078-A2E0-5DE138E59B72}"/>
    <cellStyle name="Table Cell 2 2 2 4 3 2 3" xfId="2969" xr:uid="{00000000-0005-0000-0000-000003020000}"/>
    <cellStyle name="Table Cell 2 2 2 4 3 2 3 2" xfId="9858" xr:uid="{8BD19EEE-CADC-4BF6-9E9A-E42DAF287E6F}"/>
    <cellStyle name="Table Cell 2 2 2 4 3 2 3 3" xfId="6396" xr:uid="{34C8945A-44D4-4590-A0E7-BB82F9ABBC6D}"/>
    <cellStyle name="Table Cell 2 2 2 4 3 2 4" xfId="4103" xr:uid="{00000000-0005-0000-0000-000004020000}"/>
    <cellStyle name="Table Cell 2 2 2 4 3 2 4 2" xfId="10992" xr:uid="{CBB78C77-4B1D-4FBE-8E3C-AA819498C1E3}"/>
    <cellStyle name="Table Cell 2 2 2 4 3 2 5" xfId="7544" xr:uid="{7C290D2F-78F2-4C9A-BD65-399AFE8192F3}"/>
    <cellStyle name="Table Cell 2 2 2 4 3 3" xfId="825" xr:uid="{00000000-0005-0000-0000-000005020000}"/>
    <cellStyle name="Table Cell 2 2 2 4 3 3 2" xfId="1978" xr:uid="{00000000-0005-0000-0000-000006020000}"/>
    <cellStyle name="Table Cell 2 2 2 4 3 3 2 2" xfId="8867" xr:uid="{160C4887-3AED-4C70-AE8E-D2502796632F}"/>
    <cellStyle name="Table Cell 2 2 2 4 3 3 2 3" xfId="5405" xr:uid="{D08C8C30-81F6-4342-9191-8152AFEDA3AA}"/>
    <cellStyle name="Table Cell 2 2 2 4 3 3 3" xfId="3109" xr:uid="{00000000-0005-0000-0000-000007020000}"/>
    <cellStyle name="Table Cell 2 2 2 4 3 3 3 2" xfId="9998" xr:uid="{E1B49DD1-4567-4D08-B31F-3041A566E3F3}"/>
    <cellStyle name="Table Cell 2 2 2 4 3 3 3 3" xfId="6536" xr:uid="{A8696545-4364-4614-A9FD-E9AC74E8FA11}"/>
    <cellStyle name="Table Cell 2 2 2 4 3 3 4" xfId="4243" xr:uid="{00000000-0005-0000-0000-000008020000}"/>
    <cellStyle name="Table Cell 2 2 2 4 3 3 4 2" xfId="11132" xr:uid="{A48609A1-5B5F-4EFB-96DC-D9D5656D2AB0}"/>
    <cellStyle name="Table Cell 2 2 2 4 3 3 5" xfId="7684" xr:uid="{A21F5149-2D45-45BB-82AF-7ADA2E23528E}"/>
    <cellStyle name="Table Cell 2 2 2 4 3 4" xfId="965" xr:uid="{00000000-0005-0000-0000-000009020000}"/>
    <cellStyle name="Table Cell 2 2 2 4 3 4 2" xfId="2118" xr:uid="{00000000-0005-0000-0000-00000A020000}"/>
    <cellStyle name="Table Cell 2 2 2 4 3 4 2 2" xfId="9007" xr:uid="{92783CEF-572A-41C1-A029-AA3EBBE287D9}"/>
    <cellStyle name="Table Cell 2 2 2 4 3 4 2 3" xfId="5545" xr:uid="{EF2C9460-F151-4208-B130-CF3DCC2B3F60}"/>
    <cellStyle name="Table Cell 2 2 2 4 3 4 3" xfId="3249" xr:uid="{00000000-0005-0000-0000-00000B020000}"/>
    <cellStyle name="Table Cell 2 2 2 4 3 4 3 2" xfId="10138" xr:uid="{7B036638-E92A-4ED6-B45C-34CF892A869F}"/>
    <cellStyle name="Table Cell 2 2 2 4 3 4 3 3" xfId="6676" xr:uid="{7FCF384E-BB61-450E-9830-4C87814F039B}"/>
    <cellStyle name="Table Cell 2 2 2 4 3 4 4" xfId="4383" xr:uid="{00000000-0005-0000-0000-00000C020000}"/>
    <cellStyle name="Table Cell 2 2 2 4 3 4 4 2" xfId="11272" xr:uid="{63F636C7-2EA6-486D-8D63-E835BEBDCD85}"/>
    <cellStyle name="Table Cell 2 2 2 4 3 4 5" xfId="7824" xr:uid="{C5A2980E-A77C-48CD-AA85-032EA4BC1D58}"/>
    <cellStyle name="Table Cell 2 2 2 4 3 5" xfId="1099" xr:uid="{00000000-0005-0000-0000-00000D020000}"/>
    <cellStyle name="Table Cell 2 2 2 4 3 5 2" xfId="2252" xr:uid="{00000000-0005-0000-0000-00000E020000}"/>
    <cellStyle name="Table Cell 2 2 2 4 3 5 2 2" xfId="9141" xr:uid="{93DB67FE-632F-41C9-A02F-6A13F85383E6}"/>
    <cellStyle name="Table Cell 2 2 2 4 3 5 2 3" xfId="5679" xr:uid="{4B5EB463-6345-4DF0-A42E-C750F72455E5}"/>
    <cellStyle name="Table Cell 2 2 2 4 3 5 3" xfId="3383" xr:uid="{00000000-0005-0000-0000-00000F020000}"/>
    <cellStyle name="Table Cell 2 2 2 4 3 5 3 2" xfId="10272" xr:uid="{0FEC7037-D470-49C1-B2B2-9EB8768C4E3F}"/>
    <cellStyle name="Table Cell 2 2 2 4 3 5 3 3" xfId="6810" xr:uid="{01D485FF-415F-43A7-B6B7-5E3F690B9917}"/>
    <cellStyle name="Table Cell 2 2 2 4 3 5 4" xfId="4517" xr:uid="{00000000-0005-0000-0000-000010020000}"/>
    <cellStyle name="Table Cell 2 2 2 4 3 5 4 2" xfId="11406" xr:uid="{E9DE17D0-6E83-4D06-85E2-053CB6964FA1}"/>
    <cellStyle name="Table Cell 2 2 2 4 3 5 5" xfId="7958" xr:uid="{86D47CE6-77E7-488E-9238-0BF5A4C93D30}"/>
    <cellStyle name="Table Cell 2 2 2 4 3 6" xfId="1230" xr:uid="{00000000-0005-0000-0000-000011020000}"/>
    <cellStyle name="Table Cell 2 2 2 4 3 6 2" xfId="2383" xr:uid="{00000000-0005-0000-0000-000012020000}"/>
    <cellStyle name="Table Cell 2 2 2 4 3 6 2 2" xfId="9272" xr:uid="{0DA980C6-8AA5-4CA9-809D-567A25EC8EB8}"/>
    <cellStyle name="Table Cell 2 2 2 4 3 6 2 3" xfId="5810" xr:uid="{E2A4E3D3-E907-4902-A84E-2FDE8F903366}"/>
    <cellStyle name="Table Cell 2 2 2 4 3 6 3" xfId="3514" xr:uid="{00000000-0005-0000-0000-000013020000}"/>
    <cellStyle name="Table Cell 2 2 2 4 3 6 3 2" xfId="10403" xr:uid="{3C979F0C-E444-415F-A53C-A303E23069DA}"/>
    <cellStyle name="Table Cell 2 2 2 4 3 6 3 3" xfId="6941" xr:uid="{640AD845-0BBF-4076-8446-936DD0D7D859}"/>
    <cellStyle name="Table Cell 2 2 2 4 3 6 4" xfId="4648" xr:uid="{00000000-0005-0000-0000-000014020000}"/>
    <cellStyle name="Table Cell 2 2 2 4 3 6 4 2" xfId="11537" xr:uid="{3641A50F-5641-40BA-946D-7DDEB7E190AB}"/>
    <cellStyle name="Table Cell 2 2 2 4 3 6 5" xfId="8089" xr:uid="{C62FA2C7-AD47-4BE1-B99C-4F0FB14ABEE6}"/>
    <cellStyle name="Table Cell 2 2 2 4 3 7" xfId="563" xr:uid="{00000000-0005-0000-0000-000015020000}"/>
    <cellStyle name="Table Cell 2 2 2 4 3 7 2" xfId="1716" xr:uid="{00000000-0005-0000-0000-000016020000}"/>
    <cellStyle name="Table Cell 2 2 2 4 3 7 2 2" xfId="8605" xr:uid="{4CCCBCD0-C4BD-405F-A729-7AECD9F08A52}"/>
    <cellStyle name="Table Cell 2 2 2 4 3 7 2 3" xfId="5143" xr:uid="{E22D7958-2921-4E55-9E0B-F2F17845EAC9}"/>
    <cellStyle name="Table Cell 2 2 2 4 3 7 3" xfId="2847" xr:uid="{00000000-0005-0000-0000-000017020000}"/>
    <cellStyle name="Table Cell 2 2 2 4 3 7 3 2" xfId="9736" xr:uid="{1EE4EBD6-EA74-412F-9DAB-07DF88AC4C26}"/>
    <cellStyle name="Table Cell 2 2 2 4 3 7 3 3" xfId="6274" xr:uid="{320BD07E-1F0D-49E5-B83F-FD876D2E7EA2}"/>
    <cellStyle name="Table Cell 2 2 2 4 3 7 4" xfId="3981" xr:uid="{00000000-0005-0000-0000-000018020000}"/>
    <cellStyle name="Table Cell 2 2 2 4 3 7 4 2" xfId="10870" xr:uid="{872C59F5-6141-4A14-92C2-CF9BCFA2A783}"/>
    <cellStyle name="Table Cell 2 2 2 4 3 7 5" xfId="7422" xr:uid="{99397D47-D18A-4349-954E-7C5C979B305F}"/>
    <cellStyle name="Table Cell 2 2 2 4 3 8" xfId="1627" xr:uid="{00000000-0005-0000-0000-000019020000}"/>
    <cellStyle name="Table Cell 2 2 2 4 3 8 2" xfId="8516" xr:uid="{8E5B03C1-1DEC-45F0-BA13-C9CBEFF59F2B}"/>
    <cellStyle name="Table Cell 2 2 2 4 3 8 3" xfId="5054" xr:uid="{03DB5EFB-5DD1-4145-9BB5-4F47E60B2A7E}"/>
    <cellStyle name="Table Cell 2 2 2 4 3 9" xfId="2758" xr:uid="{00000000-0005-0000-0000-00001A020000}"/>
    <cellStyle name="Table Cell 2 2 2 4 3 9 2" xfId="9647" xr:uid="{D7AA3167-E3A8-4D0E-A101-EFA68148BF4D}"/>
    <cellStyle name="Table Cell 2 2 2 4 3 9 3" xfId="6185" xr:uid="{6DC6048A-98CA-4959-97D3-F58CF83F9217}"/>
    <cellStyle name="Table Cell 2 2 2 4 4" xfId="320" xr:uid="{00000000-0005-0000-0000-00001B020000}"/>
    <cellStyle name="Table Cell 2 2 2 4 4 2" xfId="1473" xr:uid="{00000000-0005-0000-0000-00001C020000}"/>
    <cellStyle name="Table Cell 2 2 2 4 4 2 2" xfId="8362" xr:uid="{DC659047-49D6-4E47-A0FF-C27FDAC422DE}"/>
    <cellStyle name="Table Cell 2 2 2 4 4 2 3" xfId="4900" xr:uid="{1C89098A-21FB-456C-AD26-12CC0D56FAE7}"/>
    <cellStyle name="Table Cell 2 2 2 4 4 3" xfId="2604" xr:uid="{00000000-0005-0000-0000-00001D020000}"/>
    <cellStyle name="Table Cell 2 2 2 4 4 3 2" xfId="9493" xr:uid="{2CEC817E-CCD3-482C-A2A3-94165F2BB3CC}"/>
    <cellStyle name="Table Cell 2 2 2 4 4 3 3" xfId="6031" xr:uid="{225A0828-11CD-4F28-B913-710310CE9723}"/>
    <cellStyle name="Table Cell 2 2 2 4 4 4" xfId="3738" xr:uid="{00000000-0005-0000-0000-00001E020000}"/>
    <cellStyle name="Table Cell 2 2 2 4 4 4 2" xfId="10627" xr:uid="{13805EC1-5FEA-4D07-81AD-5E0888B9B19C}"/>
    <cellStyle name="Table Cell 2 2 2 4 4 5" xfId="7179" xr:uid="{FFA69B3B-4C82-461C-A50D-07BF8FAC899B}"/>
    <cellStyle name="Table Cell 2 2 2 4 5" xfId="1326" xr:uid="{00000000-0005-0000-0000-00001F020000}"/>
    <cellStyle name="Table Cell 2 2 2 4 5 2" xfId="8215" xr:uid="{E45DAFFB-127D-4728-9CCB-1DEC0FEC16DD}"/>
    <cellStyle name="Table Cell 2 2 2 4 5 3" xfId="4753" xr:uid="{37D204FD-A1AD-43CA-9D3A-890D042EE475}"/>
    <cellStyle name="Table Cell 2 2 2 4 6" xfId="2457" xr:uid="{00000000-0005-0000-0000-000020020000}"/>
    <cellStyle name="Table Cell 2 2 2 4 6 2" xfId="9346" xr:uid="{38F5FBEA-94DA-436B-8F8E-42AAF90094C4}"/>
    <cellStyle name="Table Cell 2 2 2 4 6 3" xfId="5884" xr:uid="{09495B47-9F87-4F72-89AB-72A9F76A836F}"/>
    <cellStyle name="Table Cell 2 2 2 4 7" xfId="3591" xr:uid="{00000000-0005-0000-0000-000021020000}"/>
    <cellStyle name="Table Cell 2 2 2 4 7 2" xfId="10480" xr:uid="{752E42AE-B11F-4861-A431-6789C6B0F741}"/>
    <cellStyle name="Table Cell 2 2 2 4 8" xfId="7030" xr:uid="{F2FE683F-0EBB-45EA-85E5-D9B7F822B672}"/>
    <cellStyle name="Table Cell 2 2 2 5" xfId="391" xr:uid="{00000000-0005-0000-0000-000022020000}"/>
    <cellStyle name="Table Cell 2 2 2 5 2" xfId="602" xr:uid="{00000000-0005-0000-0000-000023020000}"/>
    <cellStyle name="Table Cell 2 2 2 5 2 2" xfId="1755" xr:uid="{00000000-0005-0000-0000-000024020000}"/>
    <cellStyle name="Table Cell 2 2 2 5 2 2 2" xfId="8644" xr:uid="{78174DA8-C6BF-4307-A2E1-612D276AA6C9}"/>
    <cellStyle name="Table Cell 2 2 2 5 2 2 3" xfId="5182" xr:uid="{EC093E43-64CF-46E8-B41D-8549622E30F4}"/>
    <cellStyle name="Table Cell 2 2 2 5 2 3" xfId="2886" xr:uid="{00000000-0005-0000-0000-000025020000}"/>
    <cellStyle name="Table Cell 2 2 2 5 2 3 2" xfId="9775" xr:uid="{90B5347C-62FE-4A59-8E34-97D4CA63F8C2}"/>
    <cellStyle name="Table Cell 2 2 2 5 2 3 3" xfId="6313" xr:uid="{4F1CB526-DEC6-4024-BA18-D9E1C85E3E12}"/>
    <cellStyle name="Table Cell 2 2 2 5 2 4" xfId="4020" xr:uid="{00000000-0005-0000-0000-000026020000}"/>
    <cellStyle name="Table Cell 2 2 2 5 2 4 2" xfId="10909" xr:uid="{E4C61E3B-14AE-42AF-B779-FF8AD330BECE}"/>
    <cellStyle name="Table Cell 2 2 2 5 2 5" xfId="7461" xr:uid="{F442088C-3099-4100-BF4F-D04A4C19E6BC}"/>
    <cellStyle name="Table Cell 2 2 2 5 3" xfId="882" xr:uid="{00000000-0005-0000-0000-000027020000}"/>
    <cellStyle name="Table Cell 2 2 2 5 3 2" xfId="2035" xr:uid="{00000000-0005-0000-0000-000028020000}"/>
    <cellStyle name="Table Cell 2 2 2 5 3 2 2" xfId="8924" xr:uid="{7BA8977D-43A0-4CC4-AD81-0A18980F8798}"/>
    <cellStyle name="Table Cell 2 2 2 5 3 2 3" xfId="5462" xr:uid="{C5494C1F-20B0-4C36-A9EE-ED381A2EA43A}"/>
    <cellStyle name="Table Cell 2 2 2 5 3 3" xfId="3166" xr:uid="{00000000-0005-0000-0000-000029020000}"/>
    <cellStyle name="Table Cell 2 2 2 5 3 3 2" xfId="10055" xr:uid="{1A07E653-8563-4228-A7D3-246CB7997092}"/>
    <cellStyle name="Table Cell 2 2 2 5 3 3 3" xfId="6593" xr:uid="{4B9FD6FE-C9D6-403B-A7E2-3A21FA455531}"/>
    <cellStyle name="Table Cell 2 2 2 5 3 4" xfId="4300" xr:uid="{00000000-0005-0000-0000-00002A020000}"/>
    <cellStyle name="Table Cell 2 2 2 5 3 4 2" xfId="11189" xr:uid="{DBDBB186-760D-4A58-9745-18AA85061760}"/>
    <cellStyle name="Table Cell 2 2 2 5 3 5" xfId="7741" xr:uid="{B9B0022E-33E9-41F3-8889-67313300FB66}"/>
    <cellStyle name="Table Cell 2 2 2 5 4" xfId="1544" xr:uid="{00000000-0005-0000-0000-00002B020000}"/>
    <cellStyle name="Table Cell 2 2 2 5 4 2" xfId="8433" xr:uid="{26F88BB9-2D56-4C5E-9DC5-2DCAEBD42A4E}"/>
    <cellStyle name="Table Cell 2 2 2 5 4 3" xfId="4971" xr:uid="{660E3619-6B55-46E5-80E6-1E8C6E138402}"/>
    <cellStyle name="Table Cell 2 2 2 5 5" xfId="2675" xr:uid="{00000000-0005-0000-0000-00002C020000}"/>
    <cellStyle name="Table Cell 2 2 2 5 5 2" xfId="9564" xr:uid="{3556D311-B7B9-4244-BCFF-98D6073DC854}"/>
    <cellStyle name="Table Cell 2 2 2 5 5 3" xfId="6102" xr:uid="{48841A77-9E22-4519-B96C-F9C0C169A065}"/>
    <cellStyle name="Table Cell 2 2 2 5 6" xfId="3809" xr:uid="{00000000-0005-0000-0000-00002D020000}"/>
    <cellStyle name="Table Cell 2 2 2 5 6 2" xfId="10698" xr:uid="{A5EA44D9-9B18-4C7F-9141-96D7EE06C378}"/>
    <cellStyle name="Table Cell 2 2 2 5 7" xfId="7250" xr:uid="{5B40D41A-BF2D-455D-A3D6-E8B3CDBA91FC}"/>
    <cellStyle name="Table Cell 2 2 2 6" xfId="279" xr:uid="{00000000-0005-0000-0000-00002E020000}"/>
    <cellStyle name="Table Cell 2 2 2 6 2" xfId="1432" xr:uid="{00000000-0005-0000-0000-00002F020000}"/>
    <cellStyle name="Table Cell 2 2 2 6 2 2" xfId="8321" xr:uid="{AEA0DC65-DABC-4586-A2D6-E1DF79D49B84}"/>
    <cellStyle name="Table Cell 2 2 2 6 2 3" xfId="4859" xr:uid="{13C9A149-3486-49EB-A17D-3464766665C8}"/>
    <cellStyle name="Table Cell 2 2 2 6 3" xfId="2563" xr:uid="{00000000-0005-0000-0000-000030020000}"/>
    <cellStyle name="Table Cell 2 2 2 6 3 2" xfId="9452" xr:uid="{89F98CD5-A9E8-40A9-9CFD-558FD20441BF}"/>
    <cellStyle name="Table Cell 2 2 2 6 3 3" xfId="5990" xr:uid="{8DC5F5A0-FAB6-4333-81F4-598A1F866789}"/>
    <cellStyle name="Table Cell 2 2 2 6 4" xfId="3697" xr:uid="{00000000-0005-0000-0000-000031020000}"/>
    <cellStyle name="Table Cell 2 2 2 6 4 2" xfId="10586" xr:uid="{AA5E9088-D379-41F2-B7FE-76226EFA3593}"/>
    <cellStyle name="Table Cell 2 2 2 6 5" xfId="7138" xr:uid="{24AB47B2-743E-41D7-BEDC-D780C119E92A}"/>
    <cellStyle name="Table Cell 2 2 2 7" xfId="1286" xr:uid="{00000000-0005-0000-0000-000032020000}"/>
    <cellStyle name="Table Cell 2 2 2 7 2" xfId="8175" xr:uid="{A8DF21D2-420E-421E-A16A-8834782A6EA8}"/>
    <cellStyle name="Table Cell 2 2 2 7 3" xfId="4713" xr:uid="{474A33FA-CEA3-4B50-807F-F7F6C3DA1065}"/>
    <cellStyle name="Table Cell 2 2 2 8" xfId="8158" xr:uid="{90B0C919-DE32-40FC-8B4B-A7061F28571B}"/>
    <cellStyle name="Table Cell 2 2 2 9" xfId="6989" xr:uid="{05A3F34A-871A-4C10-95EF-5118B3A09D1B}"/>
    <cellStyle name="Table Cell 2 2 3" xfId="132" xr:uid="{00000000-0005-0000-0000-000033020000}"/>
    <cellStyle name="Table Cell 2 2 3 2" xfId="161" xr:uid="{00000000-0005-0000-0000-000034020000}"/>
    <cellStyle name="Table Cell 2 2 3 2 2" xfId="196" xr:uid="{00000000-0005-0000-0000-000035020000}"/>
    <cellStyle name="Table Cell 2 2 3 2 2 2" xfId="457" xr:uid="{00000000-0005-0000-0000-000036020000}"/>
    <cellStyle name="Table Cell 2 2 3 2 2 2 10" xfId="3875" xr:uid="{00000000-0005-0000-0000-000037020000}"/>
    <cellStyle name="Table Cell 2 2 3 2 2 2 10 2" xfId="10764" xr:uid="{5D5CBD08-29D9-46A3-ACBD-0C584B0DE206}"/>
    <cellStyle name="Table Cell 2 2 3 2 2 2 11" xfId="7316" xr:uid="{AA348CD9-CDBA-4471-8ECD-DF641A70C5C1}"/>
    <cellStyle name="Table Cell 2 2 3 2 2 2 2" xfId="668" xr:uid="{00000000-0005-0000-0000-000038020000}"/>
    <cellStyle name="Table Cell 2 2 3 2 2 2 2 2" xfId="1821" xr:uid="{00000000-0005-0000-0000-000039020000}"/>
    <cellStyle name="Table Cell 2 2 3 2 2 2 2 2 2" xfId="8710" xr:uid="{54609DE3-241D-468C-8096-B0EAA8165BB3}"/>
    <cellStyle name="Table Cell 2 2 3 2 2 2 2 2 3" xfId="5248" xr:uid="{CDF5E26F-05DE-42D9-AE37-0B6505136BA1}"/>
    <cellStyle name="Table Cell 2 2 3 2 2 2 2 3" xfId="2952" xr:uid="{00000000-0005-0000-0000-00003A020000}"/>
    <cellStyle name="Table Cell 2 2 3 2 2 2 2 3 2" xfId="9841" xr:uid="{95D17A85-1DAC-472C-BD35-82319E56EF09}"/>
    <cellStyle name="Table Cell 2 2 3 2 2 2 2 3 3" xfId="6379" xr:uid="{B2598DC5-75F8-4EB4-87BB-BD7175933A79}"/>
    <cellStyle name="Table Cell 2 2 3 2 2 2 2 4" xfId="4086" xr:uid="{00000000-0005-0000-0000-00003B020000}"/>
    <cellStyle name="Table Cell 2 2 3 2 2 2 2 4 2" xfId="10975" xr:uid="{6E46B903-8690-4A78-9310-B51A4FE1F475}"/>
    <cellStyle name="Table Cell 2 2 3 2 2 2 2 5" xfId="7527" xr:uid="{454F53A8-20E4-4B54-B4DB-E18A92A9EFA5}"/>
    <cellStyle name="Table Cell 2 2 3 2 2 2 3" xfId="808" xr:uid="{00000000-0005-0000-0000-00003C020000}"/>
    <cellStyle name="Table Cell 2 2 3 2 2 2 3 2" xfId="1961" xr:uid="{00000000-0005-0000-0000-00003D020000}"/>
    <cellStyle name="Table Cell 2 2 3 2 2 2 3 2 2" xfId="8850" xr:uid="{03BD293D-3BDA-4DF1-975B-B9AFB00E2AAF}"/>
    <cellStyle name="Table Cell 2 2 3 2 2 2 3 2 3" xfId="5388" xr:uid="{CF024C3B-B7A3-4861-90B6-B379190E8413}"/>
    <cellStyle name="Table Cell 2 2 3 2 2 2 3 3" xfId="3092" xr:uid="{00000000-0005-0000-0000-00003E020000}"/>
    <cellStyle name="Table Cell 2 2 3 2 2 2 3 3 2" xfId="9981" xr:uid="{1EDCF8C4-8CE4-4B73-B007-B239C3CE0ADA}"/>
    <cellStyle name="Table Cell 2 2 3 2 2 2 3 3 3" xfId="6519" xr:uid="{F85D7CC5-44C8-4409-BF85-6BAE334C8536}"/>
    <cellStyle name="Table Cell 2 2 3 2 2 2 3 4" xfId="4226" xr:uid="{00000000-0005-0000-0000-00003F020000}"/>
    <cellStyle name="Table Cell 2 2 3 2 2 2 3 4 2" xfId="11115" xr:uid="{35907F39-8D6E-49ED-B137-2043E22237DC}"/>
    <cellStyle name="Table Cell 2 2 3 2 2 2 3 5" xfId="7667" xr:uid="{C89A9617-6F99-41AB-857D-F3614102F183}"/>
    <cellStyle name="Table Cell 2 2 3 2 2 2 4" xfId="948" xr:uid="{00000000-0005-0000-0000-000040020000}"/>
    <cellStyle name="Table Cell 2 2 3 2 2 2 4 2" xfId="2101" xr:uid="{00000000-0005-0000-0000-000041020000}"/>
    <cellStyle name="Table Cell 2 2 3 2 2 2 4 2 2" xfId="8990" xr:uid="{ABB572EA-241C-490E-A270-6F35FCAA7B4C}"/>
    <cellStyle name="Table Cell 2 2 3 2 2 2 4 2 3" xfId="5528" xr:uid="{6755D3BD-4995-415A-BC75-8A3E250FC5D7}"/>
    <cellStyle name="Table Cell 2 2 3 2 2 2 4 3" xfId="3232" xr:uid="{00000000-0005-0000-0000-000042020000}"/>
    <cellStyle name="Table Cell 2 2 3 2 2 2 4 3 2" xfId="10121" xr:uid="{FB52F4A0-9B1F-477A-9D85-DEA85E6DEDF6}"/>
    <cellStyle name="Table Cell 2 2 3 2 2 2 4 3 3" xfId="6659" xr:uid="{CC315AC7-ED48-4ECE-9120-5FAE3057D66C}"/>
    <cellStyle name="Table Cell 2 2 3 2 2 2 4 4" xfId="4366" xr:uid="{00000000-0005-0000-0000-000043020000}"/>
    <cellStyle name="Table Cell 2 2 3 2 2 2 4 4 2" xfId="11255" xr:uid="{5E9DC798-DAB0-47F3-8F73-D5069D82A63A}"/>
    <cellStyle name="Table Cell 2 2 3 2 2 2 4 5" xfId="7807" xr:uid="{E5C222F6-8C2F-4A68-93D5-32DE934AD8A2}"/>
    <cellStyle name="Table Cell 2 2 3 2 2 2 5" xfId="1082" xr:uid="{00000000-0005-0000-0000-000044020000}"/>
    <cellStyle name="Table Cell 2 2 3 2 2 2 5 2" xfId="2235" xr:uid="{00000000-0005-0000-0000-000045020000}"/>
    <cellStyle name="Table Cell 2 2 3 2 2 2 5 2 2" xfId="9124" xr:uid="{A4FB5D00-D5BE-4389-A3E2-60BB61BA59BA}"/>
    <cellStyle name="Table Cell 2 2 3 2 2 2 5 2 3" xfId="5662" xr:uid="{F9714736-F601-4094-8BB3-9662CDE09B48}"/>
    <cellStyle name="Table Cell 2 2 3 2 2 2 5 3" xfId="3366" xr:uid="{00000000-0005-0000-0000-000046020000}"/>
    <cellStyle name="Table Cell 2 2 3 2 2 2 5 3 2" xfId="10255" xr:uid="{D67E80D4-2356-4035-95E6-FA391C4619C1}"/>
    <cellStyle name="Table Cell 2 2 3 2 2 2 5 3 3" xfId="6793" xr:uid="{FE03A0C6-8745-4628-87F4-7EF0067CBE62}"/>
    <cellStyle name="Table Cell 2 2 3 2 2 2 5 4" xfId="4500" xr:uid="{00000000-0005-0000-0000-000047020000}"/>
    <cellStyle name="Table Cell 2 2 3 2 2 2 5 4 2" xfId="11389" xr:uid="{7D272EAB-0080-4E84-AF1C-9F1CFC660754}"/>
    <cellStyle name="Table Cell 2 2 3 2 2 2 5 5" xfId="7941" xr:uid="{C9B7462A-14A3-42AE-AFC9-D0528BF53492}"/>
    <cellStyle name="Table Cell 2 2 3 2 2 2 6" xfId="1213" xr:uid="{00000000-0005-0000-0000-000048020000}"/>
    <cellStyle name="Table Cell 2 2 3 2 2 2 6 2" xfId="2366" xr:uid="{00000000-0005-0000-0000-000049020000}"/>
    <cellStyle name="Table Cell 2 2 3 2 2 2 6 2 2" xfId="9255" xr:uid="{FEECA8E5-3EF6-4F77-B09A-DBC1E163ECEF}"/>
    <cellStyle name="Table Cell 2 2 3 2 2 2 6 2 3" xfId="5793" xr:uid="{7B2EF3F6-4AFF-4C0D-A1CA-4C288DC4964A}"/>
    <cellStyle name="Table Cell 2 2 3 2 2 2 6 3" xfId="3497" xr:uid="{00000000-0005-0000-0000-00004A020000}"/>
    <cellStyle name="Table Cell 2 2 3 2 2 2 6 3 2" xfId="10386" xr:uid="{D73CB966-1ED5-4709-A2A0-337401E72142}"/>
    <cellStyle name="Table Cell 2 2 3 2 2 2 6 3 3" xfId="6924" xr:uid="{FE04812F-D873-4B56-BC4C-3AA2A5E8C4B2}"/>
    <cellStyle name="Table Cell 2 2 3 2 2 2 6 4" xfId="4631" xr:uid="{00000000-0005-0000-0000-00004B020000}"/>
    <cellStyle name="Table Cell 2 2 3 2 2 2 6 4 2" xfId="11520" xr:uid="{4312B051-9B74-433D-9BBE-BD7FC1BF9AAA}"/>
    <cellStyle name="Table Cell 2 2 3 2 2 2 6 5" xfId="8072" xr:uid="{676D31F5-5D0B-49B7-9DD9-E66CA010834D}"/>
    <cellStyle name="Table Cell 2 2 3 2 2 2 7" xfId="245" xr:uid="{00000000-0005-0000-0000-00004C020000}"/>
    <cellStyle name="Table Cell 2 2 3 2 2 2 7 2" xfId="1398" xr:uid="{00000000-0005-0000-0000-00004D020000}"/>
    <cellStyle name="Table Cell 2 2 3 2 2 2 7 2 2" xfId="8287" xr:uid="{96647C47-9BA0-484F-929E-6D14E4211E8B}"/>
    <cellStyle name="Table Cell 2 2 3 2 2 2 7 2 3" xfId="4825" xr:uid="{B8C46067-EE0A-42FC-862B-2D4E2A6DE6D3}"/>
    <cellStyle name="Table Cell 2 2 3 2 2 2 7 3" xfId="2529" xr:uid="{00000000-0005-0000-0000-00004E020000}"/>
    <cellStyle name="Table Cell 2 2 3 2 2 2 7 3 2" xfId="9418" xr:uid="{BD593079-90B9-4837-887B-59C0DED9D615}"/>
    <cellStyle name="Table Cell 2 2 3 2 2 2 7 3 3" xfId="5956" xr:uid="{D5D4336C-00E1-45D6-8DDF-B9CC6013071C}"/>
    <cellStyle name="Table Cell 2 2 3 2 2 2 7 4" xfId="3663" xr:uid="{00000000-0005-0000-0000-00004F020000}"/>
    <cellStyle name="Table Cell 2 2 3 2 2 2 7 4 2" xfId="10552" xr:uid="{95567FC7-8E56-41DE-8A71-B95AD4C9F694}"/>
    <cellStyle name="Table Cell 2 2 3 2 2 2 7 5" xfId="7104" xr:uid="{A817D093-AC63-4CC0-BF6F-9A0BF8251573}"/>
    <cellStyle name="Table Cell 2 2 3 2 2 2 8" xfId="1610" xr:uid="{00000000-0005-0000-0000-000050020000}"/>
    <cellStyle name="Table Cell 2 2 3 2 2 2 8 2" xfId="8499" xr:uid="{4439AE8C-7D27-4D02-8B7F-78E4C6CD8B5F}"/>
    <cellStyle name="Table Cell 2 2 3 2 2 2 8 3" xfId="5037" xr:uid="{61843375-E77C-4381-BF1A-7EDA15D7C94E}"/>
    <cellStyle name="Table Cell 2 2 3 2 2 2 9" xfId="2741" xr:uid="{00000000-0005-0000-0000-000051020000}"/>
    <cellStyle name="Table Cell 2 2 3 2 2 2 9 2" xfId="9630" xr:uid="{FA1EBD8E-49C4-45E8-AA0D-17BA28EAE53B}"/>
    <cellStyle name="Table Cell 2 2 3 2 2 2 9 3" xfId="6168" xr:uid="{4CFD6E9F-969E-424A-B459-9A7E4A10A9E6}"/>
    <cellStyle name="Table Cell 2 2 3 2 2 3" xfId="486" xr:uid="{00000000-0005-0000-0000-000052020000}"/>
    <cellStyle name="Table Cell 2 2 3 2 2 3 10" xfId="3904" xr:uid="{00000000-0005-0000-0000-000053020000}"/>
    <cellStyle name="Table Cell 2 2 3 2 2 3 10 2" xfId="10793" xr:uid="{DC542E72-9337-4F18-8E02-DAACE92DCF65}"/>
    <cellStyle name="Table Cell 2 2 3 2 2 3 11" xfId="7345" xr:uid="{765E4AFF-DE58-4BA2-9A76-3D7DDAB291DF}"/>
    <cellStyle name="Table Cell 2 2 3 2 2 3 2" xfId="697" xr:uid="{00000000-0005-0000-0000-000054020000}"/>
    <cellStyle name="Table Cell 2 2 3 2 2 3 2 2" xfId="1850" xr:uid="{00000000-0005-0000-0000-000055020000}"/>
    <cellStyle name="Table Cell 2 2 3 2 2 3 2 2 2" xfId="8739" xr:uid="{659A7FDD-6E86-4074-91AF-20AD30DAACF6}"/>
    <cellStyle name="Table Cell 2 2 3 2 2 3 2 2 3" xfId="5277" xr:uid="{E3A83DD0-EFEB-4639-8051-590AF11AF851}"/>
    <cellStyle name="Table Cell 2 2 3 2 2 3 2 3" xfId="2981" xr:uid="{00000000-0005-0000-0000-000056020000}"/>
    <cellStyle name="Table Cell 2 2 3 2 2 3 2 3 2" xfId="9870" xr:uid="{277784F2-6158-469C-A756-65AB3D773CD6}"/>
    <cellStyle name="Table Cell 2 2 3 2 2 3 2 3 3" xfId="6408" xr:uid="{795BEA97-8F63-4F98-B185-851D76951667}"/>
    <cellStyle name="Table Cell 2 2 3 2 2 3 2 4" xfId="4115" xr:uid="{00000000-0005-0000-0000-000057020000}"/>
    <cellStyle name="Table Cell 2 2 3 2 2 3 2 4 2" xfId="11004" xr:uid="{7C3761F7-7E55-494B-BE3C-7FAE3DBB7507}"/>
    <cellStyle name="Table Cell 2 2 3 2 2 3 2 5" xfId="7556" xr:uid="{3DD30C31-5763-4782-A16E-AA967E77334A}"/>
    <cellStyle name="Table Cell 2 2 3 2 2 3 3" xfId="837" xr:uid="{00000000-0005-0000-0000-000058020000}"/>
    <cellStyle name="Table Cell 2 2 3 2 2 3 3 2" xfId="1990" xr:uid="{00000000-0005-0000-0000-000059020000}"/>
    <cellStyle name="Table Cell 2 2 3 2 2 3 3 2 2" xfId="8879" xr:uid="{BCCF108F-5017-4450-80CB-E13324B146BE}"/>
    <cellStyle name="Table Cell 2 2 3 2 2 3 3 2 3" xfId="5417" xr:uid="{7D433C76-7ECD-4E6A-BC48-B0D9CF1882C9}"/>
    <cellStyle name="Table Cell 2 2 3 2 2 3 3 3" xfId="3121" xr:uid="{00000000-0005-0000-0000-00005A020000}"/>
    <cellStyle name="Table Cell 2 2 3 2 2 3 3 3 2" xfId="10010" xr:uid="{734E11B3-E089-402B-AF98-46D94FBC390B}"/>
    <cellStyle name="Table Cell 2 2 3 2 2 3 3 3 3" xfId="6548" xr:uid="{5135BF34-3417-495E-9B3A-5E4FB4E3A69E}"/>
    <cellStyle name="Table Cell 2 2 3 2 2 3 3 4" xfId="4255" xr:uid="{00000000-0005-0000-0000-00005B020000}"/>
    <cellStyle name="Table Cell 2 2 3 2 2 3 3 4 2" xfId="11144" xr:uid="{DA16C7EA-BE2E-4C4D-AF21-E86D066E400E}"/>
    <cellStyle name="Table Cell 2 2 3 2 2 3 3 5" xfId="7696" xr:uid="{4A1A1C6E-1AC6-4739-AF12-2E5A7F4C429C}"/>
    <cellStyle name="Table Cell 2 2 3 2 2 3 4" xfId="977" xr:uid="{00000000-0005-0000-0000-00005C020000}"/>
    <cellStyle name="Table Cell 2 2 3 2 2 3 4 2" xfId="2130" xr:uid="{00000000-0005-0000-0000-00005D020000}"/>
    <cellStyle name="Table Cell 2 2 3 2 2 3 4 2 2" xfId="9019" xr:uid="{A181EB4B-0003-4A5A-8F59-87456C6CA373}"/>
    <cellStyle name="Table Cell 2 2 3 2 2 3 4 2 3" xfId="5557" xr:uid="{7D3E3A79-4918-4DAD-9C48-A951C3E42CDA}"/>
    <cellStyle name="Table Cell 2 2 3 2 2 3 4 3" xfId="3261" xr:uid="{00000000-0005-0000-0000-00005E020000}"/>
    <cellStyle name="Table Cell 2 2 3 2 2 3 4 3 2" xfId="10150" xr:uid="{F99F2251-3729-41D8-B7DE-0BAC444115B8}"/>
    <cellStyle name="Table Cell 2 2 3 2 2 3 4 3 3" xfId="6688" xr:uid="{823A23A5-40EE-4697-A686-8D4C9AFF2D1B}"/>
    <cellStyle name="Table Cell 2 2 3 2 2 3 4 4" xfId="4395" xr:uid="{00000000-0005-0000-0000-00005F020000}"/>
    <cellStyle name="Table Cell 2 2 3 2 2 3 4 4 2" xfId="11284" xr:uid="{A9120E0E-843F-43FE-8A2E-953E16EBC968}"/>
    <cellStyle name="Table Cell 2 2 3 2 2 3 4 5" xfId="7836" xr:uid="{3262DBAD-62EF-453C-8596-853895C60699}"/>
    <cellStyle name="Table Cell 2 2 3 2 2 3 5" xfId="1111" xr:uid="{00000000-0005-0000-0000-000060020000}"/>
    <cellStyle name="Table Cell 2 2 3 2 2 3 5 2" xfId="2264" xr:uid="{00000000-0005-0000-0000-000061020000}"/>
    <cellStyle name="Table Cell 2 2 3 2 2 3 5 2 2" xfId="9153" xr:uid="{B413AA89-6B7F-444A-A467-735EAE1AC62F}"/>
    <cellStyle name="Table Cell 2 2 3 2 2 3 5 2 3" xfId="5691" xr:uid="{0ED0BF0B-1889-43BB-A33A-0B2C9D11E4DF}"/>
    <cellStyle name="Table Cell 2 2 3 2 2 3 5 3" xfId="3395" xr:uid="{00000000-0005-0000-0000-000062020000}"/>
    <cellStyle name="Table Cell 2 2 3 2 2 3 5 3 2" xfId="10284" xr:uid="{ADACB790-60DA-4C68-A51A-E06E3DF361BE}"/>
    <cellStyle name="Table Cell 2 2 3 2 2 3 5 3 3" xfId="6822" xr:uid="{5EA52AC7-BE00-4477-8E86-EAAB0668012B}"/>
    <cellStyle name="Table Cell 2 2 3 2 2 3 5 4" xfId="4529" xr:uid="{00000000-0005-0000-0000-000063020000}"/>
    <cellStyle name="Table Cell 2 2 3 2 2 3 5 4 2" xfId="11418" xr:uid="{27B08D6B-D8A2-412D-BC6B-17B97774726A}"/>
    <cellStyle name="Table Cell 2 2 3 2 2 3 5 5" xfId="7970" xr:uid="{61129BE7-CD2C-4296-B661-9259DBE04636}"/>
    <cellStyle name="Table Cell 2 2 3 2 2 3 6" xfId="1242" xr:uid="{00000000-0005-0000-0000-000064020000}"/>
    <cellStyle name="Table Cell 2 2 3 2 2 3 6 2" xfId="2395" xr:uid="{00000000-0005-0000-0000-000065020000}"/>
    <cellStyle name="Table Cell 2 2 3 2 2 3 6 2 2" xfId="9284" xr:uid="{85130452-C07D-4B86-8E20-A81EB742D44E}"/>
    <cellStyle name="Table Cell 2 2 3 2 2 3 6 2 3" xfId="5822" xr:uid="{643B534A-2CAF-4E8F-AD1D-0A63DF92F62C}"/>
    <cellStyle name="Table Cell 2 2 3 2 2 3 6 3" xfId="3526" xr:uid="{00000000-0005-0000-0000-000066020000}"/>
    <cellStyle name="Table Cell 2 2 3 2 2 3 6 3 2" xfId="10415" xr:uid="{8A2852EC-093F-4BD2-8A61-AE8EF081EC2B}"/>
    <cellStyle name="Table Cell 2 2 3 2 2 3 6 3 3" xfId="6953" xr:uid="{A318EC9B-367E-4DDD-A8D6-5612ABEE044D}"/>
    <cellStyle name="Table Cell 2 2 3 2 2 3 6 4" xfId="4660" xr:uid="{00000000-0005-0000-0000-000067020000}"/>
    <cellStyle name="Table Cell 2 2 3 2 2 3 6 4 2" xfId="11549" xr:uid="{1707D6BC-F764-4EDA-A145-42720EB12AB5}"/>
    <cellStyle name="Table Cell 2 2 3 2 2 3 6 5" xfId="8101" xr:uid="{31C6FF43-DF3B-48D5-AE89-5B2ECB80C523}"/>
    <cellStyle name="Table Cell 2 2 3 2 2 3 7" xfId="557" xr:uid="{00000000-0005-0000-0000-000068020000}"/>
    <cellStyle name="Table Cell 2 2 3 2 2 3 7 2" xfId="1710" xr:uid="{00000000-0005-0000-0000-000069020000}"/>
    <cellStyle name="Table Cell 2 2 3 2 2 3 7 2 2" xfId="8599" xr:uid="{1B39C435-D377-490F-AC70-6EF55AC4456F}"/>
    <cellStyle name="Table Cell 2 2 3 2 2 3 7 2 3" xfId="5137" xr:uid="{058E71E7-FFE2-496E-8CA9-CF8AC77C91DA}"/>
    <cellStyle name="Table Cell 2 2 3 2 2 3 7 3" xfId="2841" xr:uid="{00000000-0005-0000-0000-00006A020000}"/>
    <cellStyle name="Table Cell 2 2 3 2 2 3 7 3 2" xfId="9730" xr:uid="{CF22DF38-DAA2-4DBD-99D7-05B16A284FF1}"/>
    <cellStyle name="Table Cell 2 2 3 2 2 3 7 3 3" xfId="6268" xr:uid="{88F5AC8A-2E24-4D6B-8522-7314FC12A2A9}"/>
    <cellStyle name="Table Cell 2 2 3 2 2 3 7 4" xfId="3975" xr:uid="{00000000-0005-0000-0000-00006B020000}"/>
    <cellStyle name="Table Cell 2 2 3 2 2 3 7 4 2" xfId="10864" xr:uid="{BAC6A9BB-7ABF-4E39-B54F-DDEF6132D2DE}"/>
    <cellStyle name="Table Cell 2 2 3 2 2 3 7 5" xfId="7416" xr:uid="{F34ECDA8-5D38-4D87-9B56-B74CAA4237CB}"/>
    <cellStyle name="Table Cell 2 2 3 2 2 3 8" xfId="1639" xr:uid="{00000000-0005-0000-0000-00006C020000}"/>
    <cellStyle name="Table Cell 2 2 3 2 2 3 8 2" xfId="8528" xr:uid="{DA297C6A-049F-4D94-838E-E1382713A1CE}"/>
    <cellStyle name="Table Cell 2 2 3 2 2 3 8 3" xfId="5066" xr:uid="{2F413414-2EDA-48FD-A8FF-7202474126C6}"/>
    <cellStyle name="Table Cell 2 2 3 2 2 3 9" xfId="2770" xr:uid="{00000000-0005-0000-0000-00006D020000}"/>
    <cellStyle name="Table Cell 2 2 3 2 2 3 9 2" xfId="9659" xr:uid="{598E57F3-8BC8-4159-ABB1-D169C991584E}"/>
    <cellStyle name="Table Cell 2 2 3 2 2 3 9 3" xfId="6197" xr:uid="{EC594418-7297-4CCF-8AF4-0FE6FD28F688}"/>
    <cellStyle name="Table Cell 2 2 3 2 2 4" xfId="345" xr:uid="{00000000-0005-0000-0000-00006E020000}"/>
    <cellStyle name="Table Cell 2 2 3 2 2 4 2" xfId="1498" xr:uid="{00000000-0005-0000-0000-00006F020000}"/>
    <cellStyle name="Table Cell 2 2 3 2 2 4 2 2" xfId="8387" xr:uid="{81C90287-729D-4B4D-A504-E39F6B9BEAA4}"/>
    <cellStyle name="Table Cell 2 2 3 2 2 4 2 3" xfId="4925" xr:uid="{FCE298BB-BCAF-4156-B4A4-9711FC5F437A}"/>
    <cellStyle name="Table Cell 2 2 3 2 2 4 3" xfId="2629" xr:uid="{00000000-0005-0000-0000-000070020000}"/>
    <cellStyle name="Table Cell 2 2 3 2 2 4 3 2" xfId="9518" xr:uid="{5CE37CD0-14F7-41F8-AC2D-DD1398098071}"/>
    <cellStyle name="Table Cell 2 2 3 2 2 4 3 3" xfId="6056" xr:uid="{E4EE7189-A954-4C64-8DF2-BDA60E80980D}"/>
    <cellStyle name="Table Cell 2 2 3 2 2 4 4" xfId="3763" xr:uid="{00000000-0005-0000-0000-000071020000}"/>
    <cellStyle name="Table Cell 2 2 3 2 2 4 4 2" xfId="10652" xr:uid="{142567B8-902F-4DDA-A83B-8EB899D37054}"/>
    <cellStyle name="Table Cell 2 2 3 2 2 4 5" xfId="7204" xr:uid="{C995A185-7377-4E87-B39A-E3520AF2D312}"/>
    <cellStyle name="Table Cell 2 2 3 2 2 5" xfId="1351" xr:uid="{00000000-0005-0000-0000-000072020000}"/>
    <cellStyle name="Table Cell 2 2 3 2 2 5 2" xfId="8240" xr:uid="{68895DE8-2579-4316-9076-7E3298531870}"/>
    <cellStyle name="Table Cell 2 2 3 2 2 5 3" xfId="4778" xr:uid="{90785AF0-8CE5-4274-81AB-E57BB4CB7C7B}"/>
    <cellStyle name="Table Cell 2 2 3 2 2 6" xfId="2482" xr:uid="{00000000-0005-0000-0000-000073020000}"/>
    <cellStyle name="Table Cell 2 2 3 2 2 6 2" xfId="9371" xr:uid="{2FEADEBD-7D03-46A7-85CD-77C083B198CF}"/>
    <cellStyle name="Table Cell 2 2 3 2 2 6 3" xfId="5909" xr:uid="{FF5F4B3F-5778-4FC5-A351-0590F9136766}"/>
    <cellStyle name="Table Cell 2 2 3 2 2 7" xfId="3616" xr:uid="{00000000-0005-0000-0000-000074020000}"/>
    <cellStyle name="Table Cell 2 2 3 2 2 7 2" xfId="10505" xr:uid="{A66B1131-0601-49BE-B3C6-BAB30779788C}"/>
    <cellStyle name="Table Cell 2 2 3 2 2 8" xfId="7055" xr:uid="{7D577734-4508-4093-A0A4-E5A225FCAD45}"/>
    <cellStyle name="Table Cell 2 2 3 2 3" xfId="422" xr:uid="{00000000-0005-0000-0000-000075020000}"/>
    <cellStyle name="Table Cell 2 2 3 2 3 10" xfId="3840" xr:uid="{00000000-0005-0000-0000-000076020000}"/>
    <cellStyle name="Table Cell 2 2 3 2 3 10 2" xfId="10729" xr:uid="{8ABD3B5A-4129-4674-A932-0A01B682383A}"/>
    <cellStyle name="Table Cell 2 2 3 2 3 11" xfId="7281" xr:uid="{D99AE481-DE8B-48C4-8BFB-FF0E4F7E18D2}"/>
    <cellStyle name="Table Cell 2 2 3 2 3 2" xfId="633" xr:uid="{00000000-0005-0000-0000-000077020000}"/>
    <cellStyle name="Table Cell 2 2 3 2 3 2 2" xfId="1786" xr:uid="{00000000-0005-0000-0000-000078020000}"/>
    <cellStyle name="Table Cell 2 2 3 2 3 2 2 2" xfId="8675" xr:uid="{FF61994D-3614-4545-8B5D-84143B41C593}"/>
    <cellStyle name="Table Cell 2 2 3 2 3 2 2 3" xfId="5213" xr:uid="{9335FDDE-54D9-40A3-AFFA-351836144B8A}"/>
    <cellStyle name="Table Cell 2 2 3 2 3 2 3" xfId="2917" xr:uid="{00000000-0005-0000-0000-000079020000}"/>
    <cellStyle name="Table Cell 2 2 3 2 3 2 3 2" xfId="9806" xr:uid="{BDE6BE13-26BA-4F16-850C-7FEBEE1BD5D9}"/>
    <cellStyle name="Table Cell 2 2 3 2 3 2 3 3" xfId="6344" xr:uid="{024B768A-F747-42F0-86B5-44A1EDBF9B0C}"/>
    <cellStyle name="Table Cell 2 2 3 2 3 2 4" xfId="4051" xr:uid="{00000000-0005-0000-0000-00007A020000}"/>
    <cellStyle name="Table Cell 2 2 3 2 3 2 4 2" xfId="10940" xr:uid="{6AB138D3-B1F9-497A-8489-3AB43C4A6BEF}"/>
    <cellStyle name="Table Cell 2 2 3 2 3 2 5" xfId="7492" xr:uid="{8C4A49B8-66DD-4AFE-A6EF-C91A9E8DBD7B}"/>
    <cellStyle name="Table Cell 2 2 3 2 3 3" xfId="773" xr:uid="{00000000-0005-0000-0000-00007B020000}"/>
    <cellStyle name="Table Cell 2 2 3 2 3 3 2" xfId="1926" xr:uid="{00000000-0005-0000-0000-00007C020000}"/>
    <cellStyle name="Table Cell 2 2 3 2 3 3 2 2" xfId="8815" xr:uid="{B0F90525-AB32-4B85-B60C-EE005C9E2AE4}"/>
    <cellStyle name="Table Cell 2 2 3 2 3 3 2 3" xfId="5353" xr:uid="{071CDC06-46A7-48E9-A820-9C8C29AA7569}"/>
    <cellStyle name="Table Cell 2 2 3 2 3 3 3" xfId="3057" xr:uid="{00000000-0005-0000-0000-00007D020000}"/>
    <cellStyle name="Table Cell 2 2 3 2 3 3 3 2" xfId="9946" xr:uid="{6984CF9A-5F80-44F1-8450-A1398E9D72B7}"/>
    <cellStyle name="Table Cell 2 2 3 2 3 3 3 3" xfId="6484" xr:uid="{7FAE086C-4BEF-4705-B105-7498DE92EADD}"/>
    <cellStyle name="Table Cell 2 2 3 2 3 3 4" xfId="4191" xr:uid="{00000000-0005-0000-0000-00007E020000}"/>
    <cellStyle name="Table Cell 2 2 3 2 3 3 4 2" xfId="11080" xr:uid="{1A719AED-3C42-4C93-9645-33D0F713A785}"/>
    <cellStyle name="Table Cell 2 2 3 2 3 3 5" xfId="7632" xr:uid="{B700C0B6-9F4C-4A3A-B78A-15F1D2C84820}"/>
    <cellStyle name="Table Cell 2 2 3 2 3 4" xfId="913" xr:uid="{00000000-0005-0000-0000-00007F020000}"/>
    <cellStyle name="Table Cell 2 2 3 2 3 4 2" xfId="2066" xr:uid="{00000000-0005-0000-0000-000080020000}"/>
    <cellStyle name="Table Cell 2 2 3 2 3 4 2 2" xfId="8955" xr:uid="{F8EDD0DF-646B-4057-BC95-E4E042B61248}"/>
    <cellStyle name="Table Cell 2 2 3 2 3 4 2 3" xfId="5493" xr:uid="{98CB0091-5E2B-4FD0-8AA4-22650BFD45F1}"/>
    <cellStyle name="Table Cell 2 2 3 2 3 4 3" xfId="3197" xr:uid="{00000000-0005-0000-0000-000081020000}"/>
    <cellStyle name="Table Cell 2 2 3 2 3 4 3 2" xfId="10086" xr:uid="{FE2D36EE-CC17-4489-AD31-EEA771C8B301}"/>
    <cellStyle name="Table Cell 2 2 3 2 3 4 3 3" xfId="6624" xr:uid="{ACC17763-AB07-4AFE-819B-BDECF7106AFB}"/>
    <cellStyle name="Table Cell 2 2 3 2 3 4 4" xfId="4331" xr:uid="{00000000-0005-0000-0000-000082020000}"/>
    <cellStyle name="Table Cell 2 2 3 2 3 4 4 2" xfId="11220" xr:uid="{357D689B-33C7-4E96-8E7D-2F78D7024A34}"/>
    <cellStyle name="Table Cell 2 2 3 2 3 4 5" xfId="7772" xr:uid="{1295D931-7DF5-4A93-9A56-6CA8E01F7F94}"/>
    <cellStyle name="Table Cell 2 2 3 2 3 5" xfId="1047" xr:uid="{00000000-0005-0000-0000-000083020000}"/>
    <cellStyle name="Table Cell 2 2 3 2 3 5 2" xfId="2200" xr:uid="{00000000-0005-0000-0000-000084020000}"/>
    <cellStyle name="Table Cell 2 2 3 2 3 5 2 2" xfId="9089" xr:uid="{A739C0F9-DDA7-4D5F-B450-ED2A22DA3BFB}"/>
    <cellStyle name="Table Cell 2 2 3 2 3 5 2 3" xfId="5627" xr:uid="{35ABE928-A7F4-4228-84C9-1E7CF7B1767C}"/>
    <cellStyle name="Table Cell 2 2 3 2 3 5 3" xfId="3331" xr:uid="{00000000-0005-0000-0000-000085020000}"/>
    <cellStyle name="Table Cell 2 2 3 2 3 5 3 2" xfId="10220" xr:uid="{83D5A227-58C5-49C2-8432-1646918ECAB4}"/>
    <cellStyle name="Table Cell 2 2 3 2 3 5 3 3" xfId="6758" xr:uid="{7DCBAF10-B6A8-450C-AE4A-518EA9B4FED5}"/>
    <cellStyle name="Table Cell 2 2 3 2 3 5 4" xfId="4465" xr:uid="{00000000-0005-0000-0000-000086020000}"/>
    <cellStyle name="Table Cell 2 2 3 2 3 5 4 2" xfId="11354" xr:uid="{F3201334-5447-473B-9DAA-2F6ABE237DEF}"/>
    <cellStyle name="Table Cell 2 2 3 2 3 5 5" xfId="7906" xr:uid="{D009C9C4-3950-4DB6-AAA0-AED23DE65144}"/>
    <cellStyle name="Table Cell 2 2 3 2 3 6" xfId="1178" xr:uid="{00000000-0005-0000-0000-000087020000}"/>
    <cellStyle name="Table Cell 2 2 3 2 3 6 2" xfId="2331" xr:uid="{00000000-0005-0000-0000-000088020000}"/>
    <cellStyle name="Table Cell 2 2 3 2 3 6 2 2" xfId="9220" xr:uid="{08DC62ED-8332-40BF-B972-4D0ACDF8889A}"/>
    <cellStyle name="Table Cell 2 2 3 2 3 6 2 3" xfId="5758" xr:uid="{C475AF6F-4C2A-46F9-9493-32DE31EE81E9}"/>
    <cellStyle name="Table Cell 2 2 3 2 3 6 3" xfId="3462" xr:uid="{00000000-0005-0000-0000-000089020000}"/>
    <cellStyle name="Table Cell 2 2 3 2 3 6 3 2" xfId="10351" xr:uid="{329F0234-A553-4B4C-89F9-82EEF2A979FE}"/>
    <cellStyle name="Table Cell 2 2 3 2 3 6 3 3" xfId="6889" xr:uid="{298783B3-6BE8-4C9F-9F37-EDBD9AB0D826}"/>
    <cellStyle name="Table Cell 2 2 3 2 3 6 4" xfId="4596" xr:uid="{00000000-0005-0000-0000-00008A020000}"/>
    <cellStyle name="Table Cell 2 2 3 2 3 6 4 2" xfId="11485" xr:uid="{CD7237EA-580E-4641-8058-99EC7567116E}"/>
    <cellStyle name="Table Cell 2 2 3 2 3 6 5" xfId="8037" xr:uid="{F9261E61-BFDE-4C1F-917A-7B1C7498A5EC}"/>
    <cellStyle name="Table Cell 2 2 3 2 3 7" xfId="1168" xr:uid="{00000000-0005-0000-0000-00008B020000}"/>
    <cellStyle name="Table Cell 2 2 3 2 3 7 2" xfId="2321" xr:uid="{00000000-0005-0000-0000-00008C020000}"/>
    <cellStyle name="Table Cell 2 2 3 2 3 7 2 2" xfId="9210" xr:uid="{B319656F-99E3-4C98-B19D-BA1CD0D8C7FF}"/>
    <cellStyle name="Table Cell 2 2 3 2 3 7 2 3" xfId="5748" xr:uid="{1A7A2080-532E-41F9-A7CA-6BAD85D89715}"/>
    <cellStyle name="Table Cell 2 2 3 2 3 7 3" xfId="3452" xr:uid="{00000000-0005-0000-0000-00008D020000}"/>
    <cellStyle name="Table Cell 2 2 3 2 3 7 3 2" xfId="10341" xr:uid="{BA82A2E6-7AC1-48C6-A8BE-FEE25428B9EA}"/>
    <cellStyle name="Table Cell 2 2 3 2 3 7 3 3" xfId="6879" xr:uid="{8CAE7211-349C-4ED5-AA7D-5986B25202D3}"/>
    <cellStyle name="Table Cell 2 2 3 2 3 7 4" xfId="4586" xr:uid="{00000000-0005-0000-0000-00008E020000}"/>
    <cellStyle name="Table Cell 2 2 3 2 3 7 4 2" xfId="11475" xr:uid="{0BB90A8E-7B41-4038-A951-9878ED8D6831}"/>
    <cellStyle name="Table Cell 2 2 3 2 3 7 5" xfId="8027" xr:uid="{02CBF005-8F3F-45CA-B60D-523FDC12BA29}"/>
    <cellStyle name="Table Cell 2 2 3 2 3 8" xfId="1575" xr:uid="{00000000-0005-0000-0000-00008F020000}"/>
    <cellStyle name="Table Cell 2 2 3 2 3 8 2" xfId="8464" xr:uid="{D2C67871-9E7A-4F55-86A1-EEAB46A8C4FB}"/>
    <cellStyle name="Table Cell 2 2 3 2 3 8 3" xfId="5002" xr:uid="{B5252589-0139-4596-96CE-67252F9B805C}"/>
    <cellStyle name="Table Cell 2 2 3 2 3 9" xfId="2706" xr:uid="{00000000-0005-0000-0000-000090020000}"/>
    <cellStyle name="Table Cell 2 2 3 2 3 9 2" xfId="9595" xr:uid="{86BBE644-01AA-4CE3-AF95-F2133633D268}"/>
    <cellStyle name="Table Cell 2 2 3 2 3 9 3" xfId="6133" xr:uid="{3E257C57-4754-4CF2-8D72-87BBA8C226A8}"/>
    <cellStyle name="Table Cell 2 2 3 2 4" xfId="263" xr:uid="{00000000-0005-0000-0000-000091020000}"/>
    <cellStyle name="Table Cell 2 2 3 2 4 10" xfId="3681" xr:uid="{00000000-0005-0000-0000-000092020000}"/>
    <cellStyle name="Table Cell 2 2 3 2 4 10 2" xfId="10570" xr:uid="{6C26E9E3-0BFF-4B98-B802-ED28E6DEB9E7}"/>
    <cellStyle name="Table Cell 2 2 3 2 4 11" xfId="7122" xr:uid="{8069E273-3864-467B-9966-40ED545B78EA}"/>
    <cellStyle name="Table Cell 2 2 3 2 4 2" xfId="504" xr:uid="{00000000-0005-0000-0000-000093020000}"/>
    <cellStyle name="Table Cell 2 2 3 2 4 2 2" xfId="1657" xr:uid="{00000000-0005-0000-0000-000094020000}"/>
    <cellStyle name="Table Cell 2 2 3 2 4 2 2 2" xfId="8546" xr:uid="{1275A821-6E2F-4DBF-B0E4-9847868B11B6}"/>
    <cellStyle name="Table Cell 2 2 3 2 4 2 2 3" xfId="5084" xr:uid="{F81619AB-4966-41A6-86A7-F83F6C30D0CF}"/>
    <cellStyle name="Table Cell 2 2 3 2 4 2 3" xfId="2788" xr:uid="{00000000-0005-0000-0000-000095020000}"/>
    <cellStyle name="Table Cell 2 2 3 2 4 2 3 2" xfId="9677" xr:uid="{9C413138-0A7A-48BE-9EB3-9988BEBD38D6}"/>
    <cellStyle name="Table Cell 2 2 3 2 4 2 3 3" xfId="6215" xr:uid="{5CB1977E-8A3F-4654-B5BB-334B692ECA53}"/>
    <cellStyle name="Table Cell 2 2 3 2 4 2 4" xfId="3922" xr:uid="{00000000-0005-0000-0000-000096020000}"/>
    <cellStyle name="Table Cell 2 2 3 2 4 2 4 2" xfId="10811" xr:uid="{46E3E95F-E86B-4C8D-A1F6-0C195B493CA5}"/>
    <cellStyle name="Table Cell 2 2 3 2 4 2 5" xfId="7363" xr:uid="{54B4409F-35D9-45BF-A536-66F6AECAFF8D}"/>
    <cellStyle name="Table Cell 2 2 3 2 4 3" xfId="218" xr:uid="{00000000-0005-0000-0000-000097020000}"/>
    <cellStyle name="Table Cell 2 2 3 2 4 3 2" xfId="1371" xr:uid="{00000000-0005-0000-0000-000098020000}"/>
    <cellStyle name="Table Cell 2 2 3 2 4 3 2 2" xfId="8260" xr:uid="{57B61B84-F4FB-4862-B1F1-1AE289DEEFC8}"/>
    <cellStyle name="Table Cell 2 2 3 2 4 3 2 3" xfId="4798" xr:uid="{571A0187-1E05-4B67-8FE7-6ECFBCBD3AF6}"/>
    <cellStyle name="Table Cell 2 2 3 2 4 3 3" xfId="2502" xr:uid="{00000000-0005-0000-0000-000099020000}"/>
    <cellStyle name="Table Cell 2 2 3 2 4 3 3 2" xfId="9391" xr:uid="{3443C7F7-F87C-4CE0-903A-FAE6CC908A25}"/>
    <cellStyle name="Table Cell 2 2 3 2 4 3 3 3" xfId="5929" xr:uid="{86DE9F4C-3A2D-4CB0-BAB6-772F5D896898}"/>
    <cellStyle name="Table Cell 2 2 3 2 4 3 4" xfId="3636" xr:uid="{00000000-0005-0000-0000-00009A020000}"/>
    <cellStyle name="Table Cell 2 2 3 2 4 3 4 2" xfId="10525" xr:uid="{8B961394-25EF-4F19-808F-13A4C9B24031}"/>
    <cellStyle name="Table Cell 2 2 3 2 4 3 5" xfId="7077" xr:uid="{2D970C33-0F09-4E59-8579-AAB2518E08DC}"/>
    <cellStyle name="Table Cell 2 2 3 2 4 4" xfId="569" xr:uid="{00000000-0005-0000-0000-00009B020000}"/>
    <cellStyle name="Table Cell 2 2 3 2 4 4 2" xfId="1722" xr:uid="{00000000-0005-0000-0000-00009C020000}"/>
    <cellStyle name="Table Cell 2 2 3 2 4 4 2 2" xfId="8611" xr:uid="{2003AFFE-4579-4273-86CE-867557B72EF1}"/>
    <cellStyle name="Table Cell 2 2 3 2 4 4 2 3" xfId="5149" xr:uid="{4608B96C-F013-4526-AE11-9A481F020F44}"/>
    <cellStyle name="Table Cell 2 2 3 2 4 4 3" xfId="2853" xr:uid="{00000000-0005-0000-0000-00009D020000}"/>
    <cellStyle name="Table Cell 2 2 3 2 4 4 3 2" xfId="9742" xr:uid="{F149D2F9-CD39-4AF6-96E6-41F14E6202A7}"/>
    <cellStyle name="Table Cell 2 2 3 2 4 4 3 3" xfId="6280" xr:uid="{0F160B7F-E8AE-4F90-8C46-034827C26594}"/>
    <cellStyle name="Table Cell 2 2 3 2 4 4 4" xfId="3987" xr:uid="{00000000-0005-0000-0000-00009E020000}"/>
    <cellStyle name="Table Cell 2 2 3 2 4 4 4 2" xfId="10876" xr:uid="{37241064-D2C5-46D2-8491-4D3753A2AE04}"/>
    <cellStyle name="Table Cell 2 2 3 2 4 4 5" xfId="7428" xr:uid="{43599736-8291-4FCB-B1AB-0348CA5FC20C}"/>
    <cellStyle name="Table Cell 2 2 3 2 4 5" xfId="240" xr:uid="{00000000-0005-0000-0000-00009F020000}"/>
    <cellStyle name="Table Cell 2 2 3 2 4 5 2" xfId="1393" xr:uid="{00000000-0005-0000-0000-0000A0020000}"/>
    <cellStyle name="Table Cell 2 2 3 2 4 5 2 2" xfId="8282" xr:uid="{E7DD4117-A062-4020-831C-7E30DC761ED4}"/>
    <cellStyle name="Table Cell 2 2 3 2 4 5 2 3" xfId="4820" xr:uid="{24922B73-355A-411F-A2FD-60A531B8DD5F}"/>
    <cellStyle name="Table Cell 2 2 3 2 4 5 3" xfId="2524" xr:uid="{00000000-0005-0000-0000-0000A1020000}"/>
    <cellStyle name="Table Cell 2 2 3 2 4 5 3 2" xfId="9413" xr:uid="{EF11D03B-4DF6-4FC0-9A5E-5C9D6D280941}"/>
    <cellStyle name="Table Cell 2 2 3 2 4 5 3 3" xfId="5951" xr:uid="{AA92AAB0-BA83-422F-9ECD-FE6EF32448CA}"/>
    <cellStyle name="Table Cell 2 2 3 2 4 5 4" xfId="3658" xr:uid="{00000000-0005-0000-0000-0000A2020000}"/>
    <cellStyle name="Table Cell 2 2 3 2 4 5 4 2" xfId="10547" xr:uid="{E2B2D776-39C0-4272-A846-CAD353DDC708}"/>
    <cellStyle name="Table Cell 2 2 3 2 4 5 5" xfId="7099" xr:uid="{56179CFE-8407-43CF-9A3D-ABB407417D9B}"/>
    <cellStyle name="Table Cell 2 2 3 2 4 6" xfId="540" xr:uid="{00000000-0005-0000-0000-0000A3020000}"/>
    <cellStyle name="Table Cell 2 2 3 2 4 6 2" xfId="1693" xr:uid="{00000000-0005-0000-0000-0000A4020000}"/>
    <cellStyle name="Table Cell 2 2 3 2 4 6 2 2" xfId="8582" xr:uid="{2DB92ACC-9868-4BA3-98F6-EEFD9F0566BD}"/>
    <cellStyle name="Table Cell 2 2 3 2 4 6 2 3" xfId="5120" xr:uid="{21246803-007E-4EE2-8ABF-18B22203605A}"/>
    <cellStyle name="Table Cell 2 2 3 2 4 6 3" xfId="2824" xr:uid="{00000000-0005-0000-0000-0000A5020000}"/>
    <cellStyle name="Table Cell 2 2 3 2 4 6 3 2" xfId="9713" xr:uid="{082EF988-AA2F-4FBE-A9A2-7A2AFA5B4AAE}"/>
    <cellStyle name="Table Cell 2 2 3 2 4 6 3 3" xfId="6251" xr:uid="{24B36496-ADDA-42B6-A4F7-CAE93A80BCB0}"/>
    <cellStyle name="Table Cell 2 2 3 2 4 6 4" xfId="3958" xr:uid="{00000000-0005-0000-0000-0000A6020000}"/>
    <cellStyle name="Table Cell 2 2 3 2 4 6 4 2" xfId="10847" xr:uid="{AE0D698F-2F45-40D9-A2E4-AD09C40D5256}"/>
    <cellStyle name="Table Cell 2 2 3 2 4 6 5" xfId="7399" xr:uid="{378BA745-05B6-4A51-B05A-9F00EEE83242}"/>
    <cellStyle name="Table Cell 2 2 3 2 4 7" xfId="1258" xr:uid="{00000000-0005-0000-0000-0000A7020000}"/>
    <cellStyle name="Table Cell 2 2 3 2 4 7 2" xfId="2411" xr:uid="{00000000-0005-0000-0000-0000A8020000}"/>
    <cellStyle name="Table Cell 2 2 3 2 4 7 2 2" xfId="9300" xr:uid="{17478976-8652-4D0C-8F48-0E90A24EC2DE}"/>
    <cellStyle name="Table Cell 2 2 3 2 4 7 2 3" xfId="5838" xr:uid="{4A0D8FF3-91CD-40F9-A607-1FD274033AA7}"/>
    <cellStyle name="Table Cell 2 2 3 2 4 7 3" xfId="3542" xr:uid="{00000000-0005-0000-0000-0000A9020000}"/>
    <cellStyle name="Table Cell 2 2 3 2 4 7 3 2" xfId="10431" xr:uid="{0D3E9B27-7D59-4A2E-B94A-ECC81AE39DC8}"/>
    <cellStyle name="Table Cell 2 2 3 2 4 7 3 3" xfId="6969" xr:uid="{A43A5AE3-85A0-4282-8D5A-1EBACC4AF7B7}"/>
    <cellStyle name="Table Cell 2 2 3 2 4 7 4" xfId="4676" xr:uid="{00000000-0005-0000-0000-0000AA020000}"/>
    <cellStyle name="Table Cell 2 2 3 2 4 7 4 2" xfId="11565" xr:uid="{4BFDC3AA-B5F4-4ED5-9281-86DA33527B33}"/>
    <cellStyle name="Table Cell 2 2 3 2 4 7 5" xfId="8117" xr:uid="{D6B5E5C7-EC14-46B9-A5AF-7B4B5DB055F0}"/>
    <cellStyle name="Table Cell 2 2 3 2 4 8" xfId="1416" xr:uid="{00000000-0005-0000-0000-0000AB020000}"/>
    <cellStyle name="Table Cell 2 2 3 2 4 8 2" xfId="8305" xr:uid="{CBCB9778-CE95-4EB4-B51A-19FC2C58AE14}"/>
    <cellStyle name="Table Cell 2 2 3 2 4 8 3" xfId="4843" xr:uid="{2ED63C54-531D-45CF-8790-EDEAD8B1658E}"/>
    <cellStyle name="Table Cell 2 2 3 2 4 9" xfId="2547" xr:uid="{00000000-0005-0000-0000-0000AC020000}"/>
    <cellStyle name="Table Cell 2 2 3 2 4 9 2" xfId="9436" xr:uid="{844EEF42-69DC-438A-BFAD-1F5D603118CA}"/>
    <cellStyle name="Table Cell 2 2 3 2 4 9 3" xfId="5974" xr:uid="{F8541FF4-A64E-44E2-A831-595551267C59}"/>
    <cellStyle name="Table Cell 2 2 3 2 5" xfId="310" xr:uid="{00000000-0005-0000-0000-0000AD020000}"/>
    <cellStyle name="Table Cell 2 2 3 2 5 2" xfId="1463" xr:uid="{00000000-0005-0000-0000-0000AE020000}"/>
    <cellStyle name="Table Cell 2 2 3 2 5 2 2" xfId="8352" xr:uid="{A2201A3A-E671-4052-9268-A3EBD73A656E}"/>
    <cellStyle name="Table Cell 2 2 3 2 5 2 3" xfId="4890" xr:uid="{B88438F1-1606-4812-A055-B8DA992231FD}"/>
    <cellStyle name="Table Cell 2 2 3 2 5 3" xfId="2594" xr:uid="{00000000-0005-0000-0000-0000AF020000}"/>
    <cellStyle name="Table Cell 2 2 3 2 5 3 2" xfId="9483" xr:uid="{1DEB3883-645D-407A-9A47-CDD4108A9DF1}"/>
    <cellStyle name="Table Cell 2 2 3 2 5 3 3" xfId="6021" xr:uid="{31993E9E-3C4A-46C0-9A89-0A7210594445}"/>
    <cellStyle name="Table Cell 2 2 3 2 5 4" xfId="3728" xr:uid="{00000000-0005-0000-0000-0000B0020000}"/>
    <cellStyle name="Table Cell 2 2 3 2 5 4 2" xfId="10617" xr:uid="{EF087A40-018C-49FD-917F-9D28FF5AB0D7}"/>
    <cellStyle name="Table Cell 2 2 3 2 5 5" xfId="7169" xr:uid="{77B0077E-198A-488C-8BA8-F1F6D1D5C4F1}"/>
    <cellStyle name="Table Cell 2 2 3 2 6" xfId="1316" xr:uid="{00000000-0005-0000-0000-0000B1020000}"/>
    <cellStyle name="Table Cell 2 2 3 2 6 2" xfId="8205" xr:uid="{91E3850C-CF1D-4E70-B329-29E6044E0CE5}"/>
    <cellStyle name="Table Cell 2 2 3 2 6 3" xfId="4743" xr:uid="{CEDE412C-6192-4B9E-8E37-276956A337B1}"/>
    <cellStyle name="Table Cell 2 2 3 2 7" xfId="2447" xr:uid="{00000000-0005-0000-0000-0000B2020000}"/>
    <cellStyle name="Table Cell 2 2 3 2 7 2" xfId="9336" xr:uid="{CD8B93F8-FD94-4222-94F1-F607ADB3D9E4}"/>
    <cellStyle name="Table Cell 2 2 3 2 7 3" xfId="5874" xr:uid="{4052E240-225C-4763-BCD0-84DA8F9D703D}"/>
    <cellStyle name="Table Cell 2 2 3 2 8" xfId="3581" xr:uid="{00000000-0005-0000-0000-0000B3020000}"/>
    <cellStyle name="Table Cell 2 2 3 2 8 2" xfId="10470" xr:uid="{48CF6B41-907E-40BA-AED1-2314A927458F}"/>
    <cellStyle name="Table Cell 2 2 3 2 9" xfId="7020" xr:uid="{1979DFCA-F0C5-4739-8023-68F34760605E}"/>
    <cellStyle name="Table Cell 2 2 3 3" xfId="143" xr:uid="{00000000-0005-0000-0000-0000B4020000}"/>
    <cellStyle name="Table Cell 2 2 3 3 2" xfId="404" xr:uid="{00000000-0005-0000-0000-0000B5020000}"/>
    <cellStyle name="Table Cell 2 2 3 3 2 10" xfId="3822" xr:uid="{00000000-0005-0000-0000-0000B6020000}"/>
    <cellStyle name="Table Cell 2 2 3 3 2 10 2" xfId="10711" xr:uid="{813E6C9A-3415-4735-AADB-F242C2726663}"/>
    <cellStyle name="Table Cell 2 2 3 3 2 11" xfId="7263" xr:uid="{F1AB7AC7-9B10-4D1D-8651-B29BACD69134}"/>
    <cellStyle name="Table Cell 2 2 3 3 2 2" xfId="615" xr:uid="{00000000-0005-0000-0000-0000B7020000}"/>
    <cellStyle name="Table Cell 2 2 3 3 2 2 2" xfId="1768" xr:uid="{00000000-0005-0000-0000-0000B8020000}"/>
    <cellStyle name="Table Cell 2 2 3 3 2 2 2 2" xfId="8657" xr:uid="{36CCBCDF-360D-4B76-9DA6-BAF61287A4D2}"/>
    <cellStyle name="Table Cell 2 2 3 3 2 2 2 3" xfId="5195" xr:uid="{D2604217-5521-4049-AAA3-12F6D0B608C0}"/>
    <cellStyle name="Table Cell 2 2 3 3 2 2 3" xfId="2899" xr:uid="{00000000-0005-0000-0000-0000B9020000}"/>
    <cellStyle name="Table Cell 2 2 3 3 2 2 3 2" xfId="9788" xr:uid="{C04ABFDB-2B81-42F8-AF4C-2EAB794E3C6D}"/>
    <cellStyle name="Table Cell 2 2 3 3 2 2 3 3" xfId="6326" xr:uid="{188523D7-F1D6-4C01-A77E-3E14712BD20A}"/>
    <cellStyle name="Table Cell 2 2 3 3 2 2 4" xfId="4033" xr:uid="{00000000-0005-0000-0000-0000BA020000}"/>
    <cellStyle name="Table Cell 2 2 3 3 2 2 4 2" xfId="10922" xr:uid="{D13EA8E4-4DDC-489C-A9BF-328C20C39617}"/>
    <cellStyle name="Table Cell 2 2 3 3 2 2 5" xfId="7474" xr:uid="{E06505E7-3DCA-48C1-BADD-C710A3967205}"/>
    <cellStyle name="Table Cell 2 2 3 3 2 3" xfId="755" xr:uid="{00000000-0005-0000-0000-0000BB020000}"/>
    <cellStyle name="Table Cell 2 2 3 3 2 3 2" xfId="1908" xr:uid="{00000000-0005-0000-0000-0000BC020000}"/>
    <cellStyle name="Table Cell 2 2 3 3 2 3 2 2" xfId="8797" xr:uid="{064BD9AA-3CD1-47DB-B816-E8F1F3BFF4DE}"/>
    <cellStyle name="Table Cell 2 2 3 3 2 3 2 3" xfId="5335" xr:uid="{9C45E4FC-FC35-42C8-AE93-F423B8464B2C}"/>
    <cellStyle name="Table Cell 2 2 3 3 2 3 3" xfId="3039" xr:uid="{00000000-0005-0000-0000-0000BD020000}"/>
    <cellStyle name="Table Cell 2 2 3 3 2 3 3 2" xfId="9928" xr:uid="{F7ACB506-FBC7-4E30-AF17-8AF22684E6B9}"/>
    <cellStyle name="Table Cell 2 2 3 3 2 3 3 3" xfId="6466" xr:uid="{5FDB4DE5-B48A-487E-B6CC-F53EA4B75E54}"/>
    <cellStyle name="Table Cell 2 2 3 3 2 3 4" xfId="4173" xr:uid="{00000000-0005-0000-0000-0000BE020000}"/>
    <cellStyle name="Table Cell 2 2 3 3 2 3 4 2" xfId="11062" xr:uid="{775B2FB0-06CE-4BE2-BA48-279F51207A27}"/>
    <cellStyle name="Table Cell 2 2 3 3 2 3 5" xfId="7614" xr:uid="{B2A92F69-E8A8-48DD-A1CB-02109C0B0052}"/>
    <cellStyle name="Table Cell 2 2 3 3 2 4" xfId="895" xr:uid="{00000000-0005-0000-0000-0000BF020000}"/>
    <cellStyle name="Table Cell 2 2 3 3 2 4 2" xfId="2048" xr:uid="{00000000-0005-0000-0000-0000C0020000}"/>
    <cellStyle name="Table Cell 2 2 3 3 2 4 2 2" xfId="8937" xr:uid="{6D263483-892B-4F4F-9132-33BF1A03F675}"/>
    <cellStyle name="Table Cell 2 2 3 3 2 4 2 3" xfId="5475" xr:uid="{C5B75788-B7E5-4406-AD8D-97D1F98553FC}"/>
    <cellStyle name="Table Cell 2 2 3 3 2 4 3" xfId="3179" xr:uid="{00000000-0005-0000-0000-0000C1020000}"/>
    <cellStyle name="Table Cell 2 2 3 3 2 4 3 2" xfId="10068" xr:uid="{310D367F-B98B-42DE-BE64-7D972C9E79F6}"/>
    <cellStyle name="Table Cell 2 2 3 3 2 4 3 3" xfId="6606" xr:uid="{49B887BD-ABEC-43F9-A515-994FD89A11BA}"/>
    <cellStyle name="Table Cell 2 2 3 3 2 4 4" xfId="4313" xr:uid="{00000000-0005-0000-0000-0000C2020000}"/>
    <cellStyle name="Table Cell 2 2 3 3 2 4 4 2" xfId="11202" xr:uid="{09FD19D2-4C99-4CCA-877A-5B4B0D3CC0AF}"/>
    <cellStyle name="Table Cell 2 2 3 3 2 4 5" xfId="7754" xr:uid="{3B76669E-0191-4D96-8B5D-4083A4D2E5D4}"/>
    <cellStyle name="Table Cell 2 2 3 3 2 5" xfId="1031" xr:uid="{00000000-0005-0000-0000-0000C3020000}"/>
    <cellStyle name="Table Cell 2 2 3 3 2 5 2" xfId="2184" xr:uid="{00000000-0005-0000-0000-0000C4020000}"/>
    <cellStyle name="Table Cell 2 2 3 3 2 5 2 2" xfId="9073" xr:uid="{49669579-D2F7-42E6-A1C4-943C93CA1DEF}"/>
    <cellStyle name="Table Cell 2 2 3 3 2 5 2 3" xfId="5611" xr:uid="{AD9AAACF-39CD-46A1-B6E3-E59E30E319AC}"/>
    <cellStyle name="Table Cell 2 2 3 3 2 5 3" xfId="3315" xr:uid="{00000000-0005-0000-0000-0000C5020000}"/>
    <cellStyle name="Table Cell 2 2 3 3 2 5 3 2" xfId="10204" xr:uid="{7414E47F-B6F2-41FD-975D-79DCB71D2027}"/>
    <cellStyle name="Table Cell 2 2 3 3 2 5 3 3" xfId="6742" xr:uid="{F571BB1F-1493-4692-AF7A-FF1EA6CC0A47}"/>
    <cellStyle name="Table Cell 2 2 3 3 2 5 4" xfId="4449" xr:uid="{00000000-0005-0000-0000-0000C6020000}"/>
    <cellStyle name="Table Cell 2 2 3 3 2 5 4 2" xfId="11338" xr:uid="{FEB747B9-F4E2-4D4C-95CA-69B57A07875E}"/>
    <cellStyle name="Table Cell 2 2 3 3 2 5 5" xfId="7890" xr:uid="{0C72CFA9-0DB5-4D8F-BC02-E5F48CA8DECE}"/>
    <cellStyle name="Table Cell 2 2 3 3 2 6" xfId="1160" xr:uid="{00000000-0005-0000-0000-0000C7020000}"/>
    <cellStyle name="Table Cell 2 2 3 3 2 6 2" xfId="2313" xr:uid="{00000000-0005-0000-0000-0000C8020000}"/>
    <cellStyle name="Table Cell 2 2 3 3 2 6 2 2" xfId="9202" xr:uid="{53459857-209A-4A9C-A6DC-6CC5DCCAEE23}"/>
    <cellStyle name="Table Cell 2 2 3 3 2 6 2 3" xfId="5740" xr:uid="{2923C98C-CB28-437F-A670-083E5BB1B0F6}"/>
    <cellStyle name="Table Cell 2 2 3 3 2 6 3" xfId="3444" xr:uid="{00000000-0005-0000-0000-0000C9020000}"/>
    <cellStyle name="Table Cell 2 2 3 3 2 6 3 2" xfId="10333" xr:uid="{0ECE5B9C-74DF-40D8-9DAA-84E8BBC1F968}"/>
    <cellStyle name="Table Cell 2 2 3 3 2 6 3 3" xfId="6871" xr:uid="{E764730E-D7DD-4379-88D5-9AE7EABF5DF4}"/>
    <cellStyle name="Table Cell 2 2 3 3 2 6 4" xfId="4578" xr:uid="{00000000-0005-0000-0000-0000CA020000}"/>
    <cellStyle name="Table Cell 2 2 3 3 2 6 4 2" xfId="11467" xr:uid="{02A96133-495B-4001-95AF-E860F8342C41}"/>
    <cellStyle name="Table Cell 2 2 3 3 2 6 5" xfId="8019" xr:uid="{67ACE98C-20C7-4FCD-81BC-687DBB14BFD8}"/>
    <cellStyle name="Table Cell 2 2 3 3 2 7" xfId="567" xr:uid="{00000000-0005-0000-0000-0000CB020000}"/>
    <cellStyle name="Table Cell 2 2 3 3 2 7 2" xfId="1720" xr:uid="{00000000-0005-0000-0000-0000CC020000}"/>
    <cellStyle name="Table Cell 2 2 3 3 2 7 2 2" xfId="8609" xr:uid="{3B7D55BC-E7EB-4833-B5E5-43FCDD2CCDC3}"/>
    <cellStyle name="Table Cell 2 2 3 3 2 7 2 3" xfId="5147" xr:uid="{83D78A3D-81AB-4E09-B94E-1120CF54C385}"/>
    <cellStyle name="Table Cell 2 2 3 3 2 7 3" xfId="2851" xr:uid="{00000000-0005-0000-0000-0000CD020000}"/>
    <cellStyle name="Table Cell 2 2 3 3 2 7 3 2" xfId="9740" xr:uid="{F3D40E69-BB89-4367-B8C0-494A183D64F4}"/>
    <cellStyle name="Table Cell 2 2 3 3 2 7 3 3" xfId="6278" xr:uid="{D53DC182-C87F-4C2D-B20C-80FDAC3E7E95}"/>
    <cellStyle name="Table Cell 2 2 3 3 2 7 4" xfId="3985" xr:uid="{00000000-0005-0000-0000-0000CE020000}"/>
    <cellStyle name="Table Cell 2 2 3 3 2 7 4 2" xfId="10874" xr:uid="{7A1F48D0-7184-4BAE-9ADC-5D59AB33021C}"/>
    <cellStyle name="Table Cell 2 2 3 3 2 7 5" xfId="7426" xr:uid="{60CFA1BF-2C43-414A-BB83-6B19741185C9}"/>
    <cellStyle name="Table Cell 2 2 3 3 2 8" xfId="1557" xr:uid="{00000000-0005-0000-0000-0000CF020000}"/>
    <cellStyle name="Table Cell 2 2 3 3 2 8 2" xfId="8446" xr:uid="{BC05EE52-F1AF-420D-9F6D-E43A3AC982D4}"/>
    <cellStyle name="Table Cell 2 2 3 3 2 8 3" xfId="4984" xr:uid="{DA2F90A8-C549-4A80-AF45-ABA00A91B203}"/>
    <cellStyle name="Table Cell 2 2 3 3 2 9" xfId="2688" xr:uid="{00000000-0005-0000-0000-0000D0020000}"/>
    <cellStyle name="Table Cell 2 2 3 3 2 9 2" xfId="9577" xr:uid="{78119FA4-7E27-4A8C-9F1E-75BEF90D67BD}"/>
    <cellStyle name="Table Cell 2 2 3 3 2 9 3" xfId="6115" xr:uid="{9404EB9C-6B97-4292-BDFC-034A1A847CAF}"/>
    <cellStyle name="Table Cell 2 2 3 3 3" xfId="479" xr:uid="{00000000-0005-0000-0000-0000D1020000}"/>
    <cellStyle name="Table Cell 2 2 3 3 3 10" xfId="3897" xr:uid="{00000000-0005-0000-0000-0000D2020000}"/>
    <cellStyle name="Table Cell 2 2 3 3 3 10 2" xfId="10786" xr:uid="{B698AFCB-8957-448C-909B-D218F0870415}"/>
    <cellStyle name="Table Cell 2 2 3 3 3 11" xfId="7338" xr:uid="{37A9B807-DE45-4B31-96AA-3EB691956EBE}"/>
    <cellStyle name="Table Cell 2 2 3 3 3 2" xfId="690" xr:uid="{00000000-0005-0000-0000-0000D3020000}"/>
    <cellStyle name="Table Cell 2 2 3 3 3 2 2" xfId="1843" xr:uid="{00000000-0005-0000-0000-0000D4020000}"/>
    <cellStyle name="Table Cell 2 2 3 3 3 2 2 2" xfId="8732" xr:uid="{A248EDD5-28D7-489E-A235-67824CC0773E}"/>
    <cellStyle name="Table Cell 2 2 3 3 3 2 2 3" xfId="5270" xr:uid="{31AB3B23-9553-4A11-9B91-60792F452AA1}"/>
    <cellStyle name="Table Cell 2 2 3 3 3 2 3" xfId="2974" xr:uid="{00000000-0005-0000-0000-0000D5020000}"/>
    <cellStyle name="Table Cell 2 2 3 3 3 2 3 2" xfId="9863" xr:uid="{289FB248-47EC-4CC8-B3EF-9D974C208113}"/>
    <cellStyle name="Table Cell 2 2 3 3 3 2 3 3" xfId="6401" xr:uid="{2D232E82-653D-48D7-B2A9-CF88BF921283}"/>
    <cellStyle name="Table Cell 2 2 3 3 3 2 4" xfId="4108" xr:uid="{00000000-0005-0000-0000-0000D6020000}"/>
    <cellStyle name="Table Cell 2 2 3 3 3 2 4 2" xfId="10997" xr:uid="{0A1D7C31-2007-40DE-A06C-AC881463736C}"/>
    <cellStyle name="Table Cell 2 2 3 3 3 2 5" xfId="7549" xr:uid="{8FAB3BA6-5FF8-4FE8-BEC9-EA196A105BFE}"/>
    <cellStyle name="Table Cell 2 2 3 3 3 3" xfId="830" xr:uid="{00000000-0005-0000-0000-0000D7020000}"/>
    <cellStyle name="Table Cell 2 2 3 3 3 3 2" xfId="1983" xr:uid="{00000000-0005-0000-0000-0000D8020000}"/>
    <cellStyle name="Table Cell 2 2 3 3 3 3 2 2" xfId="8872" xr:uid="{BFB7CAD9-7F56-40B0-885D-9F6CDE7D94C1}"/>
    <cellStyle name="Table Cell 2 2 3 3 3 3 2 3" xfId="5410" xr:uid="{4B57DEF5-5531-4751-9401-A5636D563694}"/>
    <cellStyle name="Table Cell 2 2 3 3 3 3 3" xfId="3114" xr:uid="{00000000-0005-0000-0000-0000D9020000}"/>
    <cellStyle name="Table Cell 2 2 3 3 3 3 3 2" xfId="10003" xr:uid="{768868C5-5350-4452-A7C9-05F2146B80E2}"/>
    <cellStyle name="Table Cell 2 2 3 3 3 3 3 3" xfId="6541" xr:uid="{189B5FC2-618B-4251-B9B8-6CE6C711F55D}"/>
    <cellStyle name="Table Cell 2 2 3 3 3 3 4" xfId="4248" xr:uid="{00000000-0005-0000-0000-0000DA020000}"/>
    <cellStyle name="Table Cell 2 2 3 3 3 3 4 2" xfId="11137" xr:uid="{A3E45AC5-D3FB-41A0-A8AD-7FB69919BD47}"/>
    <cellStyle name="Table Cell 2 2 3 3 3 3 5" xfId="7689" xr:uid="{77E60DB9-1DB8-4459-93D8-3DAC454C3913}"/>
    <cellStyle name="Table Cell 2 2 3 3 3 4" xfId="970" xr:uid="{00000000-0005-0000-0000-0000DB020000}"/>
    <cellStyle name="Table Cell 2 2 3 3 3 4 2" xfId="2123" xr:uid="{00000000-0005-0000-0000-0000DC020000}"/>
    <cellStyle name="Table Cell 2 2 3 3 3 4 2 2" xfId="9012" xr:uid="{6A3D596B-1DDF-4C09-8B4A-C673F74A5F54}"/>
    <cellStyle name="Table Cell 2 2 3 3 3 4 2 3" xfId="5550" xr:uid="{3C349C1E-7F68-46AA-BED3-F13B10CE4033}"/>
    <cellStyle name="Table Cell 2 2 3 3 3 4 3" xfId="3254" xr:uid="{00000000-0005-0000-0000-0000DD020000}"/>
    <cellStyle name="Table Cell 2 2 3 3 3 4 3 2" xfId="10143" xr:uid="{6DCE70E1-4E53-4C02-8489-067B6E087859}"/>
    <cellStyle name="Table Cell 2 2 3 3 3 4 3 3" xfId="6681" xr:uid="{6C39F562-6B9A-43A0-93E2-293ECD811E28}"/>
    <cellStyle name="Table Cell 2 2 3 3 3 4 4" xfId="4388" xr:uid="{00000000-0005-0000-0000-0000DE020000}"/>
    <cellStyle name="Table Cell 2 2 3 3 3 4 4 2" xfId="11277" xr:uid="{E097169C-3840-4AF6-9690-E0E47A47F996}"/>
    <cellStyle name="Table Cell 2 2 3 3 3 4 5" xfId="7829" xr:uid="{335E0425-10EC-458D-A0AE-0CE0E05A159A}"/>
    <cellStyle name="Table Cell 2 2 3 3 3 5" xfId="1104" xr:uid="{00000000-0005-0000-0000-0000DF020000}"/>
    <cellStyle name="Table Cell 2 2 3 3 3 5 2" xfId="2257" xr:uid="{00000000-0005-0000-0000-0000E0020000}"/>
    <cellStyle name="Table Cell 2 2 3 3 3 5 2 2" xfId="9146" xr:uid="{9D94355B-45CD-47E3-9E56-71CE72792970}"/>
    <cellStyle name="Table Cell 2 2 3 3 3 5 2 3" xfId="5684" xr:uid="{00AA97A5-3B86-448C-A1FE-B0C0C34A0329}"/>
    <cellStyle name="Table Cell 2 2 3 3 3 5 3" xfId="3388" xr:uid="{00000000-0005-0000-0000-0000E1020000}"/>
    <cellStyle name="Table Cell 2 2 3 3 3 5 3 2" xfId="10277" xr:uid="{D7A8217E-0C1C-4821-A78D-F94C513405BC}"/>
    <cellStyle name="Table Cell 2 2 3 3 3 5 3 3" xfId="6815" xr:uid="{1D433030-B8CD-464D-8A06-558F516EE4F6}"/>
    <cellStyle name="Table Cell 2 2 3 3 3 5 4" xfId="4522" xr:uid="{00000000-0005-0000-0000-0000E2020000}"/>
    <cellStyle name="Table Cell 2 2 3 3 3 5 4 2" xfId="11411" xr:uid="{C03DD95E-7611-443A-AA61-EAFB03739EE9}"/>
    <cellStyle name="Table Cell 2 2 3 3 3 5 5" xfId="7963" xr:uid="{0B2E7CE8-8859-4763-8048-5CC227522604}"/>
    <cellStyle name="Table Cell 2 2 3 3 3 6" xfId="1235" xr:uid="{00000000-0005-0000-0000-0000E3020000}"/>
    <cellStyle name="Table Cell 2 2 3 3 3 6 2" xfId="2388" xr:uid="{00000000-0005-0000-0000-0000E4020000}"/>
    <cellStyle name="Table Cell 2 2 3 3 3 6 2 2" xfId="9277" xr:uid="{ED3D1F7E-1612-429E-B002-B64BF685659C}"/>
    <cellStyle name="Table Cell 2 2 3 3 3 6 2 3" xfId="5815" xr:uid="{424069DA-F378-4CE3-B033-EEE2C0DC9DD9}"/>
    <cellStyle name="Table Cell 2 2 3 3 3 6 3" xfId="3519" xr:uid="{00000000-0005-0000-0000-0000E5020000}"/>
    <cellStyle name="Table Cell 2 2 3 3 3 6 3 2" xfId="10408" xr:uid="{F31C4C63-CE8C-46F0-A3A9-A618B6E9CF6E}"/>
    <cellStyle name="Table Cell 2 2 3 3 3 6 3 3" xfId="6946" xr:uid="{3C6A6D32-A06D-4707-8972-C05C5CEDE76D}"/>
    <cellStyle name="Table Cell 2 2 3 3 3 6 4" xfId="4653" xr:uid="{00000000-0005-0000-0000-0000E6020000}"/>
    <cellStyle name="Table Cell 2 2 3 3 3 6 4 2" xfId="11542" xr:uid="{121A9AE4-5302-4FC0-B660-7F2994AC2259}"/>
    <cellStyle name="Table Cell 2 2 3 3 3 6 5" xfId="8094" xr:uid="{6AA654A4-AA99-455F-861A-F32C771B8ADF}"/>
    <cellStyle name="Table Cell 2 2 3 3 3 7" xfId="713" xr:uid="{00000000-0005-0000-0000-0000E7020000}"/>
    <cellStyle name="Table Cell 2 2 3 3 3 7 2" xfId="1866" xr:uid="{00000000-0005-0000-0000-0000E8020000}"/>
    <cellStyle name="Table Cell 2 2 3 3 3 7 2 2" xfId="8755" xr:uid="{3AB156D5-E734-4D75-92AF-A83C978E7794}"/>
    <cellStyle name="Table Cell 2 2 3 3 3 7 2 3" xfId="5293" xr:uid="{1781E3D2-2962-4ECB-ACBD-EE46A45492C6}"/>
    <cellStyle name="Table Cell 2 2 3 3 3 7 3" xfId="2997" xr:uid="{00000000-0005-0000-0000-0000E9020000}"/>
    <cellStyle name="Table Cell 2 2 3 3 3 7 3 2" xfId="9886" xr:uid="{627AA24F-B740-4DCD-AE7B-34572B3E4BDE}"/>
    <cellStyle name="Table Cell 2 2 3 3 3 7 3 3" xfId="6424" xr:uid="{5AF80FF0-DB22-4C04-B131-931B05932BB3}"/>
    <cellStyle name="Table Cell 2 2 3 3 3 7 4" xfId="4131" xr:uid="{00000000-0005-0000-0000-0000EA020000}"/>
    <cellStyle name="Table Cell 2 2 3 3 3 7 4 2" xfId="11020" xr:uid="{D5E3926A-D02D-4E11-8D6E-F521F5BD96C4}"/>
    <cellStyle name="Table Cell 2 2 3 3 3 7 5" xfId="7572" xr:uid="{B679E553-4A67-49A1-8622-3096FBCD49A7}"/>
    <cellStyle name="Table Cell 2 2 3 3 3 8" xfId="1632" xr:uid="{00000000-0005-0000-0000-0000EB020000}"/>
    <cellStyle name="Table Cell 2 2 3 3 3 8 2" xfId="8521" xr:uid="{619D1AC0-C0D4-47DD-9692-17175EFA6BCB}"/>
    <cellStyle name="Table Cell 2 2 3 3 3 8 3" xfId="5059" xr:uid="{2F02885A-480F-45F9-8178-9E56A20AE84F}"/>
    <cellStyle name="Table Cell 2 2 3 3 3 9" xfId="2763" xr:uid="{00000000-0005-0000-0000-0000EC020000}"/>
    <cellStyle name="Table Cell 2 2 3 3 3 9 2" xfId="9652" xr:uid="{FB541F96-F2F9-495A-A6B1-B41F3C99D2E0}"/>
    <cellStyle name="Table Cell 2 2 3 3 3 9 3" xfId="6190" xr:uid="{05534971-4068-44DB-A7A0-01E95A8E260D}"/>
    <cellStyle name="Table Cell 2 2 3 3 4" xfId="292" xr:uid="{00000000-0005-0000-0000-0000ED020000}"/>
    <cellStyle name="Table Cell 2 2 3 3 4 2" xfId="1445" xr:uid="{00000000-0005-0000-0000-0000EE020000}"/>
    <cellStyle name="Table Cell 2 2 3 3 4 2 2" xfId="8334" xr:uid="{343CAB10-43D0-4B51-A48C-61514479CA38}"/>
    <cellStyle name="Table Cell 2 2 3 3 4 2 3" xfId="4872" xr:uid="{0E1DDC4D-97AA-4954-9CAF-54E29E46D187}"/>
    <cellStyle name="Table Cell 2 2 3 3 4 3" xfId="2576" xr:uid="{00000000-0005-0000-0000-0000EF020000}"/>
    <cellStyle name="Table Cell 2 2 3 3 4 3 2" xfId="9465" xr:uid="{BCEA3C97-20A8-4908-9D03-8D78D8E367A6}"/>
    <cellStyle name="Table Cell 2 2 3 3 4 3 3" xfId="6003" xr:uid="{D4FC3318-1FED-414E-B78D-0A7CE4CC41C8}"/>
    <cellStyle name="Table Cell 2 2 3 3 4 4" xfId="3710" xr:uid="{00000000-0005-0000-0000-0000F0020000}"/>
    <cellStyle name="Table Cell 2 2 3 3 4 4 2" xfId="10599" xr:uid="{78F8AA03-B38F-423D-8300-FB35BD44FC86}"/>
    <cellStyle name="Table Cell 2 2 3 3 4 5" xfId="7151" xr:uid="{6E0364B0-08DD-4A7A-8042-2E893607C6D6}"/>
    <cellStyle name="Table Cell 2 2 3 3 5" xfId="1301" xr:uid="{00000000-0005-0000-0000-0000F1020000}"/>
    <cellStyle name="Table Cell 2 2 3 3 5 2" xfId="8190" xr:uid="{E3CF7FE2-7E44-492C-9AB8-415A6BCED39B}"/>
    <cellStyle name="Table Cell 2 2 3 3 5 3" xfId="4728" xr:uid="{EC890A2C-DFF4-477C-A99B-4283842FA32D}"/>
    <cellStyle name="Table Cell 2 2 3 3 6" xfId="1281" xr:uid="{00000000-0005-0000-0000-0000F2020000}"/>
    <cellStyle name="Table Cell 2 2 3 3 6 2" xfId="8170" xr:uid="{CD6A09CC-5E8F-49D6-B8A4-86D9F8D9DD89}"/>
    <cellStyle name="Table Cell 2 2 3 3 6 3" xfId="4708" xr:uid="{DB15D9B3-64BD-4670-9D7C-8D9256162257}"/>
    <cellStyle name="Table Cell 2 2 3 3 7" xfId="3566" xr:uid="{00000000-0005-0000-0000-0000F3020000}"/>
    <cellStyle name="Table Cell 2 2 3 3 7 2" xfId="10455" xr:uid="{2BC0765B-B6C7-4780-897B-F0F6BDBF5782}"/>
    <cellStyle name="Table Cell 2 2 3 3 8" xfId="7005" xr:uid="{DFD618F1-6356-4F78-B40A-E16C4214F255}"/>
    <cellStyle name="Table Cell 2 2 3 4" xfId="139" xr:uid="{00000000-0005-0000-0000-0000F4020000}"/>
    <cellStyle name="Table Cell 2 2 3 4 2" xfId="400" xr:uid="{00000000-0005-0000-0000-0000F5020000}"/>
    <cellStyle name="Table Cell 2 2 3 4 2 10" xfId="3818" xr:uid="{00000000-0005-0000-0000-0000F6020000}"/>
    <cellStyle name="Table Cell 2 2 3 4 2 10 2" xfId="10707" xr:uid="{68ECC8A4-C219-435E-852D-4A60A4F9BEC9}"/>
    <cellStyle name="Table Cell 2 2 3 4 2 11" xfId="7259" xr:uid="{00DB512E-7D20-43E6-B243-E2FA4567C114}"/>
    <cellStyle name="Table Cell 2 2 3 4 2 2" xfId="611" xr:uid="{00000000-0005-0000-0000-0000F7020000}"/>
    <cellStyle name="Table Cell 2 2 3 4 2 2 2" xfId="1764" xr:uid="{00000000-0005-0000-0000-0000F8020000}"/>
    <cellStyle name="Table Cell 2 2 3 4 2 2 2 2" xfId="8653" xr:uid="{961C2474-FD59-4D90-9032-6B91C145C3F2}"/>
    <cellStyle name="Table Cell 2 2 3 4 2 2 2 3" xfId="5191" xr:uid="{B1C4A182-BE9F-4DF3-BF4B-CC60EEF2B2C6}"/>
    <cellStyle name="Table Cell 2 2 3 4 2 2 3" xfId="2895" xr:uid="{00000000-0005-0000-0000-0000F9020000}"/>
    <cellStyle name="Table Cell 2 2 3 4 2 2 3 2" xfId="9784" xr:uid="{1C7EB582-EBEF-4C95-B3DD-69687FD7FFFB}"/>
    <cellStyle name="Table Cell 2 2 3 4 2 2 3 3" xfId="6322" xr:uid="{6190F172-C057-4441-A648-DB797911EC0F}"/>
    <cellStyle name="Table Cell 2 2 3 4 2 2 4" xfId="4029" xr:uid="{00000000-0005-0000-0000-0000FA020000}"/>
    <cellStyle name="Table Cell 2 2 3 4 2 2 4 2" xfId="10918" xr:uid="{9069A2A9-F269-48FF-8E91-4FC6DF020204}"/>
    <cellStyle name="Table Cell 2 2 3 4 2 2 5" xfId="7470" xr:uid="{56630784-BCC6-4BCD-B1B8-2C9395BDA74B}"/>
    <cellStyle name="Table Cell 2 2 3 4 2 3" xfId="751" xr:uid="{00000000-0005-0000-0000-0000FB020000}"/>
    <cellStyle name="Table Cell 2 2 3 4 2 3 2" xfId="1904" xr:uid="{00000000-0005-0000-0000-0000FC020000}"/>
    <cellStyle name="Table Cell 2 2 3 4 2 3 2 2" xfId="8793" xr:uid="{DDCBE459-11CA-48EA-8BE4-5AB229377359}"/>
    <cellStyle name="Table Cell 2 2 3 4 2 3 2 3" xfId="5331" xr:uid="{128C42E1-BFA3-494F-BD4B-B2F4767D5E84}"/>
    <cellStyle name="Table Cell 2 2 3 4 2 3 3" xfId="3035" xr:uid="{00000000-0005-0000-0000-0000FD020000}"/>
    <cellStyle name="Table Cell 2 2 3 4 2 3 3 2" xfId="9924" xr:uid="{CE3D074A-D0FE-40B3-9714-22D22BA9B4B6}"/>
    <cellStyle name="Table Cell 2 2 3 4 2 3 3 3" xfId="6462" xr:uid="{25C725BB-0DB7-4FF4-B2A7-F861947E1EE8}"/>
    <cellStyle name="Table Cell 2 2 3 4 2 3 4" xfId="4169" xr:uid="{00000000-0005-0000-0000-0000FE020000}"/>
    <cellStyle name="Table Cell 2 2 3 4 2 3 4 2" xfId="11058" xr:uid="{0A216EA2-CE72-45C7-92F1-DB052FE4D2C7}"/>
    <cellStyle name="Table Cell 2 2 3 4 2 3 5" xfId="7610" xr:uid="{3AF40463-8FEA-473D-91D9-B1A1BCBD0947}"/>
    <cellStyle name="Table Cell 2 2 3 4 2 4" xfId="891" xr:uid="{00000000-0005-0000-0000-0000FF020000}"/>
    <cellStyle name="Table Cell 2 2 3 4 2 4 2" xfId="2044" xr:uid="{00000000-0005-0000-0000-000000030000}"/>
    <cellStyle name="Table Cell 2 2 3 4 2 4 2 2" xfId="8933" xr:uid="{0350B2F7-155E-42B4-99D7-0226EEC1074E}"/>
    <cellStyle name="Table Cell 2 2 3 4 2 4 2 3" xfId="5471" xr:uid="{45387301-9A8E-45BA-9282-A699097DCBDA}"/>
    <cellStyle name="Table Cell 2 2 3 4 2 4 3" xfId="3175" xr:uid="{00000000-0005-0000-0000-000001030000}"/>
    <cellStyle name="Table Cell 2 2 3 4 2 4 3 2" xfId="10064" xr:uid="{A3F5FCAC-F4B7-4E61-9421-46C100AAB51F}"/>
    <cellStyle name="Table Cell 2 2 3 4 2 4 3 3" xfId="6602" xr:uid="{58FE445C-FA0B-4EB7-A2C8-69EBDCADFB72}"/>
    <cellStyle name="Table Cell 2 2 3 4 2 4 4" xfId="4309" xr:uid="{00000000-0005-0000-0000-000002030000}"/>
    <cellStyle name="Table Cell 2 2 3 4 2 4 4 2" xfId="11198" xr:uid="{336C6C98-C9B8-436C-A4B3-494ED550C08E}"/>
    <cellStyle name="Table Cell 2 2 3 4 2 4 5" xfId="7750" xr:uid="{E0B5C9DC-C2FA-4D1D-9391-23CD18C18A99}"/>
    <cellStyle name="Table Cell 2 2 3 4 2 5" xfId="1027" xr:uid="{00000000-0005-0000-0000-000003030000}"/>
    <cellStyle name="Table Cell 2 2 3 4 2 5 2" xfId="2180" xr:uid="{00000000-0005-0000-0000-000004030000}"/>
    <cellStyle name="Table Cell 2 2 3 4 2 5 2 2" xfId="9069" xr:uid="{04901BDA-EE5A-4D77-84CC-595E9E478BDC}"/>
    <cellStyle name="Table Cell 2 2 3 4 2 5 2 3" xfId="5607" xr:uid="{84760924-C538-40F2-9FC0-B522C2C57760}"/>
    <cellStyle name="Table Cell 2 2 3 4 2 5 3" xfId="3311" xr:uid="{00000000-0005-0000-0000-000005030000}"/>
    <cellStyle name="Table Cell 2 2 3 4 2 5 3 2" xfId="10200" xr:uid="{16D07156-5557-4F80-BB14-6FF5BF782E97}"/>
    <cellStyle name="Table Cell 2 2 3 4 2 5 3 3" xfId="6738" xr:uid="{89657EF9-2AAC-4FCA-906A-093C4D7EFDC0}"/>
    <cellStyle name="Table Cell 2 2 3 4 2 5 4" xfId="4445" xr:uid="{00000000-0005-0000-0000-000006030000}"/>
    <cellStyle name="Table Cell 2 2 3 4 2 5 4 2" xfId="11334" xr:uid="{DFC7CF83-8D12-47C3-B30E-B7DA6909C07C}"/>
    <cellStyle name="Table Cell 2 2 3 4 2 5 5" xfId="7886" xr:uid="{A1BC162D-4942-40AB-AA96-F144291925BB}"/>
    <cellStyle name="Table Cell 2 2 3 4 2 6" xfId="1156" xr:uid="{00000000-0005-0000-0000-000007030000}"/>
    <cellStyle name="Table Cell 2 2 3 4 2 6 2" xfId="2309" xr:uid="{00000000-0005-0000-0000-000008030000}"/>
    <cellStyle name="Table Cell 2 2 3 4 2 6 2 2" xfId="9198" xr:uid="{960FE568-B7F5-41DF-8CFA-6D8E4EA255A2}"/>
    <cellStyle name="Table Cell 2 2 3 4 2 6 2 3" xfId="5736" xr:uid="{55B9E4C7-376D-489A-A2DB-752AC22C508D}"/>
    <cellStyle name="Table Cell 2 2 3 4 2 6 3" xfId="3440" xr:uid="{00000000-0005-0000-0000-000009030000}"/>
    <cellStyle name="Table Cell 2 2 3 4 2 6 3 2" xfId="10329" xr:uid="{391A4B55-7CBC-4C73-89B2-949F4234C5C2}"/>
    <cellStyle name="Table Cell 2 2 3 4 2 6 3 3" xfId="6867" xr:uid="{D361C723-A6F3-47B4-9CAB-79D21A2C262A}"/>
    <cellStyle name="Table Cell 2 2 3 4 2 6 4" xfId="4574" xr:uid="{00000000-0005-0000-0000-00000A030000}"/>
    <cellStyle name="Table Cell 2 2 3 4 2 6 4 2" xfId="11463" xr:uid="{37CE8AD3-E82F-447B-B158-14208603D6F7}"/>
    <cellStyle name="Table Cell 2 2 3 4 2 6 5" xfId="8015" xr:uid="{10D70767-2778-48EF-A865-EE4966979ED7}"/>
    <cellStyle name="Table Cell 2 2 3 4 2 7" xfId="247" xr:uid="{00000000-0005-0000-0000-00000B030000}"/>
    <cellStyle name="Table Cell 2 2 3 4 2 7 2" xfId="1400" xr:uid="{00000000-0005-0000-0000-00000C030000}"/>
    <cellStyle name="Table Cell 2 2 3 4 2 7 2 2" xfId="8289" xr:uid="{D2D5DD70-33CF-4EC4-8E0A-E3CC81D8A4C3}"/>
    <cellStyle name="Table Cell 2 2 3 4 2 7 2 3" xfId="4827" xr:uid="{D01F8207-9E0D-41AE-B4A4-7DEEE9041133}"/>
    <cellStyle name="Table Cell 2 2 3 4 2 7 3" xfId="2531" xr:uid="{00000000-0005-0000-0000-00000D030000}"/>
    <cellStyle name="Table Cell 2 2 3 4 2 7 3 2" xfId="9420" xr:uid="{38BBCBBA-C72C-4834-B7B0-4D078AFBB576}"/>
    <cellStyle name="Table Cell 2 2 3 4 2 7 3 3" xfId="5958" xr:uid="{28AA9835-12B7-4D22-8094-5E068A7A7EB1}"/>
    <cellStyle name="Table Cell 2 2 3 4 2 7 4" xfId="3665" xr:uid="{00000000-0005-0000-0000-00000E030000}"/>
    <cellStyle name="Table Cell 2 2 3 4 2 7 4 2" xfId="10554" xr:uid="{EFFA496C-C1CA-4211-A390-EFCC1C802379}"/>
    <cellStyle name="Table Cell 2 2 3 4 2 7 5" xfId="7106" xr:uid="{DBFFBBA7-BC70-454A-8ABA-FAE4D7A71F41}"/>
    <cellStyle name="Table Cell 2 2 3 4 2 8" xfId="1553" xr:uid="{00000000-0005-0000-0000-00000F030000}"/>
    <cellStyle name="Table Cell 2 2 3 4 2 8 2" xfId="8442" xr:uid="{AD5884B5-9B0E-4226-B496-A5E072F382BA}"/>
    <cellStyle name="Table Cell 2 2 3 4 2 8 3" xfId="4980" xr:uid="{C1B04C40-BC65-4D65-AF5D-83DEB0D32F78}"/>
    <cellStyle name="Table Cell 2 2 3 4 2 9" xfId="2684" xr:uid="{00000000-0005-0000-0000-000010030000}"/>
    <cellStyle name="Table Cell 2 2 3 4 2 9 2" xfId="9573" xr:uid="{A1C34CC6-D2A1-42B5-8DBA-8038A5EB5C39}"/>
    <cellStyle name="Table Cell 2 2 3 4 2 9 3" xfId="6111" xr:uid="{29445B92-3EF8-4981-8D8B-F29B67DECADA}"/>
    <cellStyle name="Table Cell 2 2 3 4 3" xfId="396" xr:uid="{00000000-0005-0000-0000-000011030000}"/>
    <cellStyle name="Table Cell 2 2 3 4 3 10" xfId="3814" xr:uid="{00000000-0005-0000-0000-000012030000}"/>
    <cellStyle name="Table Cell 2 2 3 4 3 10 2" xfId="10703" xr:uid="{0C2B3CB4-24D9-459B-9A81-70EB6827FAA5}"/>
    <cellStyle name="Table Cell 2 2 3 4 3 11" xfId="7255" xr:uid="{CA5B536A-6A55-443B-86C1-1E0528E813FA}"/>
    <cellStyle name="Table Cell 2 2 3 4 3 2" xfId="607" xr:uid="{00000000-0005-0000-0000-000013030000}"/>
    <cellStyle name="Table Cell 2 2 3 4 3 2 2" xfId="1760" xr:uid="{00000000-0005-0000-0000-000014030000}"/>
    <cellStyle name="Table Cell 2 2 3 4 3 2 2 2" xfId="8649" xr:uid="{C00051AE-49F9-45BA-B1ED-B3D0BAC42D25}"/>
    <cellStyle name="Table Cell 2 2 3 4 3 2 2 3" xfId="5187" xr:uid="{30851922-7619-4966-8062-7DF07AFC825F}"/>
    <cellStyle name="Table Cell 2 2 3 4 3 2 3" xfId="2891" xr:uid="{00000000-0005-0000-0000-000015030000}"/>
    <cellStyle name="Table Cell 2 2 3 4 3 2 3 2" xfId="9780" xr:uid="{394FC282-8D86-484B-B89D-A9F0A6421CD7}"/>
    <cellStyle name="Table Cell 2 2 3 4 3 2 3 3" xfId="6318" xr:uid="{995E979E-3A44-4906-8DAE-3DCEAB68655E}"/>
    <cellStyle name="Table Cell 2 2 3 4 3 2 4" xfId="4025" xr:uid="{00000000-0005-0000-0000-000016030000}"/>
    <cellStyle name="Table Cell 2 2 3 4 3 2 4 2" xfId="10914" xr:uid="{267033EB-D62F-4DAF-945D-909A75C288C3}"/>
    <cellStyle name="Table Cell 2 2 3 4 3 2 5" xfId="7466" xr:uid="{0275B577-0B6E-4F73-A84E-F06966C123CC}"/>
    <cellStyle name="Table Cell 2 2 3 4 3 3" xfId="748" xr:uid="{00000000-0005-0000-0000-000017030000}"/>
    <cellStyle name="Table Cell 2 2 3 4 3 3 2" xfId="1901" xr:uid="{00000000-0005-0000-0000-000018030000}"/>
    <cellStyle name="Table Cell 2 2 3 4 3 3 2 2" xfId="8790" xr:uid="{CEB94F6E-D376-4555-96CE-04183FF92DB3}"/>
    <cellStyle name="Table Cell 2 2 3 4 3 3 2 3" xfId="5328" xr:uid="{251CFB71-7EDB-47E0-A617-A949CA783F5C}"/>
    <cellStyle name="Table Cell 2 2 3 4 3 3 3" xfId="3032" xr:uid="{00000000-0005-0000-0000-000019030000}"/>
    <cellStyle name="Table Cell 2 2 3 4 3 3 3 2" xfId="9921" xr:uid="{A49BAF98-5D94-469D-8EBB-FF0E05570C4B}"/>
    <cellStyle name="Table Cell 2 2 3 4 3 3 3 3" xfId="6459" xr:uid="{9F5EADD1-F4AF-4738-A8EE-C72B85C3B25C}"/>
    <cellStyle name="Table Cell 2 2 3 4 3 3 4" xfId="4166" xr:uid="{00000000-0005-0000-0000-00001A030000}"/>
    <cellStyle name="Table Cell 2 2 3 4 3 3 4 2" xfId="11055" xr:uid="{03904202-6121-44DC-A7C3-E24ED8AC3EF6}"/>
    <cellStyle name="Table Cell 2 2 3 4 3 3 5" xfId="7607" xr:uid="{A4C784A1-1FAC-46C2-8421-0A5C17FB6B47}"/>
    <cellStyle name="Table Cell 2 2 3 4 3 4" xfId="887" xr:uid="{00000000-0005-0000-0000-00001B030000}"/>
    <cellStyle name="Table Cell 2 2 3 4 3 4 2" xfId="2040" xr:uid="{00000000-0005-0000-0000-00001C030000}"/>
    <cellStyle name="Table Cell 2 2 3 4 3 4 2 2" xfId="8929" xr:uid="{952C374C-E8F0-4A3F-82A3-EB9D0091B5D7}"/>
    <cellStyle name="Table Cell 2 2 3 4 3 4 2 3" xfId="5467" xr:uid="{C64501DC-C136-4B51-9CD7-EBE4A698F5E2}"/>
    <cellStyle name="Table Cell 2 2 3 4 3 4 3" xfId="3171" xr:uid="{00000000-0005-0000-0000-00001D030000}"/>
    <cellStyle name="Table Cell 2 2 3 4 3 4 3 2" xfId="10060" xr:uid="{1842815A-328F-46BA-9803-A19129F3FB66}"/>
    <cellStyle name="Table Cell 2 2 3 4 3 4 3 3" xfId="6598" xr:uid="{F3FE89C4-B9BD-44D5-B033-BE1E67E3B2DD}"/>
    <cellStyle name="Table Cell 2 2 3 4 3 4 4" xfId="4305" xr:uid="{00000000-0005-0000-0000-00001E030000}"/>
    <cellStyle name="Table Cell 2 2 3 4 3 4 4 2" xfId="11194" xr:uid="{D1733D59-642F-46C0-ACBE-821AB17F7958}"/>
    <cellStyle name="Table Cell 2 2 3 4 3 4 5" xfId="7746" xr:uid="{EC6FF25D-9E6B-4C64-AB18-E26351E16360}"/>
    <cellStyle name="Table Cell 2 2 3 4 3 5" xfId="1024" xr:uid="{00000000-0005-0000-0000-00001F030000}"/>
    <cellStyle name="Table Cell 2 2 3 4 3 5 2" xfId="2177" xr:uid="{00000000-0005-0000-0000-000020030000}"/>
    <cellStyle name="Table Cell 2 2 3 4 3 5 2 2" xfId="9066" xr:uid="{8719078E-3261-4322-B462-1E0618D8857A}"/>
    <cellStyle name="Table Cell 2 2 3 4 3 5 2 3" xfId="5604" xr:uid="{EA60124D-E1F9-44E1-B558-11996C4DF05E}"/>
    <cellStyle name="Table Cell 2 2 3 4 3 5 3" xfId="3308" xr:uid="{00000000-0005-0000-0000-000021030000}"/>
    <cellStyle name="Table Cell 2 2 3 4 3 5 3 2" xfId="10197" xr:uid="{73A8B387-B578-474D-84F1-176ADA23327A}"/>
    <cellStyle name="Table Cell 2 2 3 4 3 5 3 3" xfId="6735" xr:uid="{54C64717-C6D8-4C2E-A6D8-6D8C2DF92B9A}"/>
    <cellStyle name="Table Cell 2 2 3 4 3 5 4" xfId="4442" xr:uid="{00000000-0005-0000-0000-000022030000}"/>
    <cellStyle name="Table Cell 2 2 3 4 3 5 4 2" xfId="11331" xr:uid="{34337737-281D-42BA-9910-DBC787913933}"/>
    <cellStyle name="Table Cell 2 2 3 4 3 5 5" xfId="7883" xr:uid="{0DD81675-FB3F-42F2-B7F2-C161A2AE8FA3}"/>
    <cellStyle name="Table Cell 2 2 3 4 3 6" xfId="1154" xr:uid="{00000000-0005-0000-0000-000023030000}"/>
    <cellStyle name="Table Cell 2 2 3 4 3 6 2" xfId="2307" xr:uid="{00000000-0005-0000-0000-000024030000}"/>
    <cellStyle name="Table Cell 2 2 3 4 3 6 2 2" xfId="9196" xr:uid="{13F30F98-BF6D-4004-95AB-F2EE6AED50D9}"/>
    <cellStyle name="Table Cell 2 2 3 4 3 6 2 3" xfId="5734" xr:uid="{67667F92-4A93-4E56-83BB-93FC1C2D6B76}"/>
    <cellStyle name="Table Cell 2 2 3 4 3 6 3" xfId="3438" xr:uid="{00000000-0005-0000-0000-000025030000}"/>
    <cellStyle name="Table Cell 2 2 3 4 3 6 3 2" xfId="10327" xr:uid="{99537522-5946-4114-A1F1-D1183BE0962E}"/>
    <cellStyle name="Table Cell 2 2 3 4 3 6 3 3" xfId="6865" xr:uid="{3335DD02-6E80-4CA9-9BDD-8CB1395E7FAF}"/>
    <cellStyle name="Table Cell 2 2 3 4 3 6 4" xfId="4572" xr:uid="{00000000-0005-0000-0000-000026030000}"/>
    <cellStyle name="Table Cell 2 2 3 4 3 6 4 2" xfId="11461" xr:uid="{40880B38-E144-4790-B243-CDE5682317F6}"/>
    <cellStyle name="Table Cell 2 2 3 4 3 6 5" xfId="8013" xr:uid="{4E4FE9EB-1E32-4C3B-B0F1-F2204489B7B4}"/>
    <cellStyle name="Table Cell 2 2 3 4 3 7" xfId="528" xr:uid="{00000000-0005-0000-0000-000027030000}"/>
    <cellStyle name="Table Cell 2 2 3 4 3 7 2" xfId="1681" xr:uid="{00000000-0005-0000-0000-000028030000}"/>
    <cellStyle name="Table Cell 2 2 3 4 3 7 2 2" xfId="8570" xr:uid="{F0C91E99-FD08-4B25-A0B8-EB72BBD26EB8}"/>
    <cellStyle name="Table Cell 2 2 3 4 3 7 2 3" xfId="5108" xr:uid="{7B70A044-7A9E-45E1-87A4-F25D6E09F0C5}"/>
    <cellStyle name="Table Cell 2 2 3 4 3 7 3" xfId="2812" xr:uid="{00000000-0005-0000-0000-000029030000}"/>
    <cellStyle name="Table Cell 2 2 3 4 3 7 3 2" xfId="9701" xr:uid="{414B4448-5F58-4F87-B77C-2D8DC3D83985}"/>
    <cellStyle name="Table Cell 2 2 3 4 3 7 3 3" xfId="6239" xr:uid="{4247AEE5-3075-4E53-BC36-151182946725}"/>
    <cellStyle name="Table Cell 2 2 3 4 3 7 4" xfId="3946" xr:uid="{00000000-0005-0000-0000-00002A030000}"/>
    <cellStyle name="Table Cell 2 2 3 4 3 7 4 2" xfId="10835" xr:uid="{372CC866-3F85-4539-9E26-31E59B9BC18A}"/>
    <cellStyle name="Table Cell 2 2 3 4 3 7 5" xfId="7387" xr:uid="{5C42C1C4-B2B4-46BA-B265-D03C491680DE}"/>
    <cellStyle name="Table Cell 2 2 3 4 3 8" xfId="1549" xr:uid="{00000000-0005-0000-0000-00002B030000}"/>
    <cellStyle name="Table Cell 2 2 3 4 3 8 2" xfId="8438" xr:uid="{9DFEF441-0B68-4FEC-A9D0-8AA0A5266B9D}"/>
    <cellStyle name="Table Cell 2 2 3 4 3 8 3" xfId="4976" xr:uid="{5DB6474D-E289-4704-9F06-8CDEBCD7E0D0}"/>
    <cellStyle name="Table Cell 2 2 3 4 3 9" xfId="2680" xr:uid="{00000000-0005-0000-0000-00002C030000}"/>
    <cellStyle name="Table Cell 2 2 3 4 3 9 2" xfId="9569" xr:uid="{26BF59D6-3FAE-40C2-8EF5-696116DA44AC}"/>
    <cellStyle name="Table Cell 2 2 3 4 3 9 3" xfId="6107" xr:uid="{96FAAF81-F960-44BE-AF9F-9938A3238DD8}"/>
    <cellStyle name="Table Cell 2 2 3 4 4" xfId="288" xr:uid="{00000000-0005-0000-0000-00002D030000}"/>
    <cellStyle name="Table Cell 2 2 3 4 4 2" xfId="1441" xr:uid="{00000000-0005-0000-0000-00002E030000}"/>
    <cellStyle name="Table Cell 2 2 3 4 4 2 2" xfId="8330" xr:uid="{1202E551-577C-4DD4-87D5-E387F7622AA4}"/>
    <cellStyle name="Table Cell 2 2 3 4 4 2 3" xfId="4868" xr:uid="{7830521A-1729-4D25-9490-66667A16F94A}"/>
    <cellStyle name="Table Cell 2 2 3 4 4 3" xfId="2572" xr:uid="{00000000-0005-0000-0000-00002F030000}"/>
    <cellStyle name="Table Cell 2 2 3 4 4 3 2" xfId="9461" xr:uid="{83718A54-C78A-40AB-86C7-21C69C8C782A}"/>
    <cellStyle name="Table Cell 2 2 3 4 4 3 3" xfId="5999" xr:uid="{DF70AF4A-F57E-4A40-BB61-0901795C567B}"/>
    <cellStyle name="Table Cell 2 2 3 4 4 4" xfId="3706" xr:uid="{00000000-0005-0000-0000-000030030000}"/>
    <cellStyle name="Table Cell 2 2 3 4 4 4 2" xfId="10595" xr:uid="{534B9C8A-596D-4A0C-A122-435E78B1B24A}"/>
    <cellStyle name="Table Cell 2 2 3 4 4 5" xfId="7147" xr:uid="{62ED6188-AE4F-4C1B-AB52-1D6C6305415B}"/>
    <cellStyle name="Table Cell 2 2 3 4 5" xfId="1297" xr:uid="{00000000-0005-0000-0000-000031030000}"/>
    <cellStyle name="Table Cell 2 2 3 4 5 2" xfId="8186" xr:uid="{7384A9B6-10D5-4930-AE6C-0EBC3253BD1E}"/>
    <cellStyle name="Table Cell 2 2 3 4 5 3" xfId="4724" xr:uid="{C927401C-34B6-4AD0-90A5-8B7F642FA6D4}"/>
    <cellStyle name="Table Cell 2 2 3 4 6" xfId="1291" xr:uid="{00000000-0005-0000-0000-000032030000}"/>
    <cellStyle name="Table Cell 2 2 3 4 6 2" xfId="8180" xr:uid="{5C167F29-DA50-49A1-B311-21622BFC8D51}"/>
    <cellStyle name="Table Cell 2 2 3 4 6 3" xfId="4718" xr:uid="{8504AA44-C586-48E1-B103-CB48044D2902}"/>
    <cellStyle name="Table Cell 2 2 3 4 7" xfId="3562" xr:uid="{00000000-0005-0000-0000-000033030000}"/>
    <cellStyle name="Table Cell 2 2 3 4 7 2" xfId="10451" xr:uid="{24A0FF17-0693-4641-817D-0EC213B83D29}"/>
    <cellStyle name="Table Cell 2 2 3 4 8" xfId="7001" xr:uid="{4F0B9B7B-B7A5-45AF-B269-D1D0A2B71198}"/>
    <cellStyle name="Table Cell 2 2 3 5" xfId="395" xr:uid="{00000000-0005-0000-0000-000034030000}"/>
    <cellStyle name="Table Cell 2 2 3 5 2" xfId="606" xr:uid="{00000000-0005-0000-0000-000035030000}"/>
    <cellStyle name="Table Cell 2 2 3 5 2 2" xfId="1759" xr:uid="{00000000-0005-0000-0000-000036030000}"/>
    <cellStyle name="Table Cell 2 2 3 5 2 2 2" xfId="8648" xr:uid="{BF434ACB-A03E-4734-9A9A-B5E478FE9A7A}"/>
    <cellStyle name="Table Cell 2 2 3 5 2 2 3" xfId="5186" xr:uid="{F9E2D134-7949-4A84-A39C-0AFFB73C35B1}"/>
    <cellStyle name="Table Cell 2 2 3 5 2 3" xfId="2890" xr:uid="{00000000-0005-0000-0000-000037030000}"/>
    <cellStyle name="Table Cell 2 2 3 5 2 3 2" xfId="9779" xr:uid="{D89E27FC-9860-4F83-AC3B-EED2CB34B444}"/>
    <cellStyle name="Table Cell 2 2 3 5 2 3 3" xfId="6317" xr:uid="{C74F5EB9-6E7B-4F55-9FA2-DF99BC75EBCF}"/>
    <cellStyle name="Table Cell 2 2 3 5 2 4" xfId="4024" xr:uid="{00000000-0005-0000-0000-000038030000}"/>
    <cellStyle name="Table Cell 2 2 3 5 2 4 2" xfId="10913" xr:uid="{FDFC6A2A-D7BA-4F8E-8F7B-674BDE5C87D0}"/>
    <cellStyle name="Table Cell 2 2 3 5 2 5" xfId="7465" xr:uid="{501068B5-D245-4D2F-A919-19F844004BF6}"/>
    <cellStyle name="Table Cell 2 2 3 5 3" xfId="886" xr:uid="{00000000-0005-0000-0000-000039030000}"/>
    <cellStyle name="Table Cell 2 2 3 5 3 2" xfId="2039" xr:uid="{00000000-0005-0000-0000-00003A030000}"/>
    <cellStyle name="Table Cell 2 2 3 5 3 2 2" xfId="8928" xr:uid="{FE78BC64-5C5C-43F5-8D20-491B8E6601EE}"/>
    <cellStyle name="Table Cell 2 2 3 5 3 2 3" xfId="5466" xr:uid="{5722B528-3CCB-4805-9251-288861EC524C}"/>
    <cellStyle name="Table Cell 2 2 3 5 3 3" xfId="3170" xr:uid="{00000000-0005-0000-0000-00003B030000}"/>
    <cellStyle name="Table Cell 2 2 3 5 3 3 2" xfId="10059" xr:uid="{4DEA0C20-EC2A-4FE5-AEDA-175D968C4F3A}"/>
    <cellStyle name="Table Cell 2 2 3 5 3 3 3" xfId="6597" xr:uid="{68BA3CCD-AECE-47BC-9FA7-9C433CA8B5A3}"/>
    <cellStyle name="Table Cell 2 2 3 5 3 4" xfId="4304" xr:uid="{00000000-0005-0000-0000-00003C030000}"/>
    <cellStyle name="Table Cell 2 2 3 5 3 4 2" xfId="11193" xr:uid="{0B74D7D8-176D-4785-8DB6-53A885C80A37}"/>
    <cellStyle name="Table Cell 2 2 3 5 3 5" xfId="7745" xr:uid="{C503D68F-DAFB-46FC-8929-B775C9382CE8}"/>
    <cellStyle name="Table Cell 2 2 3 5 4" xfId="1548" xr:uid="{00000000-0005-0000-0000-00003D030000}"/>
    <cellStyle name="Table Cell 2 2 3 5 4 2" xfId="8437" xr:uid="{92F7F718-FD05-4637-8D7F-253B485333E2}"/>
    <cellStyle name="Table Cell 2 2 3 5 4 3" xfId="4975" xr:uid="{6D369C08-9401-454A-99FC-9F16B56F2599}"/>
    <cellStyle name="Table Cell 2 2 3 5 5" xfId="2679" xr:uid="{00000000-0005-0000-0000-00003E030000}"/>
    <cellStyle name="Table Cell 2 2 3 5 5 2" xfId="9568" xr:uid="{A5D81718-3707-45D7-82A2-C12C9559492E}"/>
    <cellStyle name="Table Cell 2 2 3 5 5 3" xfId="6106" xr:uid="{22B105C1-5C81-4236-A2B2-2065DD4B61BE}"/>
    <cellStyle name="Table Cell 2 2 3 5 6" xfId="3813" xr:uid="{00000000-0005-0000-0000-00003F030000}"/>
    <cellStyle name="Table Cell 2 2 3 5 6 2" xfId="10702" xr:uid="{BE3ACB35-AC6E-4C16-8AD6-613C70905746}"/>
    <cellStyle name="Table Cell 2 2 3 5 7" xfId="7254" xr:uid="{6B9E6779-E348-45C9-8EEA-11D5F696D7A5}"/>
    <cellStyle name="Table Cell 2 2 3 6" xfId="282" xr:uid="{00000000-0005-0000-0000-000040030000}"/>
    <cellStyle name="Table Cell 2 2 3 6 2" xfId="1435" xr:uid="{00000000-0005-0000-0000-000041030000}"/>
    <cellStyle name="Table Cell 2 2 3 6 2 2" xfId="8324" xr:uid="{BD016989-98CF-40E3-8322-5FD7C2572F9F}"/>
    <cellStyle name="Table Cell 2 2 3 6 2 3" xfId="4862" xr:uid="{772C8FE6-1DE3-4132-90A4-D9BDA642378E}"/>
    <cellStyle name="Table Cell 2 2 3 6 3" xfId="2566" xr:uid="{00000000-0005-0000-0000-000042030000}"/>
    <cellStyle name="Table Cell 2 2 3 6 3 2" xfId="9455" xr:uid="{2410946D-0C1A-4D76-9EE8-5D3DCD961E59}"/>
    <cellStyle name="Table Cell 2 2 3 6 3 3" xfId="5993" xr:uid="{E49C154B-B0BC-47AB-A618-D7E1DD5E80FB}"/>
    <cellStyle name="Table Cell 2 2 3 6 4" xfId="3700" xr:uid="{00000000-0005-0000-0000-000043030000}"/>
    <cellStyle name="Table Cell 2 2 3 6 4 2" xfId="10589" xr:uid="{3F294CB2-ED5F-4AEA-B2FA-D9993F209E8C}"/>
    <cellStyle name="Table Cell 2 2 3 6 5" xfId="7141" xr:uid="{B103C3BB-C0F0-4380-9327-D5BA76DABA28}"/>
    <cellStyle name="Table Cell 2 2 3 7" xfId="1280" xr:uid="{00000000-0005-0000-0000-000044030000}"/>
    <cellStyle name="Table Cell 2 2 3 7 2" xfId="8169" xr:uid="{BD5B522D-7AEC-43E6-9CF9-4B3F71418A99}"/>
    <cellStyle name="Table Cell 2 2 3 7 3" xfId="4707" xr:uid="{C06E4840-D73F-4BB9-A427-051376E1C0D0}"/>
    <cellStyle name="Table Cell 2 2 3 8" xfId="8161" xr:uid="{B0E669A7-B601-4B9F-89B9-211E826D3685}"/>
    <cellStyle name="Table Cell 2 2 3 9" xfId="8139" xr:uid="{FB43ACEC-9F3F-434B-913E-8D68C8F31DE1}"/>
    <cellStyle name="Table Cell 2 2 4" xfId="137" xr:uid="{00000000-0005-0000-0000-000045030000}"/>
    <cellStyle name="Table Cell 2 2 4 2" xfId="163" xr:uid="{00000000-0005-0000-0000-000046030000}"/>
    <cellStyle name="Table Cell 2 2 4 2 2" xfId="198" xr:uid="{00000000-0005-0000-0000-000047030000}"/>
    <cellStyle name="Table Cell 2 2 4 2 2 2" xfId="459" xr:uid="{00000000-0005-0000-0000-000048030000}"/>
    <cellStyle name="Table Cell 2 2 4 2 2 2 10" xfId="3877" xr:uid="{00000000-0005-0000-0000-000049030000}"/>
    <cellStyle name="Table Cell 2 2 4 2 2 2 10 2" xfId="10766" xr:uid="{57D673D9-1BD3-4CB1-88D8-1AC322321D9D}"/>
    <cellStyle name="Table Cell 2 2 4 2 2 2 11" xfId="7318" xr:uid="{1E7BF33B-8B79-4316-B124-D17D1707F397}"/>
    <cellStyle name="Table Cell 2 2 4 2 2 2 2" xfId="670" xr:uid="{00000000-0005-0000-0000-00004A030000}"/>
    <cellStyle name="Table Cell 2 2 4 2 2 2 2 2" xfId="1823" xr:uid="{00000000-0005-0000-0000-00004B030000}"/>
    <cellStyle name="Table Cell 2 2 4 2 2 2 2 2 2" xfId="8712" xr:uid="{689E5623-3FF8-4B94-B5D4-39B95BC39494}"/>
    <cellStyle name="Table Cell 2 2 4 2 2 2 2 2 3" xfId="5250" xr:uid="{12AF471C-F918-46D9-9472-BE44D02318E8}"/>
    <cellStyle name="Table Cell 2 2 4 2 2 2 2 3" xfId="2954" xr:uid="{00000000-0005-0000-0000-00004C030000}"/>
    <cellStyle name="Table Cell 2 2 4 2 2 2 2 3 2" xfId="9843" xr:uid="{05A9873C-730F-45C8-9289-912032D5662E}"/>
    <cellStyle name="Table Cell 2 2 4 2 2 2 2 3 3" xfId="6381" xr:uid="{DD6FA22E-AA9D-4B5C-8EAE-22260AE52B68}"/>
    <cellStyle name="Table Cell 2 2 4 2 2 2 2 4" xfId="4088" xr:uid="{00000000-0005-0000-0000-00004D030000}"/>
    <cellStyle name="Table Cell 2 2 4 2 2 2 2 4 2" xfId="10977" xr:uid="{7BB4DA24-9580-45FE-9E58-3CACF2A3A0A4}"/>
    <cellStyle name="Table Cell 2 2 4 2 2 2 2 5" xfId="7529" xr:uid="{FFE21EB6-F262-4FF4-9805-56316E3AF4C4}"/>
    <cellStyle name="Table Cell 2 2 4 2 2 2 3" xfId="810" xr:uid="{00000000-0005-0000-0000-00004E030000}"/>
    <cellStyle name="Table Cell 2 2 4 2 2 2 3 2" xfId="1963" xr:uid="{00000000-0005-0000-0000-00004F030000}"/>
    <cellStyle name="Table Cell 2 2 4 2 2 2 3 2 2" xfId="8852" xr:uid="{7A98E8ED-8EA1-458F-9A8E-1AEFBB5ADC18}"/>
    <cellStyle name="Table Cell 2 2 4 2 2 2 3 2 3" xfId="5390" xr:uid="{BA85E414-C1F8-40D7-895C-A3DD778331A1}"/>
    <cellStyle name="Table Cell 2 2 4 2 2 2 3 3" xfId="3094" xr:uid="{00000000-0005-0000-0000-000050030000}"/>
    <cellStyle name="Table Cell 2 2 4 2 2 2 3 3 2" xfId="9983" xr:uid="{0D94C3AD-24EF-4370-8EE8-0AE02573608C}"/>
    <cellStyle name="Table Cell 2 2 4 2 2 2 3 3 3" xfId="6521" xr:uid="{EA3C1CA5-0C06-4041-9233-654F5A7E4996}"/>
    <cellStyle name="Table Cell 2 2 4 2 2 2 3 4" xfId="4228" xr:uid="{00000000-0005-0000-0000-000051030000}"/>
    <cellStyle name="Table Cell 2 2 4 2 2 2 3 4 2" xfId="11117" xr:uid="{42C7C56C-CFF1-4AD3-AD50-8E7B5671F3DC}"/>
    <cellStyle name="Table Cell 2 2 4 2 2 2 3 5" xfId="7669" xr:uid="{27515120-B7DD-45BA-BEC9-B3E0AD090781}"/>
    <cellStyle name="Table Cell 2 2 4 2 2 2 4" xfId="950" xr:uid="{00000000-0005-0000-0000-000052030000}"/>
    <cellStyle name="Table Cell 2 2 4 2 2 2 4 2" xfId="2103" xr:uid="{00000000-0005-0000-0000-000053030000}"/>
    <cellStyle name="Table Cell 2 2 4 2 2 2 4 2 2" xfId="8992" xr:uid="{916C30A5-A63A-4865-8764-46C627EA9D80}"/>
    <cellStyle name="Table Cell 2 2 4 2 2 2 4 2 3" xfId="5530" xr:uid="{3075FF2B-6B5C-4D14-A0C5-8C8F91419183}"/>
    <cellStyle name="Table Cell 2 2 4 2 2 2 4 3" xfId="3234" xr:uid="{00000000-0005-0000-0000-000054030000}"/>
    <cellStyle name="Table Cell 2 2 4 2 2 2 4 3 2" xfId="10123" xr:uid="{0782D667-500E-49BD-A4B7-EC6B8ABBF374}"/>
    <cellStyle name="Table Cell 2 2 4 2 2 2 4 3 3" xfId="6661" xr:uid="{765E9187-811A-468C-B504-3AA44EE51A4C}"/>
    <cellStyle name="Table Cell 2 2 4 2 2 2 4 4" xfId="4368" xr:uid="{00000000-0005-0000-0000-000055030000}"/>
    <cellStyle name="Table Cell 2 2 4 2 2 2 4 4 2" xfId="11257" xr:uid="{FAFB4D89-6EE4-4066-9C8A-044A3984FF50}"/>
    <cellStyle name="Table Cell 2 2 4 2 2 2 4 5" xfId="7809" xr:uid="{683D8576-3D86-4B22-BF56-CCB2E765D2D2}"/>
    <cellStyle name="Table Cell 2 2 4 2 2 2 5" xfId="1084" xr:uid="{00000000-0005-0000-0000-000056030000}"/>
    <cellStyle name="Table Cell 2 2 4 2 2 2 5 2" xfId="2237" xr:uid="{00000000-0005-0000-0000-000057030000}"/>
    <cellStyle name="Table Cell 2 2 4 2 2 2 5 2 2" xfId="9126" xr:uid="{E3FC0B9E-E9EF-4531-9713-971E5E26B3D0}"/>
    <cellStyle name="Table Cell 2 2 4 2 2 2 5 2 3" xfId="5664" xr:uid="{48635AB0-18A3-449E-8CF6-513BD36B6B21}"/>
    <cellStyle name="Table Cell 2 2 4 2 2 2 5 3" xfId="3368" xr:uid="{00000000-0005-0000-0000-000058030000}"/>
    <cellStyle name="Table Cell 2 2 4 2 2 2 5 3 2" xfId="10257" xr:uid="{AA46F55D-2F45-4D67-A517-BD04EE02D533}"/>
    <cellStyle name="Table Cell 2 2 4 2 2 2 5 3 3" xfId="6795" xr:uid="{677228AE-152F-46DB-BC07-A1BF58D8CD66}"/>
    <cellStyle name="Table Cell 2 2 4 2 2 2 5 4" xfId="4502" xr:uid="{00000000-0005-0000-0000-000059030000}"/>
    <cellStyle name="Table Cell 2 2 4 2 2 2 5 4 2" xfId="11391" xr:uid="{51DC7593-E254-42C7-8498-459D464AF25D}"/>
    <cellStyle name="Table Cell 2 2 4 2 2 2 5 5" xfId="7943" xr:uid="{7CD4A85C-A885-4868-AB74-2CA702F51655}"/>
    <cellStyle name="Table Cell 2 2 4 2 2 2 6" xfId="1215" xr:uid="{00000000-0005-0000-0000-00005A030000}"/>
    <cellStyle name="Table Cell 2 2 4 2 2 2 6 2" xfId="2368" xr:uid="{00000000-0005-0000-0000-00005B030000}"/>
    <cellStyle name="Table Cell 2 2 4 2 2 2 6 2 2" xfId="9257" xr:uid="{5825A024-3C6A-4758-BE32-6D5BAA966E49}"/>
    <cellStyle name="Table Cell 2 2 4 2 2 2 6 2 3" xfId="5795" xr:uid="{6E8F283E-CFD6-4D1A-A2CE-C744951C5D58}"/>
    <cellStyle name="Table Cell 2 2 4 2 2 2 6 3" xfId="3499" xr:uid="{00000000-0005-0000-0000-00005C030000}"/>
    <cellStyle name="Table Cell 2 2 4 2 2 2 6 3 2" xfId="10388" xr:uid="{5EF41B91-2223-4535-9CE1-A4987B98E0CE}"/>
    <cellStyle name="Table Cell 2 2 4 2 2 2 6 3 3" xfId="6926" xr:uid="{BA9BCBA2-F2D6-4E61-A8F6-812BE3B1CB02}"/>
    <cellStyle name="Table Cell 2 2 4 2 2 2 6 4" xfId="4633" xr:uid="{00000000-0005-0000-0000-00005D030000}"/>
    <cellStyle name="Table Cell 2 2 4 2 2 2 6 4 2" xfId="11522" xr:uid="{C093E7ED-900B-46B7-AE1C-9D0ABD1412CD}"/>
    <cellStyle name="Table Cell 2 2 4 2 2 2 6 5" xfId="8074" xr:uid="{F6EECFD1-0F82-4E4A-80AB-36324BB50197}"/>
    <cellStyle name="Table Cell 2 2 4 2 2 2 7" xfId="1153" xr:uid="{00000000-0005-0000-0000-00005E030000}"/>
    <cellStyle name="Table Cell 2 2 4 2 2 2 7 2" xfId="2306" xr:uid="{00000000-0005-0000-0000-00005F030000}"/>
    <cellStyle name="Table Cell 2 2 4 2 2 2 7 2 2" xfId="9195" xr:uid="{0D7B8EA2-F86E-401A-9F5A-329EA04E898A}"/>
    <cellStyle name="Table Cell 2 2 4 2 2 2 7 2 3" xfId="5733" xr:uid="{858593E7-22B0-49BD-A7C2-B777D366CE7E}"/>
    <cellStyle name="Table Cell 2 2 4 2 2 2 7 3" xfId="3437" xr:uid="{00000000-0005-0000-0000-000060030000}"/>
    <cellStyle name="Table Cell 2 2 4 2 2 2 7 3 2" xfId="10326" xr:uid="{ECFFB0D4-48CC-4AC5-BD1A-61FD81529EC5}"/>
    <cellStyle name="Table Cell 2 2 4 2 2 2 7 3 3" xfId="6864" xr:uid="{77E502BA-EB9B-4CD4-8941-C2DC8F52CE23}"/>
    <cellStyle name="Table Cell 2 2 4 2 2 2 7 4" xfId="4571" xr:uid="{00000000-0005-0000-0000-000061030000}"/>
    <cellStyle name="Table Cell 2 2 4 2 2 2 7 4 2" xfId="11460" xr:uid="{1C4B80D7-F235-44C3-96CE-E6F5E15A0637}"/>
    <cellStyle name="Table Cell 2 2 4 2 2 2 7 5" xfId="8012" xr:uid="{63C6AC8A-E742-4AE0-9F4E-0DA2E6635D01}"/>
    <cellStyle name="Table Cell 2 2 4 2 2 2 8" xfId="1612" xr:uid="{00000000-0005-0000-0000-000062030000}"/>
    <cellStyle name="Table Cell 2 2 4 2 2 2 8 2" xfId="8501" xr:uid="{D7572E20-D2F0-4430-B564-7F9CEE1EFD28}"/>
    <cellStyle name="Table Cell 2 2 4 2 2 2 8 3" xfId="5039" xr:uid="{73A9FEF2-378E-49BA-92E7-38EDF77A9950}"/>
    <cellStyle name="Table Cell 2 2 4 2 2 2 9" xfId="2743" xr:uid="{00000000-0005-0000-0000-000063030000}"/>
    <cellStyle name="Table Cell 2 2 4 2 2 2 9 2" xfId="9632" xr:uid="{B761D527-29D6-4337-9DC3-C9B8856D68B2}"/>
    <cellStyle name="Table Cell 2 2 4 2 2 2 9 3" xfId="6170" xr:uid="{80F504C4-6F8B-480F-BEA6-A734E711D339}"/>
    <cellStyle name="Table Cell 2 2 4 2 2 3" xfId="488" xr:uid="{00000000-0005-0000-0000-000064030000}"/>
    <cellStyle name="Table Cell 2 2 4 2 2 3 10" xfId="3906" xr:uid="{00000000-0005-0000-0000-000065030000}"/>
    <cellStyle name="Table Cell 2 2 4 2 2 3 10 2" xfId="10795" xr:uid="{F06A69E2-51A1-48D8-972A-54A50B7F8E0D}"/>
    <cellStyle name="Table Cell 2 2 4 2 2 3 11" xfId="7347" xr:uid="{0CECBB91-B51D-4C03-BFD1-A1E62A341FFF}"/>
    <cellStyle name="Table Cell 2 2 4 2 2 3 2" xfId="699" xr:uid="{00000000-0005-0000-0000-000066030000}"/>
    <cellStyle name="Table Cell 2 2 4 2 2 3 2 2" xfId="1852" xr:uid="{00000000-0005-0000-0000-000067030000}"/>
    <cellStyle name="Table Cell 2 2 4 2 2 3 2 2 2" xfId="8741" xr:uid="{2E4C1A42-9368-42FC-9BAE-3E12C7AE1F05}"/>
    <cellStyle name="Table Cell 2 2 4 2 2 3 2 2 3" xfId="5279" xr:uid="{18604EC3-7862-4B4B-BD4A-4E6996E8A84A}"/>
    <cellStyle name="Table Cell 2 2 4 2 2 3 2 3" xfId="2983" xr:uid="{00000000-0005-0000-0000-000068030000}"/>
    <cellStyle name="Table Cell 2 2 4 2 2 3 2 3 2" xfId="9872" xr:uid="{D33C3205-578C-4E51-96BC-57779045481F}"/>
    <cellStyle name="Table Cell 2 2 4 2 2 3 2 3 3" xfId="6410" xr:uid="{628AAA69-8657-4EF9-9328-090DCC0D1E76}"/>
    <cellStyle name="Table Cell 2 2 4 2 2 3 2 4" xfId="4117" xr:uid="{00000000-0005-0000-0000-000069030000}"/>
    <cellStyle name="Table Cell 2 2 4 2 2 3 2 4 2" xfId="11006" xr:uid="{2E8354D7-8A3D-48EF-9233-A5F372007EB2}"/>
    <cellStyle name="Table Cell 2 2 4 2 2 3 2 5" xfId="7558" xr:uid="{193C5C2C-793E-4C2E-A84C-700EC16D2F3D}"/>
    <cellStyle name="Table Cell 2 2 4 2 2 3 3" xfId="839" xr:uid="{00000000-0005-0000-0000-00006A030000}"/>
    <cellStyle name="Table Cell 2 2 4 2 2 3 3 2" xfId="1992" xr:uid="{00000000-0005-0000-0000-00006B030000}"/>
    <cellStyle name="Table Cell 2 2 4 2 2 3 3 2 2" xfId="8881" xr:uid="{6A7BFD34-6BC2-4DF9-AC3D-7D46753A2645}"/>
    <cellStyle name="Table Cell 2 2 4 2 2 3 3 2 3" xfId="5419" xr:uid="{B74F2282-E429-4831-B909-44FAC2188CAB}"/>
    <cellStyle name="Table Cell 2 2 4 2 2 3 3 3" xfId="3123" xr:uid="{00000000-0005-0000-0000-00006C030000}"/>
    <cellStyle name="Table Cell 2 2 4 2 2 3 3 3 2" xfId="10012" xr:uid="{7F194294-EF0A-4D51-A593-928EBEEB7189}"/>
    <cellStyle name="Table Cell 2 2 4 2 2 3 3 3 3" xfId="6550" xr:uid="{380A4562-C310-4C0B-82EE-49F6B2CB3A04}"/>
    <cellStyle name="Table Cell 2 2 4 2 2 3 3 4" xfId="4257" xr:uid="{00000000-0005-0000-0000-00006D030000}"/>
    <cellStyle name="Table Cell 2 2 4 2 2 3 3 4 2" xfId="11146" xr:uid="{A4BA8BDE-A3C5-483F-B8E9-22416DA2419D}"/>
    <cellStyle name="Table Cell 2 2 4 2 2 3 3 5" xfId="7698" xr:uid="{6CBD2BEA-888D-4E36-8071-4FB807911848}"/>
    <cellStyle name="Table Cell 2 2 4 2 2 3 4" xfId="979" xr:uid="{00000000-0005-0000-0000-00006E030000}"/>
    <cellStyle name="Table Cell 2 2 4 2 2 3 4 2" xfId="2132" xr:uid="{00000000-0005-0000-0000-00006F030000}"/>
    <cellStyle name="Table Cell 2 2 4 2 2 3 4 2 2" xfId="9021" xr:uid="{04D28C1D-5363-4F9E-8380-2F5CF03884C5}"/>
    <cellStyle name="Table Cell 2 2 4 2 2 3 4 2 3" xfId="5559" xr:uid="{52AA9E2A-8B73-4E21-9BAF-DE3605455E82}"/>
    <cellStyle name="Table Cell 2 2 4 2 2 3 4 3" xfId="3263" xr:uid="{00000000-0005-0000-0000-000070030000}"/>
    <cellStyle name="Table Cell 2 2 4 2 2 3 4 3 2" xfId="10152" xr:uid="{6F74AE74-4C54-46AA-9197-EBB48F417D97}"/>
    <cellStyle name="Table Cell 2 2 4 2 2 3 4 3 3" xfId="6690" xr:uid="{C088C3F0-E4A8-41F1-A2C4-A41AA39E9692}"/>
    <cellStyle name="Table Cell 2 2 4 2 2 3 4 4" xfId="4397" xr:uid="{00000000-0005-0000-0000-000071030000}"/>
    <cellStyle name="Table Cell 2 2 4 2 2 3 4 4 2" xfId="11286" xr:uid="{7729A043-B86D-4E8A-AA33-B56AA442E42F}"/>
    <cellStyle name="Table Cell 2 2 4 2 2 3 4 5" xfId="7838" xr:uid="{94257E5C-EB97-481B-9198-33CCAAD978FC}"/>
    <cellStyle name="Table Cell 2 2 4 2 2 3 5" xfId="1113" xr:uid="{00000000-0005-0000-0000-000072030000}"/>
    <cellStyle name="Table Cell 2 2 4 2 2 3 5 2" xfId="2266" xr:uid="{00000000-0005-0000-0000-000073030000}"/>
    <cellStyle name="Table Cell 2 2 4 2 2 3 5 2 2" xfId="9155" xr:uid="{A9845E5A-A3DC-42D3-9E44-984D3A74FC97}"/>
    <cellStyle name="Table Cell 2 2 4 2 2 3 5 2 3" xfId="5693" xr:uid="{32E3280A-78F1-4916-ADB3-507D6D14ED21}"/>
    <cellStyle name="Table Cell 2 2 4 2 2 3 5 3" xfId="3397" xr:uid="{00000000-0005-0000-0000-000074030000}"/>
    <cellStyle name="Table Cell 2 2 4 2 2 3 5 3 2" xfId="10286" xr:uid="{BA47A59B-F7A8-45FD-A6E6-C6656F0BB39B}"/>
    <cellStyle name="Table Cell 2 2 4 2 2 3 5 3 3" xfId="6824" xr:uid="{02E7A1C6-D0B2-4D28-8AB8-2BD6B2249F67}"/>
    <cellStyle name="Table Cell 2 2 4 2 2 3 5 4" xfId="4531" xr:uid="{00000000-0005-0000-0000-000075030000}"/>
    <cellStyle name="Table Cell 2 2 4 2 2 3 5 4 2" xfId="11420" xr:uid="{EC352797-9769-40D1-BB16-65C5D1ED7E16}"/>
    <cellStyle name="Table Cell 2 2 4 2 2 3 5 5" xfId="7972" xr:uid="{97A9819E-2FD8-4E9A-B9D3-AD67A78BD6FE}"/>
    <cellStyle name="Table Cell 2 2 4 2 2 3 6" xfId="1244" xr:uid="{00000000-0005-0000-0000-000076030000}"/>
    <cellStyle name="Table Cell 2 2 4 2 2 3 6 2" xfId="2397" xr:uid="{00000000-0005-0000-0000-000077030000}"/>
    <cellStyle name="Table Cell 2 2 4 2 2 3 6 2 2" xfId="9286" xr:uid="{44C5F4AE-4634-46E1-82B7-BD5908E3BDEF}"/>
    <cellStyle name="Table Cell 2 2 4 2 2 3 6 2 3" xfId="5824" xr:uid="{B36A2591-33A9-4CD3-860F-A8D521694C88}"/>
    <cellStyle name="Table Cell 2 2 4 2 2 3 6 3" xfId="3528" xr:uid="{00000000-0005-0000-0000-000078030000}"/>
    <cellStyle name="Table Cell 2 2 4 2 2 3 6 3 2" xfId="10417" xr:uid="{1116E2B8-C508-4964-B888-85FAF7CC5FE6}"/>
    <cellStyle name="Table Cell 2 2 4 2 2 3 6 3 3" xfId="6955" xr:uid="{869B75B0-2DAF-41AB-9EA8-1A0E38445963}"/>
    <cellStyle name="Table Cell 2 2 4 2 2 3 6 4" xfId="4662" xr:uid="{00000000-0005-0000-0000-000079030000}"/>
    <cellStyle name="Table Cell 2 2 4 2 2 3 6 4 2" xfId="11551" xr:uid="{82D4BD69-0A1F-4A55-9A31-71601E9F1443}"/>
    <cellStyle name="Table Cell 2 2 4 2 2 3 6 5" xfId="8103" xr:uid="{35901F77-CFFF-45F7-BDA8-D57338978CAE}"/>
    <cellStyle name="Table Cell 2 2 4 2 2 3 7" xfId="510" xr:uid="{00000000-0005-0000-0000-00007A030000}"/>
    <cellStyle name="Table Cell 2 2 4 2 2 3 7 2" xfId="1663" xr:uid="{00000000-0005-0000-0000-00007B030000}"/>
    <cellStyle name="Table Cell 2 2 4 2 2 3 7 2 2" xfId="8552" xr:uid="{1F93CFC1-DF29-42C3-BEED-774A6436E29B}"/>
    <cellStyle name="Table Cell 2 2 4 2 2 3 7 2 3" xfId="5090" xr:uid="{C459655E-C4B3-4C82-B6F9-2301855752F5}"/>
    <cellStyle name="Table Cell 2 2 4 2 2 3 7 3" xfId="2794" xr:uid="{00000000-0005-0000-0000-00007C030000}"/>
    <cellStyle name="Table Cell 2 2 4 2 2 3 7 3 2" xfId="9683" xr:uid="{AB152CD9-55A9-4BDF-8102-5D626010A8C2}"/>
    <cellStyle name="Table Cell 2 2 4 2 2 3 7 3 3" xfId="6221" xr:uid="{98D73C8A-6FC7-48CA-ADD6-6F5ED5A63C53}"/>
    <cellStyle name="Table Cell 2 2 4 2 2 3 7 4" xfId="3928" xr:uid="{00000000-0005-0000-0000-00007D030000}"/>
    <cellStyle name="Table Cell 2 2 4 2 2 3 7 4 2" xfId="10817" xr:uid="{7E295EAE-5DE6-420A-893B-640232C4968C}"/>
    <cellStyle name="Table Cell 2 2 4 2 2 3 7 5" xfId="7369" xr:uid="{467E6818-92EC-4B4A-9293-2E934C23FB0E}"/>
    <cellStyle name="Table Cell 2 2 4 2 2 3 8" xfId="1641" xr:uid="{00000000-0005-0000-0000-00007E030000}"/>
    <cellStyle name="Table Cell 2 2 4 2 2 3 8 2" xfId="8530" xr:uid="{A7291666-DB12-4882-929E-8AA22C25882F}"/>
    <cellStyle name="Table Cell 2 2 4 2 2 3 8 3" xfId="5068" xr:uid="{1F0EADBB-3560-4754-8CFC-D9D174B38DA6}"/>
    <cellStyle name="Table Cell 2 2 4 2 2 3 9" xfId="2772" xr:uid="{00000000-0005-0000-0000-00007F030000}"/>
    <cellStyle name="Table Cell 2 2 4 2 2 3 9 2" xfId="9661" xr:uid="{0C374067-C0D9-400C-8D98-BAB8817FA3AA}"/>
    <cellStyle name="Table Cell 2 2 4 2 2 3 9 3" xfId="6199" xr:uid="{B5DC4E0C-5794-4652-9D45-5C25982FA4BF}"/>
    <cellStyle name="Table Cell 2 2 4 2 2 4" xfId="347" xr:uid="{00000000-0005-0000-0000-000080030000}"/>
    <cellStyle name="Table Cell 2 2 4 2 2 4 2" xfId="1500" xr:uid="{00000000-0005-0000-0000-000081030000}"/>
    <cellStyle name="Table Cell 2 2 4 2 2 4 2 2" xfId="8389" xr:uid="{054A7385-D9AC-4E78-9BC8-FEA291053CD2}"/>
    <cellStyle name="Table Cell 2 2 4 2 2 4 2 3" xfId="4927" xr:uid="{A7A3E7FE-F2A0-4720-926F-F5577EF3D3E7}"/>
    <cellStyle name="Table Cell 2 2 4 2 2 4 3" xfId="2631" xr:uid="{00000000-0005-0000-0000-000082030000}"/>
    <cellStyle name="Table Cell 2 2 4 2 2 4 3 2" xfId="9520" xr:uid="{4F7037F8-0EE4-4838-8FBF-CC4C74D1861E}"/>
    <cellStyle name="Table Cell 2 2 4 2 2 4 3 3" xfId="6058" xr:uid="{C44058E2-6E9E-4261-97EF-AC656573B135}"/>
    <cellStyle name="Table Cell 2 2 4 2 2 4 4" xfId="3765" xr:uid="{00000000-0005-0000-0000-000083030000}"/>
    <cellStyle name="Table Cell 2 2 4 2 2 4 4 2" xfId="10654" xr:uid="{87498552-C8AB-447F-AA0E-F9311EF3EB97}"/>
    <cellStyle name="Table Cell 2 2 4 2 2 4 5" xfId="7206" xr:uid="{75525D34-00ED-4E47-8D7C-A5FC6AF3C404}"/>
    <cellStyle name="Table Cell 2 2 4 2 2 5" xfId="1353" xr:uid="{00000000-0005-0000-0000-000084030000}"/>
    <cellStyle name="Table Cell 2 2 4 2 2 5 2" xfId="8242" xr:uid="{980A4EBA-30E1-4A6A-B877-D2C131920DF4}"/>
    <cellStyle name="Table Cell 2 2 4 2 2 5 3" xfId="4780" xr:uid="{84E497A1-C174-4BAC-9EAC-A5D6ADFE4EF4}"/>
    <cellStyle name="Table Cell 2 2 4 2 2 6" xfId="2484" xr:uid="{00000000-0005-0000-0000-000085030000}"/>
    <cellStyle name="Table Cell 2 2 4 2 2 6 2" xfId="9373" xr:uid="{127AFEA5-9182-41AF-B404-B43D7C6038E7}"/>
    <cellStyle name="Table Cell 2 2 4 2 2 6 3" xfId="5911" xr:uid="{CF737980-7065-4824-869E-32D8C7582BA1}"/>
    <cellStyle name="Table Cell 2 2 4 2 2 7" xfId="3618" xr:uid="{00000000-0005-0000-0000-000086030000}"/>
    <cellStyle name="Table Cell 2 2 4 2 2 7 2" xfId="10507" xr:uid="{E207643B-9FBF-4464-97D0-5B9D3079189A}"/>
    <cellStyle name="Table Cell 2 2 4 2 2 8" xfId="7057" xr:uid="{16F09239-DBD4-47FD-928E-60ABD33FA553}"/>
    <cellStyle name="Table Cell 2 2 4 2 3" xfId="424" xr:uid="{00000000-0005-0000-0000-000087030000}"/>
    <cellStyle name="Table Cell 2 2 4 2 3 10" xfId="3842" xr:uid="{00000000-0005-0000-0000-000088030000}"/>
    <cellStyle name="Table Cell 2 2 4 2 3 10 2" xfId="10731" xr:uid="{1AF23212-A2AE-42B6-9EDE-4D87892D5792}"/>
    <cellStyle name="Table Cell 2 2 4 2 3 11" xfId="7283" xr:uid="{3A086015-7E74-43C3-B873-94991E39DC20}"/>
    <cellStyle name="Table Cell 2 2 4 2 3 2" xfId="635" xr:uid="{00000000-0005-0000-0000-000089030000}"/>
    <cellStyle name="Table Cell 2 2 4 2 3 2 2" xfId="1788" xr:uid="{00000000-0005-0000-0000-00008A030000}"/>
    <cellStyle name="Table Cell 2 2 4 2 3 2 2 2" xfId="8677" xr:uid="{4D90571D-9420-488E-AB49-F1B2CF1A813A}"/>
    <cellStyle name="Table Cell 2 2 4 2 3 2 2 3" xfId="5215" xr:uid="{4641F2C8-CE6A-42A3-9B0C-6EACC88345CF}"/>
    <cellStyle name="Table Cell 2 2 4 2 3 2 3" xfId="2919" xr:uid="{00000000-0005-0000-0000-00008B030000}"/>
    <cellStyle name="Table Cell 2 2 4 2 3 2 3 2" xfId="9808" xr:uid="{F6811EB5-3BCE-4030-9C13-175DBCE9ADEB}"/>
    <cellStyle name="Table Cell 2 2 4 2 3 2 3 3" xfId="6346" xr:uid="{C0D9B38D-25CF-4BC3-B827-3929D0A0ED46}"/>
    <cellStyle name="Table Cell 2 2 4 2 3 2 4" xfId="4053" xr:uid="{00000000-0005-0000-0000-00008C030000}"/>
    <cellStyle name="Table Cell 2 2 4 2 3 2 4 2" xfId="10942" xr:uid="{50F69488-5E7B-443B-9E6A-FCABAA1B77B6}"/>
    <cellStyle name="Table Cell 2 2 4 2 3 2 5" xfId="7494" xr:uid="{AB321B91-7062-4886-BF9B-AC6DC970C68A}"/>
    <cellStyle name="Table Cell 2 2 4 2 3 3" xfId="775" xr:uid="{00000000-0005-0000-0000-00008D030000}"/>
    <cellStyle name="Table Cell 2 2 4 2 3 3 2" xfId="1928" xr:uid="{00000000-0005-0000-0000-00008E030000}"/>
    <cellStyle name="Table Cell 2 2 4 2 3 3 2 2" xfId="8817" xr:uid="{56E9D457-017B-42A7-A740-56914E96C9FB}"/>
    <cellStyle name="Table Cell 2 2 4 2 3 3 2 3" xfId="5355" xr:uid="{5022A434-ADCE-42E0-B191-00F080117311}"/>
    <cellStyle name="Table Cell 2 2 4 2 3 3 3" xfId="3059" xr:uid="{00000000-0005-0000-0000-00008F030000}"/>
    <cellStyle name="Table Cell 2 2 4 2 3 3 3 2" xfId="9948" xr:uid="{9E9A5EDA-2865-45CF-80D9-8A6E72F3D975}"/>
    <cellStyle name="Table Cell 2 2 4 2 3 3 3 3" xfId="6486" xr:uid="{3C8FF16F-CC2A-4356-B3BA-FD86F28D21E7}"/>
    <cellStyle name="Table Cell 2 2 4 2 3 3 4" xfId="4193" xr:uid="{00000000-0005-0000-0000-000090030000}"/>
    <cellStyle name="Table Cell 2 2 4 2 3 3 4 2" xfId="11082" xr:uid="{F8B5EAFF-7E92-496D-89F9-E5250475B78A}"/>
    <cellStyle name="Table Cell 2 2 4 2 3 3 5" xfId="7634" xr:uid="{6B85F8FD-C992-49F0-B580-6F0F4C6A0413}"/>
    <cellStyle name="Table Cell 2 2 4 2 3 4" xfId="915" xr:uid="{00000000-0005-0000-0000-000091030000}"/>
    <cellStyle name="Table Cell 2 2 4 2 3 4 2" xfId="2068" xr:uid="{00000000-0005-0000-0000-000092030000}"/>
    <cellStyle name="Table Cell 2 2 4 2 3 4 2 2" xfId="8957" xr:uid="{F08454A5-283D-4D54-8B40-0FF27E91EADE}"/>
    <cellStyle name="Table Cell 2 2 4 2 3 4 2 3" xfId="5495" xr:uid="{237D434A-B152-43B1-BA13-D0528989F4C2}"/>
    <cellStyle name="Table Cell 2 2 4 2 3 4 3" xfId="3199" xr:uid="{00000000-0005-0000-0000-000093030000}"/>
    <cellStyle name="Table Cell 2 2 4 2 3 4 3 2" xfId="10088" xr:uid="{5101E0E8-389B-4CBA-AB3F-7DA5A347BC7D}"/>
    <cellStyle name="Table Cell 2 2 4 2 3 4 3 3" xfId="6626" xr:uid="{11F98CCD-2362-4AA0-82FE-D694E61C038A}"/>
    <cellStyle name="Table Cell 2 2 4 2 3 4 4" xfId="4333" xr:uid="{00000000-0005-0000-0000-000094030000}"/>
    <cellStyle name="Table Cell 2 2 4 2 3 4 4 2" xfId="11222" xr:uid="{68851A99-7FB3-4E78-8827-5E6FF1E42577}"/>
    <cellStyle name="Table Cell 2 2 4 2 3 4 5" xfId="7774" xr:uid="{C548ED58-325B-4223-8BDD-79B769717185}"/>
    <cellStyle name="Table Cell 2 2 4 2 3 5" xfId="1049" xr:uid="{00000000-0005-0000-0000-000095030000}"/>
    <cellStyle name="Table Cell 2 2 4 2 3 5 2" xfId="2202" xr:uid="{00000000-0005-0000-0000-000096030000}"/>
    <cellStyle name="Table Cell 2 2 4 2 3 5 2 2" xfId="9091" xr:uid="{92449E6E-6E42-49A4-9AC8-AFABBAC36271}"/>
    <cellStyle name="Table Cell 2 2 4 2 3 5 2 3" xfId="5629" xr:uid="{544AC15B-E484-43E8-8358-E4275B17989E}"/>
    <cellStyle name="Table Cell 2 2 4 2 3 5 3" xfId="3333" xr:uid="{00000000-0005-0000-0000-000097030000}"/>
    <cellStyle name="Table Cell 2 2 4 2 3 5 3 2" xfId="10222" xr:uid="{30A76096-4CB1-455A-AFE8-BC4F0EFAE0C2}"/>
    <cellStyle name="Table Cell 2 2 4 2 3 5 3 3" xfId="6760" xr:uid="{B2A222ED-D351-4893-A7F8-2C48DC0FE394}"/>
    <cellStyle name="Table Cell 2 2 4 2 3 5 4" xfId="4467" xr:uid="{00000000-0005-0000-0000-000098030000}"/>
    <cellStyle name="Table Cell 2 2 4 2 3 5 4 2" xfId="11356" xr:uid="{B7512516-016F-4DF4-A3EA-EF9D92FD4A72}"/>
    <cellStyle name="Table Cell 2 2 4 2 3 5 5" xfId="7908" xr:uid="{96B1E74D-3B0C-469A-BF3C-D864E3E7C123}"/>
    <cellStyle name="Table Cell 2 2 4 2 3 6" xfId="1180" xr:uid="{00000000-0005-0000-0000-000099030000}"/>
    <cellStyle name="Table Cell 2 2 4 2 3 6 2" xfId="2333" xr:uid="{00000000-0005-0000-0000-00009A030000}"/>
    <cellStyle name="Table Cell 2 2 4 2 3 6 2 2" xfId="9222" xr:uid="{2BDF6403-C782-4636-AE65-F537DE03EA8C}"/>
    <cellStyle name="Table Cell 2 2 4 2 3 6 2 3" xfId="5760" xr:uid="{5052A4BA-64C7-40E8-8257-1C54F19D8858}"/>
    <cellStyle name="Table Cell 2 2 4 2 3 6 3" xfId="3464" xr:uid="{00000000-0005-0000-0000-00009B030000}"/>
    <cellStyle name="Table Cell 2 2 4 2 3 6 3 2" xfId="10353" xr:uid="{A006A4FC-8D7E-46F3-B6BE-7C59E0073BB3}"/>
    <cellStyle name="Table Cell 2 2 4 2 3 6 3 3" xfId="6891" xr:uid="{F4E6D33E-9B90-4675-8717-F7C6AB085DF5}"/>
    <cellStyle name="Table Cell 2 2 4 2 3 6 4" xfId="4598" xr:uid="{00000000-0005-0000-0000-00009C030000}"/>
    <cellStyle name="Table Cell 2 2 4 2 3 6 4 2" xfId="11487" xr:uid="{A2FF5FD1-44F5-46E9-91B2-13BE02703B04}"/>
    <cellStyle name="Table Cell 2 2 4 2 3 6 5" xfId="8039" xr:uid="{10D33F35-0E3D-4D3A-81E9-A4DC32895082}"/>
    <cellStyle name="Table Cell 2 2 4 2 3 7" xfId="249" xr:uid="{00000000-0005-0000-0000-00009D030000}"/>
    <cellStyle name="Table Cell 2 2 4 2 3 7 2" xfId="1402" xr:uid="{00000000-0005-0000-0000-00009E030000}"/>
    <cellStyle name="Table Cell 2 2 4 2 3 7 2 2" xfId="8291" xr:uid="{E7578A49-A5C2-43B0-B707-C8A41D0D625B}"/>
    <cellStyle name="Table Cell 2 2 4 2 3 7 2 3" xfId="4829" xr:uid="{7418E22F-44A3-4F21-9008-956603A2DB2D}"/>
    <cellStyle name="Table Cell 2 2 4 2 3 7 3" xfId="2533" xr:uid="{00000000-0005-0000-0000-00009F030000}"/>
    <cellStyle name="Table Cell 2 2 4 2 3 7 3 2" xfId="9422" xr:uid="{69EAC363-0CD0-4B6E-801E-EF30D3FC147C}"/>
    <cellStyle name="Table Cell 2 2 4 2 3 7 3 3" xfId="5960" xr:uid="{5E7C44FF-7517-4B2E-B123-7880CD6FC8BE}"/>
    <cellStyle name="Table Cell 2 2 4 2 3 7 4" xfId="3667" xr:uid="{00000000-0005-0000-0000-0000A0030000}"/>
    <cellStyle name="Table Cell 2 2 4 2 3 7 4 2" xfId="10556" xr:uid="{B9B39B65-60BF-4C4F-B25B-7BD95B255895}"/>
    <cellStyle name="Table Cell 2 2 4 2 3 7 5" xfId="7108" xr:uid="{841B1092-C230-4056-8897-9074B75960CF}"/>
    <cellStyle name="Table Cell 2 2 4 2 3 8" xfId="1577" xr:uid="{00000000-0005-0000-0000-0000A1030000}"/>
    <cellStyle name="Table Cell 2 2 4 2 3 8 2" xfId="8466" xr:uid="{10D9D66C-DC90-4EE0-8402-01238039B9DE}"/>
    <cellStyle name="Table Cell 2 2 4 2 3 8 3" xfId="5004" xr:uid="{BC99446D-96CF-4439-A636-32817FD0DC63}"/>
    <cellStyle name="Table Cell 2 2 4 2 3 9" xfId="2708" xr:uid="{00000000-0005-0000-0000-0000A2030000}"/>
    <cellStyle name="Table Cell 2 2 4 2 3 9 2" xfId="9597" xr:uid="{F88E2E4C-0ED3-4E39-A234-CF9ABFF346FA}"/>
    <cellStyle name="Table Cell 2 2 4 2 3 9 3" xfId="6135" xr:uid="{15C66181-651F-4E00-9146-EB409C580367}"/>
    <cellStyle name="Table Cell 2 2 4 2 4" xfId="361" xr:uid="{00000000-0005-0000-0000-0000A3030000}"/>
    <cellStyle name="Table Cell 2 2 4 2 4 10" xfId="3779" xr:uid="{00000000-0005-0000-0000-0000A4030000}"/>
    <cellStyle name="Table Cell 2 2 4 2 4 10 2" xfId="10668" xr:uid="{5D17CCE6-E61A-440F-89B1-6C6DB6175223}"/>
    <cellStyle name="Table Cell 2 2 4 2 4 11" xfId="7220" xr:uid="{10DFA656-CED3-4DDE-A06D-FD8BD9B8DC13}"/>
    <cellStyle name="Table Cell 2 2 4 2 4 2" xfId="572" xr:uid="{00000000-0005-0000-0000-0000A5030000}"/>
    <cellStyle name="Table Cell 2 2 4 2 4 2 2" xfId="1725" xr:uid="{00000000-0005-0000-0000-0000A6030000}"/>
    <cellStyle name="Table Cell 2 2 4 2 4 2 2 2" xfId="8614" xr:uid="{A9C494F8-664A-4393-8690-377328EEDE79}"/>
    <cellStyle name="Table Cell 2 2 4 2 4 2 2 3" xfId="5152" xr:uid="{0E745BA4-1549-4BA2-A8FE-B4D7CEAB563F}"/>
    <cellStyle name="Table Cell 2 2 4 2 4 2 3" xfId="2856" xr:uid="{00000000-0005-0000-0000-0000A7030000}"/>
    <cellStyle name="Table Cell 2 2 4 2 4 2 3 2" xfId="9745" xr:uid="{7CECB1C8-FAAD-4B56-9589-AB9D222D1CD2}"/>
    <cellStyle name="Table Cell 2 2 4 2 4 2 3 3" xfId="6283" xr:uid="{9AAFA403-C805-4344-9D58-5990DA142DFB}"/>
    <cellStyle name="Table Cell 2 2 4 2 4 2 4" xfId="3990" xr:uid="{00000000-0005-0000-0000-0000A8030000}"/>
    <cellStyle name="Table Cell 2 2 4 2 4 2 4 2" xfId="10879" xr:uid="{C5BABA8B-EC6F-4139-AE14-48E60DF020FC}"/>
    <cellStyle name="Table Cell 2 2 4 2 4 2 5" xfId="7431" xr:uid="{7AD57A2A-E1A2-4411-A5FB-5E1ACFBBC407}"/>
    <cellStyle name="Table Cell 2 2 4 2 4 3" xfId="717" xr:uid="{00000000-0005-0000-0000-0000A9030000}"/>
    <cellStyle name="Table Cell 2 2 4 2 4 3 2" xfId="1870" xr:uid="{00000000-0005-0000-0000-0000AA030000}"/>
    <cellStyle name="Table Cell 2 2 4 2 4 3 2 2" xfId="8759" xr:uid="{1BB1498C-4B36-4BE9-BF1A-A8E40D3EAC32}"/>
    <cellStyle name="Table Cell 2 2 4 2 4 3 2 3" xfId="5297" xr:uid="{72EC22DF-DC5C-4639-87B9-9DF232641258}"/>
    <cellStyle name="Table Cell 2 2 4 2 4 3 3" xfId="3001" xr:uid="{00000000-0005-0000-0000-0000AB030000}"/>
    <cellStyle name="Table Cell 2 2 4 2 4 3 3 2" xfId="9890" xr:uid="{0498C701-2EA0-4C44-A92B-775E126DF866}"/>
    <cellStyle name="Table Cell 2 2 4 2 4 3 3 3" xfId="6428" xr:uid="{2603F0CF-E213-4685-9D9F-08584203ACE4}"/>
    <cellStyle name="Table Cell 2 2 4 2 4 3 4" xfId="4135" xr:uid="{00000000-0005-0000-0000-0000AC030000}"/>
    <cellStyle name="Table Cell 2 2 4 2 4 3 4 2" xfId="11024" xr:uid="{2E5DE100-C0CB-4A9B-8451-FAD46E4B1F06}"/>
    <cellStyle name="Table Cell 2 2 4 2 4 3 5" xfId="7576" xr:uid="{043B97E6-0AA3-428F-AC1C-3054B7C5DCA6}"/>
    <cellStyle name="Table Cell 2 2 4 2 4 4" xfId="852" xr:uid="{00000000-0005-0000-0000-0000AD030000}"/>
    <cellStyle name="Table Cell 2 2 4 2 4 4 2" xfId="2005" xr:uid="{00000000-0005-0000-0000-0000AE030000}"/>
    <cellStyle name="Table Cell 2 2 4 2 4 4 2 2" xfId="8894" xr:uid="{DB563778-6654-4200-8780-787301DB8526}"/>
    <cellStyle name="Table Cell 2 2 4 2 4 4 2 3" xfId="5432" xr:uid="{A114062D-432D-43A4-A817-A67FAB91BAA2}"/>
    <cellStyle name="Table Cell 2 2 4 2 4 4 3" xfId="3136" xr:uid="{00000000-0005-0000-0000-0000AF030000}"/>
    <cellStyle name="Table Cell 2 2 4 2 4 4 3 2" xfId="10025" xr:uid="{794BC625-4A8C-4424-85E4-3F5D90570859}"/>
    <cellStyle name="Table Cell 2 2 4 2 4 4 3 3" xfId="6563" xr:uid="{BAE4C198-6D9D-4211-B3FC-7786308EE95E}"/>
    <cellStyle name="Table Cell 2 2 4 2 4 4 4" xfId="4270" xr:uid="{00000000-0005-0000-0000-0000B0030000}"/>
    <cellStyle name="Table Cell 2 2 4 2 4 4 4 2" xfId="11159" xr:uid="{5D5C5A42-AFE7-4E81-84C8-6D51047D5C8B}"/>
    <cellStyle name="Table Cell 2 2 4 2 4 4 5" xfId="7711" xr:uid="{22572DE6-66AB-40E5-B734-B664942C7A01}"/>
    <cellStyle name="Table Cell 2 2 4 2 4 5" xfId="995" xr:uid="{00000000-0005-0000-0000-0000B1030000}"/>
    <cellStyle name="Table Cell 2 2 4 2 4 5 2" xfId="2148" xr:uid="{00000000-0005-0000-0000-0000B2030000}"/>
    <cellStyle name="Table Cell 2 2 4 2 4 5 2 2" xfId="9037" xr:uid="{7C3E686E-0FF7-4EC5-898C-F75A799AFFB1}"/>
    <cellStyle name="Table Cell 2 2 4 2 4 5 2 3" xfId="5575" xr:uid="{4D6FD7E6-8CB1-467F-85F6-DB9A2B27E1D5}"/>
    <cellStyle name="Table Cell 2 2 4 2 4 5 3" xfId="3279" xr:uid="{00000000-0005-0000-0000-0000B3030000}"/>
    <cellStyle name="Table Cell 2 2 4 2 4 5 3 2" xfId="10168" xr:uid="{DACC4748-1B60-4608-8C5E-D633CFD42EA2}"/>
    <cellStyle name="Table Cell 2 2 4 2 4 5 3 3" xfId="6706" xr:uid="{E8F3F04D-ADE7-465C-BEEC-29BE65FC74D4}"/>
    <cellStyle name="Table Cell 2 2 4 2 4 5 4" xfId="4413" xr:uid="{00000000-0005-0000-0000-0000B4030000}"/>
    <cellStyle name="Table Cell 2 2 4 2 4 5 4 2" xfId="11302" xr:uid="{F8D933C3-6783-454D-90FB-2B5E27B45B53}"/>
    <cellStyle name="Table Cell 2 2 4 2 4 5 5" xfId="7854" xr:uid="{D2EB5BAD-584C-4E51-B92D-CD99D57750B7}"/>
    <cellStyle name="Table Cell 2 2 4 2 4 6" xfId="566" xr:uid="{00000000-0005-0000-0000-0000B5030000}"/>
    <cellStyle name="Table Cell 2 2 4 2 4 6 2" xfId="1719" xr:uid="{00000000-0005-0000-0000-0000B6030000}"/>
    <cellStyle name="Table Cell 2 2 4 2 4 6 2 2" xfId="8608" xr:uid="{450D972C-B364-401F-807A-CDB483C3F08F}"/>
    <cellStyle name="Table Cell 2 2 4 2 4 6 2 3" xfId="5146" xr:uid="{24A1D663-1B23-49B5-9897-1466217E43A3}"/>
    <cellStyle name="Table Cell 2 2 4 2 4 6 3" xfId="2850" xr:uid="{00000000-0005-0000-0000-0000B7030000}"/>
    <cellStyle name="Table Cell 2 2 4 2 4 6 3 2" xfId="9739" xr:uid="{A0A56871-4E56-43DD-8E7B-5D331748C132}"/>
    <cellStyle name="Table Cell 2 2 4 2 4 6 3 3" xfId="6277" xr:uid="{10B22AAB-C8D4-47D5-ADDF-F9B285A04E35}"/>
    <cellStyle name="Table Cell 2 2 4 2 4 6 4" xfId="3984" xr:uid="{00000000-0005-0000-0000-0000B8030000}"/>
    <cellStyle name="Table Cell 2 2 4 2 4 6 4 2" xfId="10873" xr:uid="{E0FE1B9F-E592-4734-B276-506D6C81E010}"/>
    <cellStyle name="Table Cell 2 2 4 2 4 6 5" xfId="7425" xr:uid="{229A8DDD-F6CD-4AF7-BFC0-852A9D6F52A4}"/>
    <cellStyle name="Table Cell 2 2 4 2 4 7" xfId="523" xr:uid="{00000000-0005-0000-0000-0000B9030000}"/>
    <cellStyle name="Table Cell 2 2 4 2 4 7 2" xfId="1676" xr:uid="{00000000-0005-0000-0000-0000BA030000}"/>
    <cellStyle name="Table Cell 2 2 4 2 4 7 2 2" xfId="8565" xr:uid="{79B92E26-C140-4A43-8F83-39A7A7DAA9E7}"/>
    <cellStyle name="Table Cell 2 2 4 2 4 7 2 3" xfId="5103" xr:uid="{C525AC5D-C3A8-4A32-B61E-CB3DDCD653C6}"/>
    <cellStyle name="Table Cell 2 2 4 2 4 7 3" xfId="2807" xr:uid="{00000000-0005-0000-0000-0000BB030000}"/>
    <cellStyle name="Table Cell 2 2 4 2 4 7 3 2" xfId="9696" xr:uid="{0CC28067-6B46-4CDD-A56B-66E55F2AFDA2}"/>
    <cellStyle name="Table Cell 2 2 4 2 4 7 3 3" xfId="6234" xr:uid="{B8FA53C7-7CE0-4328-AC0C-CAC3CD89E280}"/>
    <cellStyle name="Table Cell 2 2 4 2 4 7 4" xfId="3941" xr:uid="{00000000-0005-0000-0000-0000BC030000}"/>
    <cellStyle name="Table Cell 2 2 4 2 4 7 4 2" xfId="10830" xr:uid="{6D68CDF2-8CE3-440D-A025-97A6240D59E0}"/>
    <cellStyle name="Table Cell 2 2 4 2 4 7 5" xfId="7382" xr:uid="{C1F0ABEB-EBD1-4F11-8A35-480067C4E8BF}"/>
    <cellStyle name="Table Cell 2 2 4 2 4 8" xfId="1514" xr:uid="{00000000-0005-0000-0000-0000BD030000}"/>
    <cellStyle name="Table Cell 2 2 4 2 4 8 2" xfId="8403" xr:uid="{D34C8909-EBC9-44C7-969F-EC4AC4D774B4}"/>
    <cellStyle name="Table Cell 2 2 4 2 4 8 3" xfId="4941" xr:uid="{A308ACDE-47CB-491C-9F8E-A58DF7311429}"/>
    <cellStyle name="Table Cell 2 2 4 2 4 9" xfId="2645" xr:uid="{00000000-0005-0000-0000-0000BE030000}"/>
    <cellStyle name="Table Cell 2 2 4 2 4 9 2" xfId="9534" xr:uid="{A6D3F635-842E-4245-ADB9-7FDD469073D6}"/>
    <cellStyle name="Table Cell 2 2 4 2 4 9 3" xfId="6072" xr:uid="{9288616A-BC37-4B36-974D-3C3BA890CF88}"/>
    <cellStyle name="Table Cell 2 2 4 2 5" xfId="312" xr:uid="{00000000-0005-0000-0000-0000BF030000}"/>
    <cellStyle name="Table Cell 2 2 4 2 5 2" xfId="1465" xr:uid="{00000000-0005-0000-0000-0000C0030000}"/>
    <cellStyle name="Table Cell 2 2 4 2 5 2 2" xfId="8354" xr:uid="{3A6785BA-3DCD-4997-820B-26230DDFFD04}"/>
    <cellStyle name="Table Cell 2 2 4 2 5 2 3" xfId="4892" xr:uid="{82DA223E-E6B5-41FF-834B-1815AD6FF414}"/>
    <cellStyle name="Table Cell 2 2 4 2 5 3" xfId="2596" xr:uid="{00000000-0005-0000-0000-0000C1030000}"/>
    <cellStyle name="Table Cell 2 2 4 2 5 3 2" xfId="9485" xr:uid="{6FC4C1E3-DCB8-49EB-BE48-9680ECCC4B1C}"/>
    <cellStyle name="Table Cell 2 2 4 2 5 3 3" xfId="6023" xr:uid="{1283B8C1-2455-44F5-AC3B-AC52B613E708}"/>
    <cellStyle name="Table Cell 2 2 4 2 5 4" xfId="3730" xr:uid="{00000000-0005-0000-0000-0000C2030000}"/>
    <cellStyle name="Table Cell 2 2 4 2 5 4 2" xfId="10619" xr:uid="{CA59117F-7AEB-4CC2-B02B-64BC74676E4A}"/>
    <cellStyle name="Table Cell 2 2 4 2 5 5" xfId="7171" xr:uid="{14CE9AFD-4648-4BF3-B431-1316721C503C}"/>
    <cellStyle name="Table Cell 2 2 4 2 6" xfId="1318" xr:uid="{00000000-0005-0000-0000-0000C3030000}"/>
    <cellStyle name="Table Cell 2 2 4 2 6 2" xfId="8207" xr:uid="{CD3FD2C5-928E-4E2E-BC3F-C1130E695513}"/>
    <cellStyle name="Table Cell 2 2 4 2 6 3" xfId="4745" xr:uid="{22594504-A111-476B-AFBE-9D7945DA9248}"/>
    <cellStyle name="Table Cell 2 2 4 2 7" xfId="2449" xr:uid="{00000000-0005-0000-0000-0000C4030000}"/>
    <cellStyle name="Table Cell 2 2 4 2 7 2" xfId="9338" xr:uid="{05B3ADCC-675E-44A6-8DB8-F41C366DA6AF}"/>
    <cellStyle name="Table Cell 2 2 4 2 7 3" xfId="5876" xr:uid="{D6C4A092-7AE2-4BA5-9A0C-39432EDEF1A3}"/>
    <cellStyle name="Table Cell 2 2 4 2 8" xfId="3583" xr:uid="{00000000-0005-0000-0000-0000C5030000}"/>
    <cellStyle name="Table Cell 2 2 4 2 8 2" xfId="10472" xr:uid="{A4BAFC47-2C4D-4010-BE22-F915685BCE5A}"/>
    <cellStyle name="Table Cell 2 2 4 2 9" xfId="7022" xr:uid="{3960212C-6169-4553-B9BC-AEE3952CC27B}"/>
    <cellStyle name="Table Cell 2 2 4 3" xfId="178" xr:uid="{00000000-0005-0000-0000-0000C6030000}"/>
    <cellStyle name="Table Cell 2 2 4 3 2" xfId="439" xr:uid="{00000000-0005-0000-0000-0000C7030000}"/>
    <cellStyle name="Table Cell 2 2 4 3 2 10" xfId="3857" xr:uid="{00000000-0005-0000-0000-0000C8030000}"/>
    <cellStyle name="Table Cell 2 2 4 3 2 10 2" xfId="10746" xr:uid="{9B1E4CC0-EAD2-4A2B-A75D-CC973229FAC4}"/>
    <cellStyle name="Table Cell 2 2 4 3 2 11" xfId="7298" xr:uid="{2916340E-DE77-43B1-B4A6-0CB3D1B51B3F}"/>
    <cellStyle name="Table Cell 2 2 4 3 2 2" xfId="650" xr:uid="{00000000-0005-0000-0000-0000C9030000}"/>
    <cellStyle name="Table Cell 2 2 4 3 2 2 2" xfId="1803" xr:uid="{00000000-0005-0000-0000-0000CA030000}"/>
    <cellStyle name="Table Cell 2 2 4 3 2 2 2 2" xfId="8692" xr:uid="{C2452C88-8703-4D9D-BA6C-35651927F2D0}"/>
    <cellStyle name="Table Cell 2 2 4 3 2 2 2 3" xfId="5230" xr:uid="{9DF361E5-657A-44A2-BD89-318CFBAED3B3}"/>
    <cellStyle name="Table Cell 2 2 4 3 2 2 3" xfId="2934" xr:uid="{00000000-0005-0000-0000-0000CB030000}"/>
    <cellStyle name="Table Cell 2 2 4 3 2 2 3 2" xfId="9823" xr:uid="{DA9D8916-F66B-48DF-BFD0-36236C0CBDCC}"/>
    <cellStyle name="Table Cell 2 2 4 3 2 2 3 3" xfId="6361" xr:uid="{09953682-DDC5-4A70-8271-68CD2C6B026A}"/>
    <cellStyle name="Table Cell 2 2 4 3 2 2 4" xfId="4068" xr:uid="{00000000-0005-0000-0000-0000CC030000}"/>
    <cellStyle name="Table Cell 2 2 4 3 2 2 4 2" xfId="10957" xr:uid="{8196B426-4722-48AE-B90E-518151371607}"/>
    <cellStyle name="Table Cell 2 2 4 3 2 2 5" xfId="7509" xr:uid="{B0A0469E-7975-4F3D-91BF-4FE20C15D254}"/>
    <cellStyle name="Table Cell 2 2 4 3 2 3" xfId="790" xr:uid="{00000000-0005-0000-0000-0000CD030000}"/>
    <cellStyle name="Table Cell 2 2 4 3 2 3 2" xfId="1943" xr:uid="{00000000-0005-0000-0000-0000CE030000}"/>
    <cellStyle name="Table Cell 2 2 4 3 2 3 2 2" xfId="8832" xr:uid="{8465666F-199F-49BE-B2F1-0A215CE09FE0}"/>
    <cellStyle name="Table Cell 2 2 4 3 2 3 2 3" xfId="5370" xr:uid="{E20D61DC-22D5-4473-974E-996DAB187422}"/>
    <cellStyle name="Table Cell 2 2 4 3 2 3 3" xfId="3074" xr:uid="{00000000-0005-0000-0000-0000CF030000}"/>
    <cellStyle name="Table Cell 2 2 4 3 2 3 3 2" xfId="9963" xr:uid="{AEA973DE-04B4-4476-B05C-E80FA08835A3}"/>
    <cellStyle name="Table Cell 2 2 4 3 2 3 3 3" xfId="6501" xr:uid="{05C4E3A0-9D96-4EA7-86E2-BE911B10CCC5}"/>
    <cellStyle name="Table Cell 2 2 4 3 2 3 4" xfId="4208" xr:uid="{00000000-0005-0000-0000-0000D0030000}"/>
    <cellStyle name="Table Cell 2 2 4 3 2 3 4 2" xfId="11097" xr:uid="{80B63B9C-807A-4B26-A1AE-F8276850E982}"/>
    <cellStyle name="Table Cell 2 2 4 3 2 3 5" xfId="7649" xr:uid="{37AAAE2C-8B61-4F51-AE49-CCCE54750C85}"/>
    <cellStyle name="Table Cell 2 2 4 3 2 4" xfId="930" xr:uid="{00000000-0005-0000-0000-0000D1030000}"/>
    <cellStyle name="Table Cell 2 2 4 3 2 4 2" xfId="2083" xr:uid="{00000000-0005-0000-0000-0000D2030000}"/>
    <cellStyle name="Table Cell 2 2 4 3 2 4 2 2" xfId="8972" xr:uid="{8EDBB272-BA35-45BB-BE64-C672657D3027}"/>
    <cellStyle name="Table Cell 2 2 4 3 2 4 2 3" xfId="5510" xr:uid="{45B9D9AC-3F11-4624-A08E-26068461CB2F}"/>
    <cellStyle name="Table Cell 2 2 4 3 2 4 3" xfId="3214" xr:uid="{00000000-0005-0000-0000-0000D3030000}"/>
    <cellStyle name="Table Cell 2 2 4 3 2 4 3 2" xfId="10103" xr:uid="{0884088F-FB05-4B51-8BC2-9E1829DF3000}"/>
    <cellStyle name="Table Cell 2 2 4 3 2 4 3 3" xfId="6641" xr:uid="{7645A885-36F6-4CDD-ACB2-3816951AC964}"/>
    <cellStyle name="Table Cell 2 2 4 3 2 4 4" xfId="4348" xr:uid="{00000000-0005-0000-0000-0000D4030000}"/>
    <cellStyle name="Table Cell 2 2 4 3 2 4 4 2" xfId="11237" xr:uid="{144CE237-5208-4EE9-B890-C24246B59386}"/>
    <cellStyle name="Table Cell 2 2 4 3 2 4 5" xfId="7789" xr:uid="{51B7F6CD-B1B2-497C-AD68-E455EF56BB55}"/>
    <cellStyle name="Table Cell 2 2 4 3 2 5" xfId="1064" xr:uid="{00000000-0005-0000-0000-0000D5030000}"/>
    <cellStyle name="Table Cell 2 2 4 3 2 5 2" xfId="2217" xr:uid="{00000000-0005-0000-0000-0000D6030000}"/>
    <cellStyle name="Table Cell 2 2 4 3 2 5 2 2" xfId="9106" xr:uid="{7F8BCC66-3F90-44EB-91BB-E23F24C7AB5B}"/>
    <cellStyle name="Table Cell 2 2 4 3 2 5 2 3" xfId="5644" xr:uid="{4FEAABCA-85C4-4B6D-B8C8-E1ECF55EF517}"/>
    <cellStyle name="Table Cell 2 2 4 3 2 5 3" xfId="3348" xr:uid="{00000000-0005-0000-0000-0000D7030000}"/>
    <cellStyle name="Table Cell 2 2 4 3 2 5 3 2" xfId="10237" xr:uid="{E8B5A2D0-9D9E-48B1-9638-E1553AE87F53}"/>
    <cellStyle name="Table Cell 2 2 4 3 2 5 3 3" xfId="6775" xr:uid="{55ACECE0-5C3B-4508-A695-84D9919AC45F}"/>
    <cellStyle name="Table Cell 2 2 4 3 2 5 4" xfId="4482" xr:uid="{00000000-0005-0000-0000-0000D8030000}"/>
    <cellStyle name="Table Cell 2 2 4 3 2 5 4 2" xfId="11371" xr:uid="{F8BC2871-C13A-4DF6-A21A-79C4ED3F212D}"/>
    <cellStyle name="Table Cell 2 2 4 3 2 5 5" xfId="7923" xr:uid="{4A6CC26A-BEEA-432A-B2C4-7BEA5DD90045}"/>
    <cellStyle name="Table Cell 2 2 4 3 2 6" xfId="1195" xr:uid="{00000000-0005-0000-0000-0000D9030000}"/>
    <cellStyle name="Table Cell 2 2 4 3 2 6 2" xfId="2348" xr:uid="{00000000-0005-0000-0000-0000DA030000}"/>
    <cellStyle name="Table Cell 2 2 4 3 2 6 2 2" xfId="9237" xr:uid="{53C73917-314D-4617-BCF1-28F691E1A6F9}"/>
    <cellStyle name="Table Cell 2 2 4 3 2 6 2 3" xfId="5775" xr:uid="{A0E44AC9-96E9-4B46-80B2-DC2552F2B34A}"/>
    <cellStyle name="Table Cell 2 2 4 3 2 6 3" xfId="3479" xr:uid="{00000000-0005-0000-0000-0000DB030000}"/>
    <cellStyle name="Table Cell 2 2 4 3 2 6 3 2" xfId="10368" xr:uid="{48103EEC-B372-446F-AE34-309149BF3FF3}"/>
    <cellStyle name="Table Cell 2 2 4 3 2 6 3 3" xfId="6906" xr:uid="{3C21D10A-C34C-4D77-A597-2E99E9644E89}"/>
    <cellStyle name="Table Cell 2 2 4 3 2 6 4" xfId="4613" xr:uid="{00000000-0005-0000-0000-0000DC030000}"/>
    <cellStyle name="Table Cell 2 2 4 3 2 6 4 2" xfId="11502" xr:uid="{19CD7B8E-5D0C-4FB1-91FB-D07FF5FC099F}"/>
    <cellStyle name="Table Cell 2 2 4 3 2 6 5" xfId="8054" xr:uid="{F413F1CE-189E-4906-BE93-79D3BA847C21}"/>
    <cellStyle name="Table Cell 2 2 4 3 2 7" xfId="549" xr:uid="{00000000-0005-0000-0000-0000DD030000}"/>
    <cellStyle name="Table Cell 2 2 4 3 2 7 2" xfId="1702" xr:uid="{00000000-0005-0000-0000-0000DE030000}"/>
    <cellStyle name="Table Cell 2 2 4 3 2 7 2 2" xfId="8591" xr:uid="{67D52973-B81F-44DB-A983-9312CE40E9F6}"/>
    <cellStyle name="Table Cell 2 2 4 3 2 7 2 3" xfId="5129" xr:uid="{E9EBEFC4-8317-45EA-9BC8-DF770BE3D703}"/>
    <cellStyle name="Table Cell 2 2 4 3 2 7 3" xfId="2833" xr:uid="{00000000-0005-0000-0000-0000DF030000}"/>
    <cellStyle name="Table Cell 2 2 4 3 2 7 3 2" xfId="9722" xr:uid="{7D5630DF-813E-4CF3-9F17-307817D387F5}"/>
    <cellStyle name="Table Cell 2 2 4 3 2 7 3 3" xfId="6260" xr:uid="{E30489AB-260B-4189-B435-46C2311B8956}"/>
    <cellStyle name="Table Cell 2 2 4 3 2 7 4" xfId="3967" xr:uid="{00000000-0005-0000-0000-0000E0030000}"/>
    <cellStyle name="Table Cell 2 2 4 3 2 7 4 2" xfId="10856" xr:uid="{94402F0B-A1CA-43FE-B57E-52CC3A7C73EC}"/>
    <cellStyle name="Table Cell 2 2 4 3 2 7 5" xfId="7408" xr:uid="{B33C503F-DA62-4B26-B0D8-3EC9F5307C4B}"/>
    <cellStyle name="Table Cell 2 2 4 3 2 8" xfId="1592" xr:uid="{00000000-0005-0000-0000-0000E1030000}"/>
    <cellStyle name="Table Cell 2 2 4 3 2 8 2" xfId="8481" xr:uid="{3EC43EB6-068E-4D4B-A107-3AAA27DAF1BB}"/>
    <cellStyle name="Table Cell 2 2 4 3 2 8 3" xfId="5019" xr:uid="{6AE56727-5870-46DA-8F7B-6716A1EA55FD}"/>
    <cellStyle name="Table Cell 2 2 4 3 2 9" xfId="2723" xr:uid="{00000000-0005-0000-0000-0000E2030000}"/>
    <cellStyle name="Table Cell 2 2 4 3 2 9 2" xfId="9612" xr:uid="{190126D4-6B8C-4353-937F-38FAC7683699}"/>
    <cellStyle name="Table Cell 2 2 4 3 2 9 3" xfId="6150" xr:uid="{A8A4B61A-756A-4B4D-95C2-0894A1BDFDAD}"/>
    <cellStyle name="Table Cell 2 2 4 3 3" xfId="365" xr:uid="{00000000-0005-0000-0000-0000E3030000}"/>
    <cellStyle name="Table Cell 2 2 4 3 3 10" xfId="3783" xr:uid="{00000000-0005-0000-0000-0000E4030000}"/>
    <cellStyle name="Table Cell 2 2 4 3 3 10 2" xfId="10672" xr:uid="{077B68DC-A112-43AE-B12D-F703740D25F1}"/>
    <cellStyle name="Table Cell 2 2 4 3 3 11" xfId="7224" xr:uid="{5C0FF6EC-2070-43EA-8D71-8C97B8F01871}"/>
    <cellStyle name="Table Cell 2 2 4 3 3 2" xfId="576" xr:uid="{00000000-0005-0000-0000-0000E5030000}"/>
    <cellStyle name="Table Cell 2 2 4 3 3 2 2" xfId="1729" xr:uid="{00000000-0005-0000-0000-0000E6030000}"/>
    <cellStyle name="Table Cell 2 2 4 3 3 2 2 2" xfId="8618" xr:uid="{EAE7F57A-C4C1-45F4-A13C-BACD4477FDC6}"/>
    <cellStyle name="Table Cell 2 2 4 3 3 2 2 3" xfId="5156" xr:uid="{C26D528D-585A-4629-8925-15557954B670}"/>
    <cellStyle name="Table Cell 2 2 4 3 3 2 3" xfId="2860" xr:uid="{00000000-0005-0000-0000-0000E7030000}"/>
    <cellStyle name="Table Cell 2 2 4 3 3 2 3 2" xfId="9749" xr:uid="{0D0056F1-18EC-432D-A74B-51B47F37D988}"/>
    <cellStyle name="Table Cell 2 2 4 3 3 2 3 3" xfId="6287" xr:uid="{0552614E-20B7-44F6-923E-30BABAC43FF3}"/>
    <cellStyle name="Table Cell 2 2 4 3 3 2 4" xfId="3994" xr:uid="{00000000-0005-0000-0000-0000E8030000}"/>
    <cellStyle name="Table Cell 2 2 4 3 3 2 4 2" xfId="10883" xr:uid="{35D83CE2-C4DC-4482-AD2C-2F9D99E997D4}"/>
    <cellStyle name="Table Cell 2 2 4 3 3 2 5" xfId="7435" xr:uid="{EF8C14BA-D9B5-4A94-A9E9-D11AB39DBCDC}"/>
    <cellStyle name="Table Cell 2 2 4 3 3 3" xfId="721" xr:uid="{00000000-0005-0000-0000-0000E9030000}"/>
    <cellStyle name="Table Cell 2 2 4 3 3 3 2" xfId="1874" xr:uid="{00000000-0005-0000-0000-0000EA030000}"/>
    <cellStyle name="Table Cell 2 2 4 3 3 3 2 2" xfId="8763" xr:uid="{5FF3C4B0-92DA-4F7D-8F1E-D81479355F49}"/>
    <cellStyle name="Table Cell 2 2 4 3 3 3 2 3" xfId="5301" xr:uid="{483A46D8-C864-4538-B3A2-B23FAEADA790}"/>
    <cellStyle name="Table Cell 2 2 4 3 3 3 3" xfId="3005" xr:uid="{00000000-0005-0000-0000-0000EB030000}"/>
    <cellStyle name="Table Cell 2 2 4 3 3 3 3 2" xfId="9894" xr:uid="{CBF1D071-1635-4ADE-8082-041981A7CFB8}"/>
    <cellStyle name="Table Cell 2 2 4 3 3 3 3 3" xfId="6432" xr:uid="{42071E0C-BE45-4932-BF3E-90E0DC72A1FC}"/>
    <cellStyle name="Table Cell 2 2 4 3 3 3 4" xfId="4139" xr:uid="{00000000-0005-0000-0000-0000EC030000}"/>
    <cellStyle name="Table Cell 2 2 4 3 3 3 4 2" xfId="11028" xr:uid="{A28BA18C-2470-4022-86E0-EFAE0E549DEF}"/>
    <cellStyle name="Table Cell 2 2 4 3 3 3 5" xfId="7580" xr:uid="{E3EAB213-2E96-4EAA-A67A-3A04658AFA4E}"/>
    <cellStyle name="Table Cell 2 2 4 3 3 4" xfId="856" xr:uid="{00000000-0005-0000-0000-0000ED030000}"/>
    <cellStyle name="Table Cell 2 2 4 3 3 4 2" xfId="2009" xr:uid="{00000000-0005-0000-0000-0000EE030000}"/>
    <cellStyle name="Table Cell 2 2 4 3 3 4 2 2" xfId="8898" xr:uid="{2D5A76B4-53C4-47DD-975D-22143E699010}"/>
    <cellStyle name="Table Cell 2 2 4 3 3 4 2 3" xfId="5436" xr:uid="{2F397549-9F08-44D0-A09D-158A54A69D84}"/>
    <cellStyle name="Table Cell 2 2 4 3 3 4 3" xfId="3140" xr:uid="{00000000-0005-0000-0000-0000EF030000}"/>
    <cellStyle name="Table Cell 2 2 4 3 3 4 3 2" xfId="10029" xr:uid="{077E59D6-D53A-4A7B-BC26-027A74176368}"/>
    <cellStyle name="Table Cell 2 2 4 3 3 4 3 3" xfId="6567" xr:uid="{FB61622A-CE9B-42CA-92ED-D5B237CA0C91}"/>
    <cellStyle name="Table Cell 2 2 4 3 3 4 4" xfId="4274" xr:uid="{00000000-0005-0000-0000-0000F0030000}"/>
    <cellStyle name="Table Cell 2 2 4 3 3 4 4 2" xfId="11163" xr:uid="{2343515B-68F8-4E9F-B3CD-D37C86EAC319}"/>
    <cellStyle name="Table Cell 2 2 4 3 3 4 5" xfId="7715" xr:uid="{5307A0FD-C21A-4D6F-9C0C-EDADC4BA56C5}"/>
    <cellStyle name="Table Cell 2 2 4 3 3 5" xfId="999" xr:uid="{00000000-0005-0000-0000-0000F1030000}"/>
    <cellStyle name="Table Cell 2 2 4 3 3 5 2" xfId="2152" xr:uid="{00000000-0005-0000-0000-0000F2030000}"/>
    <cellStyle name="Table Cell 2 2 4 3 3 5 2 2" xfId="9041" xr:uid="{2696C9A6-23AF-4776-B3C3-7D1E63036D23}"/>
    <cellStyle name="Table Cell 2 2 4 3 3 5 2 3" xfId="5579" xr:uid="{89CC40ED-C536-4C96-B5BA-C704B92F7D45}"/>
    <cellStyle name="Table Cell 2 2 4 3 3 5 3" xfId="3283" xr:uid="{00000000-0005-0000-0000-0000F3030000}"/>
    <cellStyle name="Table Cell 2 2 4 3 3 5 3 2" xfId="10172" xr:uid="{C5907F9F-B7B1-4429-A527-68E6EBD7A98A}"/>
    <cellStyle name="Table Cell 2 2 4 3 3 5 3 3" xfId="6710" xr:uid="{1C44441C-0FE7-432E-8CA7-B4E71C2C2DF5}"/>
    <cellStyle name="Table Cell 2 2 4 3 3 5 4" xfId="4417" xr:uid="{00000000-0005-0000-0000-0000F4030000}"/>
    <cellStyle name="Table Cell 2 2 4 3 3 5 4 2" xfId="11306" xr:uid="{91C5BCD1-8F6A-4EBA-8B59-15B77A96C366}"/>
    <cellStyle name="Table Cell 2 2 4 3 3 5 5" xfId="7858" xr:uid="{F8445A4E-1F06-4316-B671-8FB50972AF5B}"/>
    <cellStyle name="Table Cell 2 2 4 3 3 6" xfId="1125" xr:uid="{00000000-0005-0000-0000-0000F5030000}"/>
    <cellStyle name="Table Cell 2 2 4 3 3 6 2" xfId="2278" xr:uid="{00000000-0005-0000-0000-0000F6030000}"/>
    <cellStyle name="Table Cell 2 2 4 3 3 6 2 2" xfId="9167" xr:uid="{154290A5-0EF0-4468-87A7-792D907EAAF6}"/>
    <cellStyle name="Table Cell 2 2 4 3 3 6 2 3" xfId="5705" xr:uid="{2B0FD34F-9968-432B-9A10-4ABB7C3863E7}"/>
    <cellStyle name="Table Cell 2 2 4 3 3 6 3" xfId="3409" xr:uid="{00000000-0005-0000-0000-0000F7030000}"/>
    <cellStyle name="Table Cell 2 2 4 3 3 6 3 2" xfId="10298" xr:uid="{51E3D0F7-655D-4059-9CA7-D502F72704CC}"/>
    <cellStyle name="Table Cell 2 2 4 3 3 6 3 3" xfId="6836" xr:uid="{5EEDF1CB-B861-406F-84A6-8BB75F1F554B}"/>
    <cellStyle name="Table Cell 2 2 4 3 3 6 4" xfId="4543" xr:uid="{00000000-0005-0000-0000-0000F8030000}"/>
    <cellStyle name="Table Cell 2 2 4 3 3 6 4 2" xfId="11432" xr:uid="{F28FB6E4-3698-4125-ABDE-1429BDB65853}"/>
    <cellStyle name="Table Cell 2 2 4 3 3 6 5" xfId="7984" xr:uid="{391B5FBF-3C6C-4AE7-B07B-EB6BDFEAA9AC}"/>
    <cellStyle name="Table Cell 2 2 4 3 3 7" xfId="1260" xr:uid="{00000000-0005-0000-0000-0000F9030000}"/>
    <cellStyle name="Table Cell 2 2 4 3 3 7 2" xfId="2413" xr:uid="{00000000-0005-0000-0000-0000FA030000}"/>
    <cellStyle name="Table Cell 2 2 4 3 3 7 2 2" xfId="9302" xr:uid="{BB8E2AF9-B661-4201-8417-5E33B6101059}"/>
    <cellStyle name="Table Cell 2 2 4 3 3 7 2 3" xfId="5840" xr:uid="{375DBF52-254B-48D9-ABEA-3B3D4871EF03}"/>
    <cellStyle name="Table Cell 2 2 4 3 3 7 3" xfId="3544" xr:uid="{00000000-0005-0000-0000-0000FB030000}"/>
    <cellStyle name="Table Cell 2 2 4 3 3 7 3 2" xfId="10433" xr:uid="{A9CD850E-A505-4A72-8DD1-AC6F2564F8D9}"/>
    <cellStyle name="Table Cell 2 2 4 3 3 7 3 3" xfId="6971" xr:uid="{CDB2FA3D-ABC2-4873-A93B-04FED8F81169}"/>
    <cellStyle name="Table Cell 2 2 4 3 3 7 4" xfId="4678" xr:uid="{00000000-0005-0000-0000-0000FC030000}"/>
    <cellStyle name="Table Cell 2 2 4 3 3 7 4 2" xfId="11567" xr:uid="{278CF273-FDB7-4E84-BA97-59A8B8A78B6E}"/>
    <cellStyle name="Table Cell 2 2 4 3 3 7 5" xfId="8119" xr:uid="{D653DC2B-56CE-43A9-A875-48682E7D77FF}"/>
    <cellStyle name="Table Cell 2 2 4 3 3 8" xfId="1518" xr:uid="{00000000-0005-0000-0000-0000FD030000}"/>
    <cellStyle name="Table Cell 2 2 4 3 3 8 2" xfId="8407" xr:uid="{013227A8-D4F5-4EA9-A9F9-A0DD0EAA5015}"/>
    <cellStyle name="Table Cell 2 2 4 3 3 8 3" xfId="4945" xr:uid="{5167E51A-8FEA-44E2-B137-984FBB4602C7}"/>
    <cellStyle name="Table Cell 2 2 4 3 3 9" xfId="2649" xr:uid="{00000000-0005-0000-0000-0000FE030000}"/>
    <cellStyle name="Table Cell 2 2 4 3 3 9 2" xfId="9538" xr:uid="{3109AEC8-C905-4479-B62B-E32195487EE3}"/>
    <cellStyle name="Table Cell 2 2 4 3 3 9 3" xfId="6076" xr:uid="{EB20FE27-B8C3-4626-948C-1DCE7C84BCFB}"/>
    <cellStyle name="Table Cell 2 2 4 3 4" xfId="327" xr:uid="{00000000-0005-0000-0000-0000FF030000}"/>
    <cellStyle name="Table Cell 2 2 4 3 4 2" xfId="1480" xr:uid="{00000000-0005-0000-0000-000000040000}"/>
    <cellStyle name="Table Cell 2 2 4 3 4 2 2" xfId="8369" xr:uid="{33AA00B9-F893-483F-84C2-7163E4646667}"/>
    <cellStyle name="Table Cell 2 2 4 3 4 2 3" xfId="4907" xr:uid="{0FC80CC5-010A-4C77-9EB5-0AD3F0BB3A62}"/>
    <cellStyle name="Table Cell 2 2 4 3 4 3" xfId="2611" xr:uid="{00000000-0005-0000-0000-000001040000}"/>
    <cellStyle name="Table Cell 2 2 4 3 4 3 2" xfId="9500" xr:uid="{92033FF1-12EE-49F4-A3C0-B3BAA60171A3}"/>
    <cellStyle name="Table Cell 2 2 4 3 4 3 3" xfId="6038" xr:uid="{E4B8C4E7-5E77-46D2-8AE3-295632B83C28}"/>
    <cellStyle name="Table Cell 2 2 4 3 4 4" xfId="3745" xr:uid="{00000000-0005-0000-0000-000002040000}"/>
    <cellStyle name="Table Cell 2 2 4 3 4 4 2" xfId="10634" xr:uid="{4FE2D29F-F34D-4350-9F54-31B0D37ECA6A}"/>
    <cellStyle name="Table Cell 2 2 4 3 4 5" xfId="7186" xr:uid="{F6ED96EF-780C-4BD7-8CEC-056C82D42A14}"/>
    <cellStyle name="Table Cell 2 2 4 3 5" xfId="1333" xr:uid="{00000000-0005-0000-0000-000003040000}"/>
    <cellStyle name="Table Cell 2 2 4 3 5 2" xfId="8222" xr:uid="{B883A31D-FB95-490D-A1C0-DF31C86922A6}"/>
    <cellStyle name="Table Cell 2 2 4 3 5 3" xfId="4760" xr:uid="{00A9D790-81E6-4C26-B14A-6F822EACF704}"/>
    <cellStyle name="Table Cell 2 2 4 3 6" xfId="2464" xr:uid="{00000000-0005-0000-0000-000004040000}"/>
    <cellStyle name="Table Cell 2 2 4 3 6 2" xfId="9353" xr:uid="{47363D75-52D8-404D-8754-F6A40A3DFFC8}"/>
    <cellStyle name="Table Cell 2 2 4 3 6 3" xfId="5891" xr:uid="{7135A822-13A6-4E70-9D8A-2E68FD4DD8B7}"/>
    <cellStyle name="Table Cell 2 2 4 3 7" xfId="3598" xr:uid="{00000000-0005-0000-0000-000005040000}"/>
    <cellStyle name="Table Cell 2 2 4 3 7 2" xfId="10487" xr:uid="{28BAE02D-F4EF-42D4-8CD3-537C58E5624F}"/>
    <cellStyle name="Table Cell 2 2 4 3 8" xfId="7037" xr:uid="{6FEDBE86-4036-49E2-8B82-FFB707ED583F}"/>
    <cellStyle name="Table Cell 2 2 4 4" xfId="186" xr:uid="{00000000-0005-0000-0000-000006040000}"/>
    <cellStyle name="Table Cell 2 2 4 4 2" xfId="447" xr:uid="{00000000-0005-0000-0000-000007040000}"/>
    <cellStyle name="Table Cell 2 2 4 4 2 10" xfId="3865" xr:uid="{00000000-0005-0000-0000-000008040000}"/>
    <cellStyle name="Table Cell 2 2 4 4 2 10 2" xfId="10754" xr:uid="{07C23912-BA90-434E-8A8C-40AEB126BAC4}"/>
    <cellStyle name="Table Cell 2 2 4 4 2 11" xfId="7306" xr:uid="{1264ED6D-FF4F-4A98-9F60-195D75D2A367}"/>
    <cellStyle name="Table Cell 2 2 4 4 2 2" xfId="658" xr:uid="{00000000-0005-0000-0000-000009040000}"/>
    <cellStyle name="Table Cell 2 2 4 4 2 2 2" xfId="1811" xr:uid="{00000000-0005-0000-0000-00000A040000}"/>
    <cellStyle name="Table Cell 2 2 4 4 2 2 2 2" xfId="8700" xr:uid="{7D7BD1E9-8C7C-4A81-8F84-0A5E920BB0A9}"/>
    <cellStyle name="Table Cell 2 2 4 4 2 2 2 3" xfId="5238" xr:uid="{4890970C-E851-42DC-8799-779B832DA50B}"/>
    <cellStyle name="Table Cell 2 2 4 4 2 2 3" xfId="2942" xr:uid="{00000000-0005-0000-0000-00000B040000}"/>
    <cellStyle name="Table Cell 2 2 4 4 2 2 3 2" xfId="9831" xr:uid="{8ED24349-458F-4B07-B916-4CE4E618C96D}"/>
    <cellStyle name="Table Cell 2 2 4 4 2 2 3 3" xfId="6369" xr:uid="{604878D2-3060-4984-931C-8AC01D90196B}"/>
    <cellStyle name="Table Cell 2 2 4 4 2 2 4" xfId="4076" xr:uid="{00000000-0005-0000-0000-00000C040000}"/>
    <cellStyle name="Table Cell 2 2 4 4 2 2 4 2" xfId="10965" xr:uid="{D36BCE37-EF7F-4D08-AFEC-F78CF9037C94}"/>
    <cellStyle name="Table Cell 2 2 4 4 2 2 5" xfId="7517" xr:uid="{455FDF71-0C62-4833-AA06-50607CFE58C9}"/>
    <cellStyle name="Table Cell 2 2 4 4 2 3" xfId="798" xr:uid="{00000000-0005-0000-0000-00000D040000}"/>
    <cellStyle name="Table Cell 2 2 4 4 2 3 2" xfId="1951" xr:uid="{00000000-0005-0000-0000-00000E040000}"/>
    <cellStyle name="Table Cell 2 2 4 4 2 3 2 2" xfId="8840" xr:uid="{ED358002-C241-49C7-8EA2-E11ED81F4D99}"/>
    <cellStyle name="Table Cell 2 2 4 4 2 3 2 3" xfId="5378" xr:uid="{A8D8D439-FCB6-445D-8269-8628DF4F5046}"/>
    <cellStyle name="Table Cell 2 2 4 4 2 3 3" xfId="3082" xr:uid="{00000000-0005-0000-0000-00000F040000}"/>
    <cellStyle name="Table Cell 2 2 4 4 2 3 3 2" xfId="9971" xr:uid="{AC5176B2-153A-4B6C-8F2E-4E5BE5DBB003}"/>
    <cellStyle name="Table Cell 2 2 4 4 2 3 3 3" xfId="6509" xr:uid="{9230855B-1B07-4FA0-B458-959F7F2249F0}"/>
    <cellStyle name="Table Cell 2 2 4 4 2 3 4" xfId="4216" xr:uid="{00000000-0005-0000-0000-000010040000}"/>
    <cellStyle name="Table Cell 2 2 4 4 2 3 4 2" xfId="11105" xr:uid="{EAA81099-BA1C-4B79-917E-FD50B067B1E2}"/>
    <cellStyle name="Table Cell 2 2 4 4 2 3 5" xfId="7657" xr:uid="{B55536A9-B374-4022-8317-48145F7F4032}"/>
    <cellStyle name="Table Cell 2 2 4 4 2 4" xfId="938" xr:uid="{00000000-0005-0000-0000-000011040000}"/>
    <cellStyle name="Table Cell 2 2 4 4 2 4 2" xfId="2091" xr:uid="{00000000-0005-0000-0000-000012040000}"/>
    <cellStyle name="Table Cell 2 2 4 4 2 4 2 2" xfId="8980" xr:uid="{D133296B-ABDE-41D0-8E0B-1580F38CF0D9}"/>
    <cellStyle name="Table Cell 2 2 4 4 2 4 2 3" xfId="5518" xr:uid="{2F82996C-E6D1-4005-BEE9-FC89F9D513F7}"/>
    <cellStyle name="Table Cell 2 2 4 4 2 4 3" xfId="3222" xr:uid="{00000000-0005-0000-0000-000013040000}"/>
    <cellStyle name="Table Cell 2 2 4 4 2 4 3 2" xfId="10111" xr:uid="{0DB797C7-C675-4AF1-89EA-FB8270F4E1C2}"/>
    <cellStyle name="Table Cell 2 2 4 4 2 4 3 3" xfId="6649" xr:uid="{874D3A55-E2AB-451E-A78A-C19BF92162B3}"/>
    <cellStyle name="Table Cell 2 2 4 4 2 4 4" xfId="4356" xr:uid="{00000000-0005-0000-0000-000014040000}"/>
    <cellStyle name="Table Cell 2 2 4 4 2 4 4 2" xfId="11245" xr:uid="{3634CD1D-D939-4382-99CB-393B5D9E4070}"/>
    <cellStyle name="Table Cell 2 2 4 4 2 4 5" xfId="7797" xr:uid="{D7C3566C-1B45-4B5F-BEC2-6E800C9D5B4C}"/>
    <cellStyle name="Table Cell 2 2 4 4 2 5" xfId="1072" xr:uid="{00000000-0005-0000-0000-000015040000}"/>
    <cellStyle name="Table Cell 2 2 4 4 2 5 2" xfId="2225" xr:uid="{00000000-0005-0000-0000-000016040000}"/>
    <cellStyle name="Table Cell 2 2 4 4 2 5 2 2" xfId="9114" xr:uid="{5DE72BEA-DCE7-4B54-9272-6630F9BEEE3F}"/>
    <cellStyle name="Table Cell 2 2 4 4 2 5 2 3" xfId="5652" xr:uid="{A7A9C1BA-10AF-428A-B38E-8655848EE7F0}"/>
    <cellStyle name="Table Cell 2 2 4 4 2 5 3" xfId="3356" xr:uid="{00000000-0005-0000-0000-000017040000}"/>
    <cellStyle name="Table Cell 2 2 4 4 2 5 3 2" xfId="10245" xr:uid="{FF4E7B12-D731-4CD0-B4FF-2C33A8898C88}"/>
    <cellStyle name="Table Cell 2 2 4 4 2 5 3 3" xfId="6783" xr:uid="{D960F921-A08D-49B5-B536-0974EBC701D0}"/>
    <cellStyle name="Table Cell 2 2 4 4 2 5 4" xfId="4490" xr:uid="{00000000-0005-0000-0000-000018040000}"/>
    <cellStyle name="Table Cell 2 2 4 4 2 5 4 2" xfId="11379" xr:uid="{EA5C63F1-F51D-4AC4-AFD2-B50D6ED11EC5}"/>
    <cellStyle name="Table Cell 2 2 4 4 2 5 5" xfId="7931" xr:uid="{E872546F-80AB-4407-94B1-21886F9C70A3}"/>
    <cellStyle name="Table Cell 2 2 4 4 2 6" xfId="1203" xr:uid="{00000000-0005-0000-0000-000019040000}"/>
    <cellStyle name="Table Cell 2 2 4 4 2 6 2" xfId="2356" xr:uid="{00000000-0005-0000-0000-00001A040000}"/>
    <cellStyle name="Table Cell 2 2 4 4 2 6 2 2" xfId="9245" xr:uid="{5EFA7B45-67E9-4B21-A47F-8C0F7C2EA40D}"/>
    <cellStyle name="Table Cell 2 2 4 4 2 6 2 3" xfId="5783" xr:uid="{45F65ACA-A4DE-4B6A-BF52-37D0443A7B02}"/>
    <cellStyle name="Table Cell 2 2 4 4 2 6 3" xfId="3487" xr:uid="{00000000-0005-0000-0000-00001B040000}"/>
    <cellStyle name="Table Cell 2 2 4 4 2 6 3 2" xfId="10376" xr:uid="{3C8601B6-376D-46CA-9112-91C92C7C62C3}"/>
    <cellStyle name="Table Cell 2 2 4 4 2 6 3 3" xfId="6914" xr:uid="{E012603C-D55C-430C-B4B7-E3EAC0D297C6}"/>
    <cellStyle name="Table Cell 2 2 4 4 2 6 4" xfId="4621" xr:uid="{00000000-0005-0000-0000-00001C040000}"/>
    <cellStyle name="Table Cell 2 2 4 4 2 6 4 2" xfId="11510" xr:uid="{D038C252-B5FB-4FA7-9FCE-CAB18BC2C0DD}"/>
    <cellStyle name="Table Cell 2 2 4 4 2 6 5" xfId="8062" xr:uid="{9CEC17B7-F511-40D5-ABD7-1FCD9868F4D6}"/>
    <cellStyle name="Table Cell 2 2 4 4 2 7" xfId="989" xr:uid="{00000000-0005-0000-0000-00001D040000}"/>
    <cellStyle name="Table Cell 2 2 4 4 2 7 2" xfId="2142" xr:uid="{00000000-0005-0000-0000-00001E040000}"/>
    <cellStyle name="Table Cell 2 2 4 4 2 7 2 2" xfId="9031" xr:uid="{77AEBA99-AE78-4F4E-B263-17477F791B61}"/>
    <cellStyle name="Table Cell 2 2 4 4 2 7 2 3" xfId="5569" xr:uid="{290280A0-464B-4C1C-87E2-6905E43CCA02}"/>
    <cellStyle name="Table Cell 2 2 4 4 2 7 3" xfId="3273" xr:uid="{00000000-0005-0000-0000-00001F040000}"/>
    <cellStyle name="Table Cell 2 2 4 4 2 7 3 2" xfId="10162" xr:uid="{7B1250BF-EA5E-4353-8E62-5F2185533FD7}"/>
    <cellStyle name="Table Cell 2 2 4 4 2 7 3 3" xfId="6700" xr:uid="{52EC3CAC-D7AD-4506-A42B-98296F597DD9}"/>
    <cellStyle name="Table Cell 2 2 4 4 2 7 4" xfId="4407" xr:uid="{00000000-0005-0000-0000-000020040000}"/>
    <cellStyle name="Table Cell 2 2 4 4 2 7 4 2" xfId="11296" xr:uid="{959DC420-543B-4A0C-B6F7-90598BF1E5F8}"/>
    <cellStyle name="Table Cell 2 2 4 4 2 7 5" xfId="7848" xr:uid="{91F78487-0B05-45D7-9D5C-D89633DF58C8}"/>
    <cellStyle name="Table Cell 2 2 4 4 2 8" xfId="1600" xr:uid="{00000000-0005-0000-0000-000021040000}"/>
    <cellStyle name="Table Cell 2 2 4 4 2 8 2" xfId="8489" xr:uid="{BDCC0E6D-0B71-4A7C-AA78-AF1418DD5FDE}"/>
    <cellStyle name="Table Cell 2 2 4 4 2 8 3" xfId="5027" xr:uid="{0B707807-8247-410B-A5CF-94A6201AFDEE}"/>
    <cellStyle name="Table Cell 2 2 4 4 2 9" xfId="2731" xr:uid="{00000000-0005-0000-0000-000022040000}"/>
    <cellStyle name="Table Cell 2 2 4 4 2 9 2" xfId="9620" xr:uid="{F611561C-8AA5-4B3E-82DD-363395C087C3}"/>
    <cellStyle name="Table Cell 2 2 4 4 2 9 3" xfId="6158" xr:uid="{B3A23361-E766-4834-8B8E-26939A91C4DB}"/>
    <cellStyle name="Table Cell 2 2 4 4 3" xfId="374" xr:uid="{00000000-0005-0000-0000-000023040000}"/>
    <cellStyle name="Table Cell 2 2 4 4 3 10" xfId="3792" xr:uid="{00000000-0005-0000-0000-000024040000}"/>
    <cellStyle name="Table Cell 2 2 4 4 3 10 2" xfId="10681" xr:uid="{D64EACFB-B432-43F0-A361-76FD0C0AD956}"/>
    <cellStyle name="Table Cell 2 2 4 4 3 11" xfId="7233" xr:uid="{CFA09ED6-74F3-4A5B-A315-7663A33DA2F8}"/>
    <cellStyle name="Table Cell 2 2 4 4 3 2" xfId="585" xr:uid="{00000000-0005-0000-0000-000025040000}"/>
    <cellStyle name="Table Cell 2 2 4 4 3 2 2" xfId="1738" xr:uid="{00000000-0005-0000-0000-000026040000}"/>
    <cellStyle name="Table Cell 2 2 4 4 3 2 2 2" xfId="8627" xr:uid="{CF5AB76D-30F2-44F3-83F6-ECC64E4EEF66}"/>
    <cellStyle name="Table Cell 2 2 4 4 3 2 2 3" xfId="5165" xr:uid="{763FBDDE-1AD6-4F27-BE76-6F48D7194BC7}"/>
    <cellStyle name="Table Cell 2 2 4 4 3 2 3" xfId="2869" xr:uid="{00000000-0005-0000-0000-000027040000}"/>
    <cellStyle name="Table Cell 2 2 4 4 3 2 3 2" xfId="9758" xr:uid="{F80CD9FC-C8E3-4CF8-8490-79F1B974A5EB}"/>
    <cellStyle name="Table Cell 2 2 4 4 3 2 3 3" xfId="6296" xr:uid="{3087B2A4-72F1-4ED9-B612-07DF9D41271D}"/>
    <cellStyle name="Table Cell 2 2 4 4 3 2 4" xfId="4003" xr:uid="{00000000-0005-0000-0000-000028040000}"/>
    <cellStyle name="Table Cell 2 2 4 4 3 2 4 2" xfId="10892" xr:uid="{4B3D5F5C-7A9F-4CA5-9896-48893FFAA1F2}"/>
    <cellStyle name="Table Cell 2 2 4 4 3 2 5" xfId="7444" xr:uid="{7783C0D9-7B38-4B6C-946A-42C626168F33}"/>
    <cellStyle name="Table Cell 2 2 4 4 3 3" xfId="730" xr:uid="{00000000-0005-0000-0000-000029040000}"/>
    <cellStyle name="Table Cell 2 2 4 4 3 3 2" xfId="1883" xr:uid="{00000000-0005-0000-0000-00002A040000}"/>
    <cellStyle name="Table Cell 2 2 4 4 3 3 2 2" xfId="8772" xr:uid="{DEF3FE34-C1F4-46B0-AE40-7583D47E4B0C}"/>
    <cellStyle name="Table Cell 2 2 4 4 3 3 2 3" xfId="5310" xr:uid="{06CCE97F-5057-47A5-BB7F-03796A66CEE6}"/>
    <cellStyle name="Table Cell 2 2 4 4 3 3 3" xfId="3014" xr:uid="{00000000-0005-0000-0000-00002B040000}"/>
    <cellStyle name="Table Cell 2 2 4 4 3 3 3 2" xfId="9903" xr:uid="{EB3E34F7-1A9F-4A7C-B8A6-60D035DA0E2D}"/>
    <cellStyle name="Table Cell 2 2 4 4 3 3 3 3" xfId="6441" xr:uid="{166ECE52-376B-485C-89CA-73F8D7FE75E1}"/>
    <cellStyle name="Table Cell 2 2 4 4 3 3 4" xfId="4148" xr:uid="{00000000-0005-0000-0000-00002C040000}"/>
    <cellStyle name="Table Cell 2 2 4 4 3 3 4 2" xfId="11037" xr:uid="{0840C7A0-5B26-4EDC-9C66-09652FE0A399}"/>
    <cellStyle name="Table Cell 2 2 4 4 3 3 5" xfId="7589" xr:uid="{0815C471-C518-43C8-B2B0-FBE7E0950BD2}"/>
    <cellStyle name="Table Cell 2 2 4 4 3 4" xfId="865" xr:uid="{00000000-0005-0000-0000-00002D040000}"/>
    <cellStyle name="Table Cell 2 2 4 4 3 4 2" xfId="2018" xr:uid="{00000000-0005-0000-0000-00002E040000}"/>
    <cellStyle name="Table Cell 2 2 4 4 3 4 2 2" xfId="8907" xr:uid="{D76F2BE0-888D-400F-AB0E-6EB75A5452ED}"/>
    <cellStyle name="Table Cell 2 2 4 4 3 4 2 3" xfId="5445" xr:uid="{F34A0180-B1DF-42F8-9747-41D2872F6A4D}"/>
    <cellStyle name="Table Cell 2 2 4 4 3 4 3" xfId="3149" xr:uid="{00000000-0005-0000-0000-00002F040000}"/>
    <cellStyle name="Table Cell 2 2 4 4 3 4 3 2" xfId="10038" xr:uid="{CBED6427-04B9-46E9-A4B5-4F0E732A62B4}"/>
    <cellStyle name="Table Cell 2 2 4 4 3 4 3 3" xfId="6576" xr:uid="{0410E209-7C23-42C2-94A8-29BC58EDFF14}"/>
    <cellStyle name="Table Cell 2 2 4 4 3 4 4" xfId="4283" xr:uid="{00000000-0005-0000-0000-000030040000}"/>
    <cellStyle name="Table Cell 2 2 4 4 3 4 4 2" xfId="11172" xr:uid="{8C3B4510-0C85-45E8-A58A-41AD35544170}"/>
    <cellStyle name="Table Cell 2 2 4 4 3 4 5" xfId="7724" xr:uid="{03BDD14A-0001-4B84-AA90-5F2E89623848}"/>
    <cellStyle name="Table Cell 2 2 4 4 3 5" xfId="1008" xr:uid="{00000000-0005-0000-0000-000031040000}"/>
    <cellStyle name="Table Cell 2 2 4 4 3 5 2" xfId="2161" xr:uid="{00000000-0005-0000-0000-000032040000}"/>
    <cellStyle name="Table Cell 2 2 4 4 3 5 2 2" xfId="9050" xr:uid="{341A75E8-1F7A-45D4-8BCE-1BEDD0055086}"/>
    <cellStyle name="Table Cell 2 2 4 4 3 5 2 3" xfId="5588" xr:uid="{0DB3E945-F2B5-4341-B2E8-2DCC326E5943}"/>
    <cellStyle name="Table Cell 2 2 4 4 3 5 3" xfId="3292" xr:uid="{00000000-0005-0000-0000-000033040000}"/>
    <cellStyle name="Table Cell 2 2 4 4 3 5 3 2" xfId="10181" xr:uid="{AE994575-5ECA-4782-A078-FC3A79BCE729}"/>
    <cellStyle name="Table Cell 2 2 4 4 3 5 3 3" xfId="6719" xr:uid="{DFF1024F-11E9-4706-9898-089FA71F025B}"/>
    <cellStyle name="Table Cell 2 2 4 4 3 5 4" xfId="4426" xr:uid="{00000000-0005-0000-0000-000034040000}"/>
    <cellStyle name="Table Cell 2 2 4 4 3 5 4 2" xfId="11315" xr:uid="{CE9F3E6E-52BA-4570-B305-DF0E6AB204C2}"/>
    <cellStyle name="Table Cell 2 2 4 4 3 5 5" xfId="7867" xr:uid="{6A1CA45A-A894-498A-B711-6096E26DDA71}"/>
    <cellStyle name="Table Cell 2 2 4 4 3 6" xfId="1134" xr:uid="{00000000-0005-0000-0000-000035040000}"/>
    <cellStyle name="Table Cell 2 2 4 4 3 6 2" xfId="2287" xr:uid="{00000000-0005-0000-0000-000036040000}"/>
    <cellStyle name="Table Cell 2 2 4 4 3 6 2 2" xfId="9176" xr:uid="{C353A521-3B09-45EC-9223-3919E2B8071F}"/>
    <cellStyle name="Table Cell 2 2 4 4 3 6 2 3" xfId="5714" xr:uid="{162805EA-3EBB-4D5F-BBE5-40FE2550D772}"/>
    <cellStyle name="Table Cell 2 2 4 4 3 6 3" xfId="3418" xr:uid="{00000000-0005-0000-0000-000037040000}"/>
    <cellStyle name="Table Cell 2 2 4 4 3 6 3 2" xfId="10307" xr:uid="{AE2A84F2-9704-4D11-87B7-8681C6A55398}"/>
    <cellStyle name="Table Cell 2 2 4 4 3 6 3 3" xfId="6845" xr:uid="{E58AD15B-46F4-42F7-9262-7099A6C2D5C4}"/>
    <cellStyle name="Table Cell 2 2 4 4 3 6 4" xfId="4552" xr:uid="{00000000-0005-0000-0000-000038040000}"/>
    <cellStyle name="Table Cell 2 2 4 4 3 6 4 2" xfId="11441" xr:uid="{6DAB615F-218D-4521-A371-106778980296}"/>
    <cellStyle name="Table Cell 2 2 4 4 3 6 5" xfId="7993" xr:uid="{D88259E1-A2B2-438E-89B9-D1168BA5BD4B}"/>
    <cellStyle name="Table Cell 2 2 4 4 3 7" xfId="1259" xr:uid="{00000000-0005-0000-0000-000039040000}"/>
    <cellStyle name="Table Cell 2 2 4 4 3 7 2" xfId="2412" xr:uid="{00000000-0005-0000-0000-00003A040000}"/>
    <cellStyle name="Table Cell 2 2 4 4 3 7 2 2" xfId="9301" xr:uid="{64E97C63-287A-4928-A62C-9526D6C219FF}"/>
    <cellStyle name="Table Cell 2 2 4 4 3 7 2 3" xfId="5839" xr:uid="{C383A2B7-3C31-4865-9251-A1A76FF57F9B}"/>
    <cellStyle name="Table Cell 2 2 4 4 3 7 3" xfId="3543" xr:uid="{00000000-0005-0000-0000-00003B040000}"/>
    <cellStyle name="Table Cell 2 2 4 4 3 7 3 2" xfId="10432" xr:uid="{ABD06919-66A5-4404-8BC5-C587D4B9E38B}"/>
    <cellStyle name="Table Cell 2 2 4 4 3 7 3 3" xfId="6970" xr:uid="{AE146FCA-C04A-4E84-B540-6356076DC760}"/>
    <cellStyle name="Table Cell 2 2 4 4 3 7 4" xfId="4677" xr:uid="{00000000-0005-0000-0000-00003C040000}"/>
    <cellStyle name="Table Cell 2 2 4 4 3 7 4 2" xfId="11566" xr:uid="{A7079C03-50E4-4A55-8BFF-6E0AE8FD192D}"/>
    <cellStyle name="Table Cell 2 2 4 4 3 7 5" xfId="8118" xr:uid="{9C54A93D-402B-4A78-85D5-0D6D123C1048}"/>
    <cellStyle name="Table Cell 2 2 4 4 3 8" xfId="1527" xr:uid="{00000000-0005-0000-0000-00003D040000}"/>
    <cellStyle name="Table Cell 2 2 4 4 3 8 2" xfId="8416" xr:uid="{D960D14C-22E5-479A-AD7B-7AAB45489A9B}"/>
    <cellStyle name="Table Cell 2 2 4 4 3 8 3" xfId="4954" xr:uid="{94FA0E56-F266-42D2-B8AB-F7A248AE0B01}"/>
    <cellStyle name="Table Cell 2 2 4 4 3 9" xfId="2658" xr:uid="{00000000-0005-0000-0000-00003E040000}"/>
    <cellStyle name="Table Cell 2 2 4 4 3 9 2" xfId="9547" xr:uid="{347F5653-086C-4393-91CE-1EDB8BF75AF6}"/>
    <cellStyle name="Table Cell 2 2 4 4 3 9 3" xfId="6085" xr:uid="{7BCDC23F-C034-4ADF-B534-465D8670D163}"/>
    <cellStyle name="Table Cell 2 2 4 4 4" xfId="335" xr:uid="{00000000-0005-0000-0000-00003F040000}"/>
    <cellStyle name="Table Cell 2 2 4 4 4 2" xfId="1488" xr:uid="{00000000-0005-0000-0000-000040040000}"/>
    <cellStyle name="Table Cell 2 2 4 4 4 2 2" xfId="8377" xr:uid="{23783343-BF2E-4AE1-913D-49D512432235}"/>
    <cellStyle name="Table Cell 2 2 4 4 4 2 3" xfId="4915" xr:uid="{1A078204-2F80-431E-BB27-5799025940F4}"/>
    <cellStyle name="Table Cell 2 2 4 4 4 3" xfId="2619" xr:uid="{00000000-0005-0000-0000-000041040000}"/>
    <cellStyle name="Table Cell 2 2 4 4 4 3 2" xfId="9508" xr:uid="{122F39E8-837D-425E-BDD5-F9A3152A2D59}"/>
    <cellStyle name="Table Cell 2 2 4 4 4 3 3" xfId="6046" xr:uid="{8A677A6F-01DA-4C5E-9C21-279D2F066295}"/>
    <cellStyle name="Table Cell 2 2 4 4 4 4" xfId="3753" xr:uid="{00000000-0005-0000-0000-000042040000}"/>
    <cellStyle name="Table Cell 2 2 4 4 4 4 2" xfId="10642" xr:uid="{0CCB7E00-AA1F-4CC2-9372-AA4E16FED19F}"/>
    <cellStyle name="Table Cell 2 2 4 4 4 5" xfId="7194" xr:uid="{F610AC0E-33AC-449F-8646-B43C6B3DFF1A}"/>
    <cellStyle name="Table Cell 2 2 4 4 5" xfId="1341" xr:uid="{00000000-0005-0000-0000-000043040000}"/>
    <cellStyle name="Table Cell 2 2 4 4 5 2" xfId="8230" xr:uid="{CC7366C9-6A85-460E-B43B-55BF8EF5884D}"/>
    <cellStyle name="Table Cell 2 2 4 4 5 3" xfId="4768" xr:uid="{6CDF8E53-DB17-480E-887E-C71C038C0727}"/>
    <cellStyle name="Table Cell 2 2 4 4 6" xfId="2472" xr:uid="{00000000-0005-0000-0000-000044040000}"/>
    <cellStyle name="Table Cell 2 2 4 4 6 2" xfId="9361" xr:uid="{67F93144-C3E4-4541-AF71-BAE7F88AC838}"/>
    <cellStyle name="Table Cell 2 2 4 4 6 3" xfId="5899" xr:uid="{E9A1904E-467C-4211-AA65-02994923580D}"/>
    <cellStyle name="Table Cell 2 2 4 4 7" xfId="3606" xr:uid="{00000000-0005-0000-0000-000045040000}"/>
    <cellStyle name="Table Cell 2 2 4 4 7 2" xfId="10495" xr:uid="{A26368A3-2DEA-4031-A343-BD3EF72AA125}"/>
    <cellStyle name="Table Cell 2 2 4 4 8" xfId="7045" xr:uid="{BE65109D-A590-4623-9AC2-D689F124931C}"/>
    <cellStyle name="Table Cell 2 2 4 5" xfId="399" xr:uid="{00000000-0005-0000-0000-000046040000}"/>
    <cellStyle name="Table Cell 2 2 4 5 2" xfId="610" xr:uid="{00000000-0005-0000-0000-000047040000}"/>
    <cellStyle name="Table Cell 2 2 4 5 2 2" xfId="1763" xr:uid="{00000000-0005-0000-0000-000048040000}"/>
    <cellStyle name="Table Cell 2 2 4 5 2 2 2" xfId="8652" xr:uid="{A67EFFF8-0CB8-4C39-843C-69C4A0A97032}"/>
    <cellStyle name="Table Cell 2 2 4 5 2 2 3" xfId="5190" xr:uid="{8735D12F-53D5-4442-A708-CE5FD5AA21BE}"/>
    <cellStyle name="Table Cell 2 2 4 5 2 3" xfId="2894" xr:uid="{00000000-0005-0000-0000-000049040000}"/>
    <cellStyle name="Table Cell 2 2 4 5 2 3 2" xfId="9783" xr:uid="{F470B535-6300-40F8-A551-7E2613F55A4D}"/>
    <cellStyle name="Table Cell 2 2 4 5 2 3 3" xfId="6321" xr:uid="{B3950DF6-02A8-4479-8440-0E7A69C4175C}"/>
    <cellStyle name="Table Cell 2 2 4 5 2 4" xfId="4028" xr:uid="{00000000-0005-0000-0000-00004A040000}"/>
    <cellStyle name="Table Cell 2 2 4 5 2 4 2" xfId="10917" xr:uid="{1E76683D-9BE6-46F3-B775-A654AC5DF68A}"/>
    <cellStyle name="Table Cell 2 2 4 5 2 5" xfId="7469" xr:uid="{03A937D0-0D3E-43EF-968A-45D32E32D0D1}"/>
    <cellStyle name="Table Cell 2 2 4 5 3" xfId="890" xr:uid="{00000000-0005-0000-0000-00004B040000}"/>
    <cellStyle name="Table Cell 2 2 4 5 3 2" xfId="2043" xr:uid="{00000000-0005-0000-0000-00004C040000}"/>
    <cellStyle name="Table Cell 2 2 4 5 3 2 2" xfId="8932" xr:uid="{A4127145-F8B8-4C25-84DC-40081A645890}"/>
    <cellStyle name="Table Cell 2 2 4 5 3 2 3" xfId="5470" xr:uid="{57464F37-AC30-4D15-B07D-2B87C970A99B}"/>
    <cellStyle name="Table Cell 2 2 4 5 3 3" xfId="3174" xr:uid="{00000000-0005-0000-0000-00004D040000}"/>
    <cellStyle name="Table Cell 2 2 4 5 3 3 2" xfId="10063" xr:uid="{A58E8838-D45A-4823-A1DE-5F367E51CDC6}"/>
    <cellStyle name="Table Cell 2 2 4 5 3 3 3" xfId="6601" xr:uid="{00A7B1E1-FCF5-41DD-B649-D94E1684A668}"/>
    <cellStyle name="Table Cell 2 2 4 5 3 4" xfId="4308" xr:uid="{00000000-0005-0000-0000-00004E040000}"/>
    <cellStyle name="Table Cell 2 2 4 5 3 4 2" xfId="11197" xr:uid="{A64A9CBE-BD22-4BC3-8638-54F79E1A5CF5}"/>
    <cellStyle name="Table Cell 2 2 4 5 3 5" xfId="7749" xr:uid="{DA7019F3-5E14-4C84-852D-869AA6ED8415}"/>
    <cellStyle name="Table Cell 2 2 4 5 4" xfId="1552" xr:uid="{00000000-0005-0000-0000-00004F040000}"/>
    <cellStyle name="Table Cell 2 2 4 5 4 2" xfId="8441" xr:uid="{D19A7F6D-0DB0-441C-86D0-4A774F4D9832}"/>
    <cellStyle name="Table Cell 2 2 4 5 4 3" xfId="4979" xr:uid="{C506D3A1-07B7-4050-BB09-7833387CB9E8}"/>
    <cellStyle name="Table Cell 2 2 4 5 5" xfId="2683" xr:uid="{00000000-0005-0000-0000-000050040000}"/>
    <cellStyle name="Table Cell 2 2 4 5 5 2" xfId="9572" xr:uid="{EAEE9570-CCE7-4AFE-9BC2-DE44274709EE}"/>
    <cellStyle name="Table Cell 2 2 4 5 5 3" xfId="6110" xr:uid="{5A2C7556-7C27-4712-BA15-96A43EE6BCE7}"/>
    <cellStyle name="Table Cell 2 2 4 5 6" xfId="3817" xr:uid="{00000000-0005-0000-0000-000051040000}"/>
    <cellStyle name="Table Cell 2 2 4 5 6 2" xfId="10706" xr:uid="{3B55FD30-AE98-4421-8F9B-CBE7F015C74C}"/>
    <cellStyle name="Table Cell 2 2 4 5 7" xfId="7258" xr:uid="{7D483B17-E179-4413-85BA-E7EE55F295A8}"/>
    <cellStyle name="Table Cell 2 2 4 6" xfId="286" xr:uid="{00000000-0005-0000-0000-000052040000}"/>
    <cellStyle name="Table Cell 2 2 4 6 2" xfId="1439" xr:uid="{00000000-0005-0000-0000-000053040000}"/>
    <cellStyle name="Table Cell 2 2 4 6 2 2" xfId="8328" xr:uid="{1D69BE4E-DA84-45A3-BFE5-7DB8C52FF6FB}"/>
    <cellStyle name="Table Cell 2 2 4 6 2 3" xfId="4866" xr:uid="{39747538-65A9-4C29-9B93-642E654E24BD}"/>
    <cellStyle name="Table Cell 2 2 4 6 3" xfId="2570" xr:uid="{00000000-0005-0000-0000-000054040000}"/>
    <cellStyle name="Table Cell 2 2 4 6 3 2" xfId="9459" xr:uid="{12294052-B345-4F28-BCC7-8358E77D9479}"/>
    <cellStyle name="Table Cell 2 2 4 6 3 3" xfId="5997" xr:uid="{A59BA120-1724-4E3A-A2B1-79BBEC932EC4}"/>
    <cellStyle name="Table Cell 2 2 4 6 4" xfId="3704" xr:uid="{00000000-0005-0000-0000-000055040000}"/>
    <cellStyle name="Table Cell 2 2 4 6 4 2" xfId="10593" xr:uid="{146D72EF-40FA-4585-A8C2-BB94143DA31C}"/>
    <cellStyle name="Table Cell 2 2 4 6 5" xfId="7145" xr:uid="{8D4E6226-F0C1-4FAB-9AE1-DD96CA84ACC1}"/>
    <cellStyle name="Table Cell 2 2 4 7" xfId="1282" xr:uid="{00000000-0005-0000-0000-000056040000}"/>
    <cellStyle name="Table Cell 2 2 4 7 2" xfId="8171" xr:uid="{225F2DE0-5EA5-47B7-9CB9-A30477E3D371}"/>
    <cellStyle name="Table Cell 2 2 4 7 3" xfId="4709" xr:uid="{59D2187C-3E9A-4AB7-9B03-3F19AA62E596}"/>
    <cellStyle name="Table Cell 2 2 4 8" xfId="8164" xr:uid="{225C24A1-016F-4187-8CBB-430D3D3C24AA}"/>
    <cellStyle name="Table Cell 2 2 4 9" xfId="8142" xr:uid="{3E94D429-6906-4CAF-8296-D66673987489}"/>
    <cellStyle name="Table Cell 2 2 5" xfId="153" xr:uid="{00000000-0005-0000-0000-000057040000}"/>
    <cellStyle name="Table Cell 2 2 5 2" xfId="169" xr:uid="{00000000-0005-0000-0000-000058040000}"/>
    <cellStyle name="Table Cell 2 2 5 2 2" xfId="204" xr:uid="{00000000-0005-0000-0000-000059040000}"/>
    <cellStyle name="Table Cell 2 2 5 2 2 2" xfId="465" xr:uid="{00000000-0005-0000-0000-00005A040000}"/>
    <cellStyle name="Table Cell 2 2 5 2 2 2 10" xfId="3883" xr:uid="{00000000-0005-0000-0000-00005B040000}"/>
    <cellStyle name="Table Cell 2 2 5 2 2 2 10 2" xfId="10772" xr:uid="{6FB84712-4568-4D33-B187-603DE90889BD}"/>
    <cellStyle name="Table Cell 2 2 5 2 2 2 11" xfId="7324" xr:uid="{FFF53BB9-3653-4007-89E0-D65C0F8CC059}"/>
    <cellStyle name="Table Cell 2 2 5 2 2 2 2" xfId="676" xr:uid="{00000000-0005-0000-0000-00005C040000}"/>
    <cellStyle name="Table Cell 2 2 5 2 2 2 2 2" xfId="1829" xr:uid="{00000000-0005-0000-0000-00005D040000}"/>
    <cellStyle name="Table Cell 2 2 5 2 2 2 2 2 2" xfId="8718" xr:uid="{CA589741-A449-48CD-85BD-9E6410BACDF0}"/>
    <cellStyle name="Table Cell 2 2 5 2 2 2 2 2 3" xfId="5256" xr:uid="{92043A39-9778-43FF-A060-481F1B1D87D0}"/>
    <cellStyle name="Table Cell 2 2 5 2 2 2 2 3" xfId="2960" xr:uid="{00000000-0005-0000-0000-00005E040000}"/>
    <cellStyle name="Table Cell 2 2 5 2 2 2 2 3 2" xfId="9849" xr:uid="{2FECAF09-4B94-4A9B-9E38-BDCF10807487}"/>
    <cellStyle name="Table Cell 2 2 5 2 2 2 2 3 3" xfId="6387" xr:uid="{830A53D8-0812-400C-B6C3-7B3F42EE93A8}"/>
    <cellStyle name="Table Cell 2 2 5 2 2 2 2 4" xfId="4094" xr:uid="{00000000-0005-0000-0000-00005F040000}"/>
    <cellStyle name="Table Cell 2 2 5 2 2 2 2 4 2" xfId="10983" xr:uid="{38C1D1E5-19B7-40D1-B3A5-0B95E58CC982}"/>
    <cellStyle name="Table Cell 2 2 5 2 2 2 2 5" xfId="7535" xr:uid="{D388999E-95F7-487B-9197-D271D0EE5C0F}"/>
    <cellStyle name="Table Cell 2 2 5 2 2 2 3" xfId="816" xr:uid="{00000000-0005-0000-0000-000060040000}"/>
    <cellStyle name="Table Cell 2 2 5 2 2 2 3 2" xfId="1969" xr:uid="{00000000-0005-0000-0000-000061040000}"/>
    <cellStyle name="Table Cell 2 2 5 2 2 2 3 2 2" xfId="8858" xr:uid="{3C062382-03C4-4D67-B279-7A127F71AD9C}"/>
    <cellStyle name="Table Cell 2 2 5 2 2 2 3 2 3" xfId="5396" xr:uid="{D1B3C2CD-9843-44B8-9492-82C4CEDDA47C}"/>
    <cellStyle name="Table Cell 2 2 5 2 2 2 3 3" xfId="3100" xr:uid="{00000000-0005-0000-0000-000062040000}"/>
    <cellStyle name="Table Cell 2 2 5 2 2 2 3 3 2" xfId="9989" xr:uid="{81086C8B-FB70-4306-9F25-049095BCE481}"/>
    <cellStyle name="Table Cell 2 2 5 2 2 2 3 3 3" xfId="6527" xr:uid="{E588B99C-25D9-44F4-B6EE-5B14B33BAA76}"/>
    <cellStyle name="Table Cell 2 2 5 2 2 2 3 4" xfId="4234" xr:uid="{00000000-0005-0000-0000-000063040000}"/>
    <cellStyle name="Table Cell 2 2 5 2 2 2 3 4 2" xfId="11123" xr:uid="{A570CF50-4D5F-44AB-8645-320CC025DBF1}"/>
    <cellStyle name="Table Cell 2 2 5 2 2 2 3 5" xfId="7675" xr:uid="{81B4A8B9-B259-4D86-83F3-8CF51E356C76}"/>
    <cellStyle name="Table Cell 2 2 5 2 2 2 4" xfId="956" xr:uid="{00000000-0005-0000-0000-000064040000}"/>
    <cellStyle name="Table Cell 2 2 5 2 2 2 4 2" xfId="2109" xr:uid="{00000000-0005-0000-0000-000065040000}"/>
    <cellStyle name="Table Cell 2 2 5 2 2 2 4 2 2" xfId="8998" xr:uid="{D48BC7C1-3527-4FCC-B3AC-370033BE22C0}"/>
    <cellStyle name="Table Cell 2 2 5 2 2 2 4 2 3" xfId="5536" xr:uid="{45F6797A-BB03-48F3-A529-5B0A911FF167}"/>
    <cellStyle name="Table Cell 2 2 5 2 2 2 4 3" xfId="3240" xr:uid="{00000000-0005-0000-0000-000066040000}"/>
    <cellStyle name="Table Cell 2 2 5 2 2 2 4 3 2" xfId="10129" xr:uid="{44CEF728-35F7-42DD-8F9D-517DC4B57527}"/>
    <cellStyle name="Table Cell 2 2 5 2 2 2 4 3 3" xfId="6667" xr:uid="{307334CB-E0B1-4E58-B632-A8B20A0E0B07}"/>
    <cellStyle name="Table Cell 2 2 5 2 2 2 4 4" xfId="4374" xr:uid="{00000000-0005-0000-0000-000067040000}"/>
    <cellStyle name="Table Cell 2 2 5 2 2 2 4 4 2" xfId="11263" xr:uid="{403824C7-3690-40B8-BB24-11935773B2EB}"/>
    <cellStyle name="Table Cell 2 2 5 2 2 2 4 5" xfId="7815" xr:uid="{8205F5D6-40EA-48C7-BE13-E2F7C370C6E7}"/>
    <cellStyle name="Table Cell 2 2 5 2 2 2 5" xfId="1090" xr:uid="{00000000-0005-0000-0000-000068040000}"/>
    <cellStyle name="Table Cell 2 2 5 2 2 2 5 2" xfId="2243" xr:uid="{00000000-0005-0000-0000-000069040000}"/>
    <cellStyle name="Table Cell 2 2 5 2 2 2 5 2 2" xfId="9132" xr:uid="{57A68B9A-8442-438E-B1B4-B7657799C713}"/>
    <cellStyle name="Table Cell 2 2 5 2 2 2 5 2 3" xfId="5670" xr:uid="{FAA6B530-00B4-4C22-A979-717E423AD0E1}"/>
    <cellStyle name="Table Cell 2 2 5 2 2 2 5 3" xfId="3374" xr:uid="{00000000-0005-0000-0000-00006A040000}"/>
    <cellStyle name="Table Cell 2 2 5 2 2 2 5 3 2" xfId="10263" xr:uid="{FEA7CF0C-F933-4519-8855-360197317B56}"/>
    <cellStyle name="Table Cell 2 2 5 2 2 2 5 3 3" xfId="6801" xr:uid="{172E676A-A6F5-48EC-9872-2B6B166EEAC5}"/>
    <cellStyle name="Table Cell 2 2 5 2 2 2 5 4" xfId="4508" xr:uid="{00000000-0005-0000-0000-00006B040000}"/>
    <cellStyle name="Table Cell 2 2 5 2 2 2 5 4 2" xfId="11397" xr:uid="{C581FBAB-BFEB-4529-9D8B-6B49BB02E94F}"/>
    <cellStyle name="Table Cell 2 2 5 2 2 2 5 5" xfId="7949" xr:uid="{65FC3F6B-28C6-49BD-B012-BCE17C250357}"/>
    <cellStyle name="Table Cell 2 2 5 2 2 2 6" xfId="1221" xr:uid="{00000000-0005-0000-0000-00006C040000}"/>
    <cellStyle name="Table Cell 2 2 5 2 2 2 6 2" xfId="2374" xr:uid="{00000000-0005-0000-0000-00006D040000}"/>
    <cellStyle name="Table Cell 2 2 5 2 2 2 6 2 2" xfId="9263" xr:uid="{28A3B49E-EDDD-41A2-917C-42FF279B8D38}"/>
    <cellStyle name="Table Cell 2 2 5 2 2 2 6 2 3" xfId="5801" xr:uid="{66D588C3-5F9F-4469-A3A7-DC2363D246A1}"/>
    <cellStyle name="Table Cell 2 2 5 2 2 2 6 3" xfId="3505" xr:uid="{00000000-0005-0000-0000-00006E040000}"/>
    <cellStyle name="Table Cell 2 2 5 2 2 2 6 3 2" xfId="10394" xr:uid="{3B91BDE0-ECB8-4932-97CA-68294ED1EF46}"/>
    <cellStyle name="Table Cell 2 2 5 2 2 2 6 3 3" xfId="6932" xr:uid="{E235E673-2FBD-4241-ACDF-7A8ED2C097FE}"/>
    <cellStyle name="Table Cell 2 2 5 2 2 2 6 4" xfId="4639" xr:uid="{00000000-0005-0000-0000-00006F040000}"/>
    <cellStyle name="Table Cell 2 2 5 2 2 2 6 4 2" xfId="11528" xr:uid="{1465D888-D67A-4A47-83F3-D8E969456F3E}"/>
    <cellStyle name="Table Cell 2 2 5 2 2 2 6 5" xfId="8080" xr:uid="{C7A0F266-12FD-4BF7-AA41-5233F1C6A9E5}"/>
    <cellStyle name="Table Cell 2 2 5 2 2 2 7" xfId="514" xr:uid="{00000000-0005-0000-0000-000070040000}"/>
    <cellStyle name="Table Cell 2 2 5 2 2 2 7 2" xfId="1667" xr:uid="{00000000-0005-0000-0000-000071040000}"/>
    <cellStyle name="Table Cell 2 2 5 2 2 2 7 2 2" xfId="8556" xr:uid="{0D8D3191-3A8B-4CB0-8508-90680EDD855B}"/>
    <cellStyle name="Table Cell 2 2 5 2 2 2 7 2 3" xfId="5094" xr:uid="{31A24C6C-AF58-4CC6-B906-A7EFB111B694}"/>
    <cellStyle name="Table Cell 2 2 5 2 2 2 7 3" xfId="2798" xr:uid="{00000000-0005-0000-0000-000072040000}"/>
    <cellStyle name="Table Cell 2 2 5 2 2 2 7 3 2" xfId="9687" xr:uid="{C9B9D153-1D57-4298-A016-26B65B59011A}"/>
    <cellStyle name="Table Cell 2 2 5 2 2 2 7 3 3" xfId="6225" xr:uid="{5A5E0998-4A68-4E74-8549-120DF39CA300}"/>
    <cellStyle name="Table Cell 2 2 5 2 2 2 7 4" xfId="3932" xr:uid="{00000000-0005-0000-0000-000073040000}"/>
    <cellStyle name="Table Cell 2 2 5 2 2 2 7 4 2" xfId="10821" xr:uid="{33873519-EC2F-489C-BDCB-D182A8216202}"/>
    <cellStyle name="Table Cell 2 2 5 2 2 2 7 5" xfId="7373" xr:uid="{14A8DA11-250F-40CE-8C59-9A124D3700DA}"/>
    <cellStyle name="Table Cell 2 2 5 2 2 2 8" xfId="1618" xr:uid="{00000000-0005-0000-0000-000074040000}"/>
    <cellStyle name="Table Cell 2 2 5 2 2 2 8 2" xfId="8507" xr:uid="{027C4B06-317F-43B6-BE46-387C5730911A}"/>
    <cellStyle name="Table Cell 2 2 5 2 2 2 8 3" xfId="5045" xr:uid="{FB2170D5-6C6C-485C-94DD-BF82518F4A36}"/>
    <cellStyle name="Table Cell 2 2 5 2 2 2 9" xfId="2749" xr:uid="{00000000-0005-0000-0000-000075040000}"/>
    <cellStyle name="Table Cell 2 2 5 2 2 2 9 2" xfId="9638" xr:uid="{50B36BCE-857A-444B-98FA-3FF83E54075B}"/>
    <cellStyle name="Table Cell 2 2 5 2 2 2 9 3" xfId="6176" xr:uid="{01072262-F909-48D3-A5F5-CB338D015301}"/>
    <cellStyle name="Table Cell 2 2 5 2 2 3" xfId="494" xr:uid="{00000000-0005-0000-0000-000076040000}"/>
    <cellStyle name="Table Cell 2 2 5 2 2 3 10" xfId="3912" xr:uid="{00000000-0005-0000-0000-000077040000}"/>
    <cellStyle name="Table Cell 2 2 5 2 2 3 10 2" xfId="10801" xr:uid="{8E0D43D1-AE8F-4890-85D1-9A3CE9A740CC}"/>
    <cellStyle name="Table Cell 2 2 5 2 2 3 11" xfId="7353" xr:uid="{572762CB-1853-49BE-820D-1A1C15BBD409}"/>
    <cellStyle name="Table Cell 2 2 5 2 2 3 2" xfId="705" xr:uid="{00000000-0005-0000-0000-000078040000}"/>
    <cellStyle name="Table Cell 2 2 5 2 2 3 2 2" xfId="1858" xr:uid="{00000000-0005-0000-0000-000079040000}"/>
    <cellStyle name="Table Cell 2 2 5 2 2 3 2 2 2" xfId="8747" xr:uid="{1A4DEE00-4DBB-410E-A76D-A0F7CD81521C}"/>
    <cellStyle name="Table Cell 2 2 5 2 2 3 2 2 3" xfId="5285" xr:uid="{C2472892-487B-4810-9F74-62EB634CD1EA}"/>
    <cellStyle name="Table Cell 2 2 5 2 2 3 2 3" xfId="2989" xr:uid="{00000000-0005-0000-0000-00007A040000}"/>
    <cellStyle name="Table Cell 2 2 5 2 2 3 2 3 2" xfId="9878" xr:uid="{B35242E3-FD30-481D-A524-D07E1A201C80}"/>
    <cellStyle name="Table Cell 2 2 5 2 2 3 2 3 3" xfId="6416" xr:uid="{8AF5F321-E652-426B-82D3-FF1F14D1246B}"/>
    <cellStyle name="Table Cell 2 2 5 2 2 3 2 4" xfId="4123" xr:uid="{00000000-0005-0000-0000-00007B040000}"/>
    <cellStyle name="Table Cell 2 2 5 2 2 3 2 4 2" xfId="11012" xr:uid="{D7FD41EB-C870-40E2-A277-7834541BD35A}"/>
    <cellStyle name="Table Cell 2 2 5 2 2 3 2 5" xfId="7564" xr:uid="{BC206E46-B4DB-47A8-AC33-E1AA581B37C8}"/>
    <cellStyle name="Table Cell 2 2 5 2 2 3 3" xfId="845" xr:uid="{00000000-0005-0000-0000-00007C040000}"/>
    <cellStyle name="Table Cell 2 2 5 2 2 3 3 2" xfId="1998" xr:uid="{00000000-0005-0000-0000-00007D040000}"/>
    <cellStyle name="Table Cell 2 2 5 2 2 3 3 2 2" xfId="8887" xr:uid="{DF81ED16-F31D-48B1-AE45-74E850A8D8E4}"/>
    <cellStyle name="Table Cell 2 2 5 2 2 3 3 2 3" xfId="5425" xr:uid="{78963225-81C8-4116-A6C8-8CE7683C3798}"/>
    <cellStyle name="Table Cell 2 2 5 2 2 3 3 3" xfId="3129" xr:uid="{00000000-0005-0000-0000-00007E040000}"/>
    <cellStyle name="Table Cell 2 2 5 2 2 3 3 3 2" xfId="10018" xr:uid="{F857F4FF-B7E2-4DC8-B351-9D916A05A072}"/>
    <cellStyle name="Table Cell 2 2 5 2 2 3 3 3 3" xfId="6556" xr:uid="{F917EC43-4475-4B82-9C46-6310FDADCB0E}"/>
    <cellStyle name="Table Cell 2 2 5 2 2 3 3 4" xfId="4263" xr:uid="{00000000-0005-0000-0000-00007F040000}"/>
    <cellStyle name="Table Cell 2 2 5 2 2 3 3 4 2" xfId="11152" xr:uid="{F7F4FA5C-AD66-446E-ABDB-04BC842C7508}"/>
    <cellStyle name="Table Cell 2 2 5 2 2 3 3 5" xfId="7704" xr:uid="{38097954-7C29-48EB-8D0E-5D5019348EE0}"/>
    <cellStyle name="Table Cell 2 2 5 2 2 3 4" xfId="985" xr:uid="{00000000-0005-0000-0000-000080040000}"/>
    <cellStyle name="Table Cell 2 2 5 2 2 3 4 2" xfId="2138" xr:uid="{00000000-0005-0000-0000-000081040000}"/>
    <cellStyle name="Table Cell 2 2 5 2 2 3 4 2 2" xfId="9027" xr:uid="{913B4D70-330C-4EAA-AAF4-8AE349D35446}"/>
    <cellStyle name="Table Cell 2 2 5 2 2 3 4 2 3" xfId="5565" xr:uid="{C2B332EC-423D-40C5-9C51-C234260B25A8}"/>
    <cellStyle name="Table Cell 2 2 5 2 2 3 4 3" xfId="3269" xr:uid="{00000000-0005-0000-0000-000082040000}"/>
    <cellStyle name="Table Cell 2 2 5 2 2 3 4 3 2" xfId="10158" xr:uid="{04C663AB-97C4-4F92-821D-A4740B9098AC}"/>
    <cellStyle name="Table Cell 2 2 5 2 2 3 4 3 3" xfId="6696" xr:uid="{CF6432A4-D979-4144-8253-A1E18A0B435A}"/>
    <cellStyle name="Table Cell 2 2 5 2 2 3 4 4" xfId="4403" xr:uid="{00000000-0005-0000-0000-000083040000}"/>
    <cellStyle name="Table Cell 2 2 5 2 2 3 4 4 2" xfId="11292" xr:uid="{52D2D0B0-60F8-4C8C-A952-2E384B992FB6}"/>
    <cellStyle name="Table Cell 2 2 5 2 2 3 4 5" xfId="7844" xr:uid="{0DB81820-53AA-4E63-8A8F-F5122753EA54}"/>
    <cellStyle name="Table Cell 2 2 5 2 2 3 5" xfId="1119" xr:uid="{00000000-0005-0000-0000-000084040000}"/>
    <cellStyle name="Table Cell 2 2 5 2 2 3 5 2" xfId="2272" xr:uid="{00000000-0005-0000-0000-000085040000}"/>
    <cellStyle name="Table Cell 2 2 5 2 2 3 5 2 2" xfId="9161" xr:uid="{80867943-72C3-410C-B7D1-A57AE219C554}"/>
    <cellStyle name="Table Cell 2 2 5 2 2 3 5 2 3" xfId="5699" xr:uid="{65AF5593-7D1D-4254-A8D8-FE3DB727D803}"/>
    <cellStyle name="Table Cell 2 2 5 2 2 3 5 3" xfId="3403" xr:uid="{00000000-0005-0000-0000-000086040000}"/>
    <cellStyle name="Table Cell 2 2 5 2 2 3 5 3 2" xfId="10292" xr:uid="{6BC801D6-0B0D-4C17-97C2-C06BD6478B45}"/>
    <cellStyle name="Table Cell 2 2 5 2 2 3 5 3 3" xfId="6830" xr:uid="{B59B9EBF-30F1-4EB8-99A6-88B85B19E99D}"/>
    <cellStyle name="Table Cell 2 2 5 2 2 3 5 4" xfId="4537" xr:uid="{00000000-0005-0000-0000-000087040000}"/>
    <cellStyle name="Table Cell 2 2 5 2 2 3 5 4 2" xfId="11426" xr:uid="{A3A06939-C666-4718-990C-BEABA6492D96}"/>
    <cellStyle name="Table Cell 2 2 5 2 2 3 5 5" xfId="7978" xr:uid="{6A08D010-34F3-4FA0-BCA2-6A5EE4F221E1}"/>
    <cellStyle name="Table Cell 2 2 5 2 2 3 6" xfId="1250" xr:uid="{00000000-0005-0000-0000-000088040000}"/>
    <cellStyle name="Table Cell 2 2 5 2 2 3 6 2" xfId="2403" xr:uid="{00000000-0005-0000-0000-000089040000}"/>
    <cellStyle name="Table Cell 2 2 5 2 2 3 6 2 2" xfId="9292" xr:uid="{6FA8D604-08E1-4F60-93D3-3224590A8310}"/>
    <cellStyle name="Table Cell 2 2 5 2 2 3 6 2 3" xfId="5830" xr:uid="{F3EF9473-70D0-4464-BE6E-422E3A396998}"/>
    <cellStyle name="Table Cell 2 2 5 2 2 3 6 3" xfId="3534" xr:uid="{00000000-0005-0000-0000-00008A040000}"/>
    <cellStyle name="Table Cell 2 2 5 2 2 3 6 3 2" xfId="10423" xr:uid="{881CE215-0DB5-44B4-AB96-43411E8017B4}"/>
    <cellStyle name="Table Cell 2 2 5 2 2 3 6 3 3" xfId="6961" xr:uid="{8FDA484E-100C-414C-9C93-FEF6A44D56FE}"/>
    <cellStyle name="Table Cell 2 2 5 2 2 3 6 4" xfId="4668" xr:uid="{00000000-0005-0000-0000-00008B040000}"/>
    <cellStyle name="Table Cell 2 2 5 2 2 3 6 4 2" xfId="11557" xr:uid="{2038D78C-1B90-4BD9-98BC-C633A8BEAB8C}"/>
    <cellStyle name="Table Cell 2 2 5 2 2 3 6 5" xfId="8109" xr:uid="{FAEEB3F5-80B1-4F0B-B484-2B6CDD2768DC}"/>
    <cellStyle name="Table Cell 2 2 5 2 2 3 7" xfId="1274" xr:uid="{00000000-0005-0000-0000-00008C040000}"/>
    <cellStyle name="Table Cell 2 2 5 2 2 3 7 2" xfId="2427" xr:uid="{00000000-0005-0000-0000-00008D040000}"/>
    <cellStyle name="Table Cell 2 2 5 2 2 3 7 2 2" xfId="9316" xr:uid="{49D93A72-BF9E-4453-943C-C38B699DBB37}"/>
    <cellStyle name="Table Cell 2 2 5 2 2 3 7 2 3" xfId="5854" xr:uid="{CD202EBD-D36A-4871-A603-67AFDE2131A5}"/>
    <cellStyle name="Table Cell 2 2 5 2 2 3 7 3" xfId="3558" xr:uid="{00000000-0005-0000-0000-00008E040000}"/>
    <cellStyle name="Table Cell 2 2 5 2 2 3 7 3 2" xfId="10447" xr:uid="{D4180CFA-F39A-4052-8E95-F53F0AA16930}"/>
    <cellStyle name="Table Cell 2 2 5 2 2 3 7 3 3" xfId="6985" xr:uid="{82B2996F-C136-4718-A2E4-53F48CB335A7}"/>
    <cellStyle name="Table Cell 2 2 5 2 2 3 7 4" xfId="4692" xr:uid="{00000000-0005-0000-0000-00008F040000}"/>
    <cellStyle name="Table Cell 2 2 5 2 2 3 7 4 2" xfId="11581" xr:uid="{2245CCC6-BF50-4D61-BCE5-5E76B40E8C7E}"/>
    <cellStyle name="Table Cell 2 2 5 2 2 3 7 5" xfId="8133" xr:uid="{F91D5BA7-7A04-4A19-BC0D-99D367DC29A9}"/>
    <cellStyle name="Table Cell 2 2 5 2 2 3 8" xfId="1647" xr:uid="{00000000-0005-0000-0000-000090040000}"/>
    <cellStyle name="Table Cell 2 2 5 2 2 3 8 2" xfId="8536" xr:uid="{3090ABC0-AB0C-408F-827E-712CE7C39FA8}"/>
    <cellStyle name="Table Cell 2 2 5 2 2 3 8 3" xfId="5074" xr:uid="{D477FC81-5173-4708-9248-A1CFC9722DAF}"/>
    <cellStyle name="Table Cell 2 2 5 2 2 3 9" xfId="2778" xr:uid="{00000000-0005-0000-0000-000091040000}"/>
    <cellStyle name="Table Cell 2 2 5 2 2 3 9 2" xfId="9667" xr:uid="{0E156822-BCBE-45C6-9CAE-0539B6A238B4}"/>
    <cellStyle name="Table Cell 2 2 5 2 2 3 9 3" xfId="6205" xr:uid="{01920FD0-B753-40F3-8A3A-757D8C91AF7E}"/>
    <cellStyle name="Table Cell 2 2 5 2 2 4" xfId="353" xr:uid="{00000000-0005-0000-0000-000092040000}"/>
    <cellStyle name="Table Cell 2 2 5 2 2 4 2" xfId="1506" xr:uid="{00000000-0005-0000-0000-000093040000}"/>
    <cellStyle name="Table Cell 2 2 5 2 2 4 2 2" xfId="8395" xr:uid="{497C4883-7714-460C-B7B3-0A45F8603AD0}"/>
    <cellStyle name="Table Cell 2 2 5 2 2 4 2 3" xfId="4933" xr:uid="{FC39689A-9526-4CB4-867E-8FB4837E63F8}"/>
    <cellStyle name="Table Cell 2 2 5 2 2 4 3" xfId="2637" xr:uid="{00000000-0005-0000-0000-000094040000}"/>
    <cellStyle name="Table Cell 2 2 5 2 2 4 3 2" xfId="9526" xr:uid="{AC4AE5C4-3220-4785-B0AC-DE5A25D4B091}"/>
    <cellStyle name="Table Cell 2 2 5 2 2 4 3 3" xfId="6064" xr:uid="{9E15413D-DBF9-4ED5-829A-C79654EE52AB}"/>
    <cellStyle name="Table Cell 2 2 5 2 2 4 4" xfId="3771" xr:uid="{00000000-0005-0000-0000-000095040000}"/>
    <cellStyle name="Table Cell 2 2 5 2 2 4 4 2" xfId="10660" xr:uid="{3CE4C494-47F1-42E3-A80D-0175E3FD9D2A}"/>
    <cellStyle name="Table Cell 2 2 5 2 2 4 5" xfId="7212" xr:uid="{E227FB43-DDD2-46A7-965E-933D0A983BA0}"/>
    <cellStyle name="Table Cell 2 2 5 2 2 5" xfId="1359" xr:uid="{00000000-0005-0000-0000-000096040000}"/>
    <cellStyle name="Table Cell 2 2 5 2 2 5 2" xfId="8248" xr:uid="{E821C31D-ADA1-437B-AF41-82485908BCF3}"/>
    <cellStyle name="Table Cell 2 2 5 2 2 5 3" xfId="4786" xr:uid="{1750C144-9B13-401D-A15A-546A42C43B91}"/>
    <cellStyle name="Table Cell 2 2 5 2 2 6" xfId="2490" xr:uid="{00000000-0005-0000-0000-000097040000}"/>
    <cellStyle name="Table Cell 2 2 5 2 2 6 2" xfId="9379" xr:uid="{BFD07C24-F13E-4B27-B226-835F59263463}"/>
    <cellStyle name="Table Cell 2 2 5 2 2 6 3" xfId="5917" xr:uid="{EFDE62A0-2416-4674-A582-0C788CE7968D}"/>
    <cellStyle name="Table Cell 2 2 5 2 2 7" xfId="3624" xr:uid="{00000000-0005-0000-0000-000098040000}"/>
    <cellStyle name="Table Cell 2 2 5 2 2 7 2" xfId="10513" xr:uid="{5083C7E0-EEEF-4FD9-9DE6-10455F9D9D40}"/>
    <cellStyle name="Table Cell 2 2 5 2 2 8" xfId="7063" xr:uid="{B14B5D0F-73ED-4FCA-8474-96D4FE72F209}"/>
    <cellStyle name="Table Cell 2 2 5 2 3" xfId="430" xr:uid="{00000000-0005-0000-0000-000099040000}"/>
    <cellStyle name="Table Cell 2 2 5 2 3 10" xfId="3848" xr:uid="{00000000-0005-0000-0000-00009A040000}"/>
    <cellStyle name="Table Cell 2 2 5 2 3 10 2" xfId="10737" xr:uid="{C2CBB34D-333E-47B3-9FAD-A432A3BA7777}"/>
    <cellStyle name="Table Cell 2 2 5 2 3 11" xfId="7289" xr:uid="{1447A751-DC45-4EB9-BDE3-27F670A45075}"/>
    <cellStyle name="Table Cell 2 2 5 2 3 2" xfId="641" xr:uid="{00000000-0005-0000-0000-00009B040000}"/>
    <cellStyle name="Table Cell 2 2 5 2 3 2 2" xfId="1794" xr:uid="{00000000-0005-0000-0000-00009C040000}"/>
    <cellStyle name="Table Cell 2 2 5 2 3 2 2 2" xfId="8683" xr:uid="{748134B7-D627-4EAE-8195-4633C52B63EA}"/>
    <cellStyle name="Table Cell 2 2 5 2 3 2 2 3" xfId="5221" xr:uid="{E3FB98C0-F60C-4178-BEE2-3D241E720504}"/>
    <cellStyle name="Table Cell 2 2 5 2 3 2 3" xfId="2925" xr:uid="{00000000-0005-0000-0000-00009D040000}"/>
    <cellStyle name="Table Cell 2 2 5 2 3 2 3 2" xfId="9814" xr:uid="{B1B11704-5F32-4839-8E2C-BC9A8571374B}"/>
    <cellStyle name="Table Cell 2 2 5 2 3 2 3 3" xfId="6352" xr:uid="{544FAFCB-C18B-4DB9-9BD0-56AA69C2901A}"/>
    <cellStyle name="Table Cell 2 2 5 2 3 2 4" xfId="4059" xr:uid="{00000000-0005-0000-0000-00009E040000}"/>
    <cellStyle name="Table Cell 2 2 5 2 3 2 4 2" xfId="10948" xr:uid="{64D70187-121F-447A-92AC-61B53CDF3A61}"/>
    <cellStyle name="Table Cell 2 2 5 2 3 2 5" xfId="7500" xr:uid="{F3956DE0-E957-4FC1-B923-271A772E027A}"/>
    <cellStyle name="Table Cell 2 2 5 2 3 3" xfId="781" xr:uid="{00000000-0005-0000-0000-00009F040000}"/>
    <cellStyle name="Table Cell 2 2 5 2 3 3 2" xfId="1934" xr:uid="{00000000-0005-0000-0000-0000A0040000}"/>
    <cellStyle name="Table Cell 2 2 5 2 3 3 2 2" xfId="8823" xr:uid="{F65EAB94-8D52-47B9-B55A-C85B0186E6AC}"/>
    <cellStyle name="Table Cell 2 2 5 2 3 3 2 3" xfId="5361" xr:uid="{D236265E-52A6-4186-A243-A9ED7B53E4F9}"/>
    <cellStyle name="Table Cell 2 2 5 2 3 3 3" xfId="3065" xr:uid="{00000000-0005-0000-0000-0000A1040000}"/>
    <cellStyle name="Table Cell 2 2 5 2 3 3 3 2" xfId="9954" xr:uid="{3A2BD67A-E10E-453B-A33D-65CCA7218C66}"/>
    <cellStyle name="Table Cell 2 2 5 2 3 3 3 3" xfId="6492" xr:uid="{5BB20088-30B5-421F-9779-25321C3C9D59}"/>
    <cellStyle name="Table Cell 2 2 5 2 3 3 4" xfId="4199" xr:uid="{00000000-0005-0000-0000-0000A2040000}"/>
    <cellStyle name="Table Cell 2 2 5 2 3 3 4 2" xfId="11088" xr:uid="{CE94EE7A-19F0-45E6-B723-99E83362B8B1}"/>
    <cellStyle name="Table Cell 2 2 5 2 3 3 5" xfId="7640" xr:uid="{2D7343EE-DD90-468B-938A-FABBFF21DBB0}"/>
    <cellStyle name="Table Cell 2 2 5 2 3 4" xfId="921" xr:uid="{00000000-0005-0000-0000-0000A3040000}"/>
    <cellStyle name="Table Cell 2 2 5 2 3 4 2" xfId="2074" xr:uid="{00000000-0005-0000-0000-0000A4040000}"/>
    <cellStyle name="Table Cell 2 2 5 2 3 4 2 2" xfId="8963" xr:uid="{477A976F-E76F-476D-9B88-9B19498EE977}"/>
    <cellStyle name="Table Cell 2 2 5 2 3 4 2 3" xfId="5501" xr:uid="{8485FDA1-8AB1-4D51-83D0-B67A2BBE5C82}"/>
    <cellStyle name="Table Cell 2 2 5 2 3 4 3" xfId="3205" xr:uid="{00000000-0005-0000-0000-0000A5040000}"/>
    <cellStyle name="Table Cell 2 2 5 2 3 4 3 2" xfId="10094" xr:uid="{240BF5F3-0AF4-4851-8032-AC4C0D433AB2}"/>
    <cellStyle name="Table Cell 2 2 5 2 3 4 3 3" xfId="6632" xr:uid="{A9DEA397-53CD-439E-8683-E5CED42D72E3}"/>
    <cellStyle name="Table Cell 2 2 5 2 3 4 4" xfId="4339" xr:uid="{00000000-0005-0000-0000-0000A6040000}"/>
    <cellStyle name="Table Cell 2 2 5 2 3 4 4 2" xfId="11228" xr:uid="{0DCCAE1D-8008-427A-80A3-304A7D5EF3FC}"/>
    <cellStyle name="Table Cell 2 2 5 2 3 4 5" xfId="7780" xr:uid="{C45EF08E-985A-401E-BE74-19AB3A322420}"/>
    <cellStyle name="Table Cell 2 2 5 2 3 5" xfId="1055" xr:uid="{00000000-0005-0000-0000-0000A7040000}"/>
    <cellStyle name="Table Cell 2 2 5 2 3 5 2" xfId="2208" xr:uid="{00000000-0005-0000-0000-0000A8040000}"/>
    <cellStyle name="Table Cell 2 2 5 2 3 5 2 2" xfId="9097" xr:uid="{98CB3005-8D7C-4515-A7DE-9166BDC96A22}"/>
    <cellStyle name="Table Cell 2 2 5 2 3 5 2 3" xfId="5635" xr:uid="{187A6991-F8DA-4206-8DBE-EFACF741EB12}"/>
    <cellStyle name="Table Cell 2 2 5 2 3 5 3" xfId="3339" xr:uid="{00000000-0005-0000-0000-0000A9040000}"/>
    <cellStyle name="Table Cell 2 2 5 2 3 5 3 2" xfId="10228" xr:uid="{2128BC20-732C-4474-8117-8528DEFD9366}"/>
    <cellStyle name="Table Cell 2 2 5 2 3 5 3 3" xfId="6766" xr:uid="{82871943-B0EE-464B-B572-26E849222AAB}"/>
    <cellStyle name="Table Cell 2 2 5 2 3 5 4" xfId="4473" xr:uid="{00000000-0005-0000-0000-0000AA040000}"/>
    <cellStyle name="Table Cell 2 2 5 2 3 5 4 2" xfId="11362" xr:uid="{D1F9E04A-5226-469D-A374-CFBF030CBE36}"/>
    <cellStyle name="Table Cell 2 2 5 2 3 5 5" xfId="7914" xr:uid="{19295181-5B87-4EE8-900E-85CB54E5D9B2}"/>
    <cellStyle name="Table Cell 2 2 5 2 3 6" xfId="1186" xr:uid="{00000000-0005-0000-0000-0000AB040000}"/>
    <cellStyle name="Table Cell 2 2 5 2 3 6 2" xfId="2339" xr:uid="{00000000-0005-0000-0000-0000AC040000}"/>
    <cellStyle name="Table Cell 2 2 5 2 3 6 2 2" xfId="9228" xr:uid="{A64532A9-A6E9-4895-B4F4-43CCB1D707A4}"/>
    <cellStyle name="Table Cell 2 2 5 2 3 6 2 3" xfId="5766" xr:uid="{54F3D727-F8BF-401F-A25C-9BAA9CE22EAC}"/>
    <cellStyle name="Table Cell 2 2 5 2 3 6 3" xfId="3470" xr:uid="{00000000-0005-0000-0000-0000AD040000}"/>
    <cellStyle name="Table Cell 2 2 5 2 3 6 3 2" xfId="10359" xr:uid="{28CE3EDE-D27A-4F5C-8E09-9480E6FD47D2}"/>
    <cellStyle name="Table Cell 2 2 5 2 3 6 3 3" xfId="6897" xr:uid="{E886B73B-BDBB-4034-90F7-A3A68F0882AD}"/>
    <cellStyle name="Table Cell 2 2 5 2 3 6 4" xfId="4604" xr:uid="{00000000-0005-0000-0000-0000AE040000}"/>
    <cellStyle name="Table Cell 2 2 5 2 3 6 4 2" xfId="11493" xr:uid="{71856550-688C-46BD-9E75-AB22C527F503}"/>
    <cellStyle name="Table Cell 2 2 5 2 3 6 5" xfId="8045" xr:uid="{282DC1D1-8F96-40FF-B73F-672FB9B5E913}"/>
    <cellStyle name="Table Cell 2 2 5 2 3 7" xfId="551" xr:uid="{00000000-0005-0000-0000-0000AF040000}"/>
    <cellStyle name="Table Cell 2 2 5 2 3 7 2" xfId="1704" xr:uid="{00000000-0005-0000-0000-0000B0040000}"/>
    <cellStyle name="Table Cell 2 2 5 2 3 7 2 2" xfId="8593" xr:uid="{0099FF1D-3CEC-4E0F-A277-542F53D67AEC}"/>
    <cellStyle name="Table Cell 2 2 5 2 3 7 2 3" xfId="5131" xr:uid="{2AAC6929-173B-4C73-9D3F-AE769EE36794}"/>
    <cellStyle name="Table Cell 2 2 5 2 3 7 3" xfId="2835" xr:uid="{00000000-0005-0000-0000-0000B1040000}"/>
    <cellStyle name="Table Cell 2 2 5 2 3 7 3 2" xfId="9724" xr:uid="{E21158BF-612A-4440-B6CF-4E695D2CF302}"/>
    <cellStyle name="Table Cell 2 2 5 2 3 7 3 3" xfId="6262" xr:uid="{34D84040-DF15-43DE-9C98-6E3502EC620D}"/>
    <cellStyle name="Table Cell 2 2 5 2 3 7 4" xfId="3969" xr:uid="{00000000-0005-0000-0000-0000B2040000}"/>
    <cellStyle name="Table Cell 2 2 5 2 3 7 4 2" xfId="10858" xr:uid="{5B8F5C74-6C27-4270-937D-CF2F19D86A12}"/>
    <cellStyle name="Table Cell 2 2 5 2 3 7 5" xfId="7410" xr:uid="{0B6CC390-5564-430B-ACDA-1045F2B95179}"/>
    <cellStyle name="Table Cell 2 2 5 2 3 8" xfId="1583" xr:uid="{00000000-0005-0000-0000-0000B3040000}"/>
    <cellStyle name="Table Cell 2 2 5 2 3 8 2" xfId="8472" xr:uid="{17EE082A-53E6-4AA1-8871-594C7549F00E}"/>
    <cellStyle name="Table Cell 2 2 5 2 3 8 3" xfId="5010" xr:uid="{62D00834-9719-4D70-A007-FEF9CB019015}"/>
    <cellStyle name="Table Cell 2 2 5 2 3 9" xfId="2714" xr:uid="{00000000-0005-0000-0000-0000B4040000}"/>
    <cellStyle name="Table Cell 2 2 5 2 3 9 2" xfId="9603" xr:uid="{127E87D5-72FB-4F4C-B282-ED8FE25B876E}"/>
    <cellStyle name="Table Cell 2 2 5 2 3 9 3" xfId="6141" xr:uid="{9F1B0CA5-255A-4D46-8F9C-20A8A94DEAC3}"/>
    <cellStyle name="Table Cell 2 2 5 2 4" xfId="475" xr:uid="{00000000-0005-0000-0000-0000B5040000}"/>
    <cellStyle name="Table Cell 2 2 5 2 4 10" xfId="3893" xr:uid="{00000000-0005-0000-0000-0000B6040000}"/>
    <cellStyle name="Table Cell 2 2 5 2 4 10 2" xfId="10782" xr:uid="{5CC2387A-4DBD-4395-A234-A396F8B97DF1}"/>
    <cellStyle name="Table Cell 2 2 5 2 4 11" xfId="7334" xr:uid="{FCE3FA49-46FB-44E2-9D59-D16276FC8B9F}"/>
    <cellStyle name="Table Cell 2 2 5 2 4 2" xfId="686" xr:uid="{00000000-0005-0000-0000-0000B7040000}"/>
    <cellStyle name="Table Cell 2 2 5 2 4 2 2" xfId="1839" xr:uid="{00000000-0005-0000-0000-0000B8040000}"/>
    <cellStyle name="Table Cell 2 2 5 2 4 2 2 2" xfId="8728" xr:uid="{7189E635-10DF-4D13-B4D6-8552DA5D606B}"/>
    <cellStyle name="Table Cell 2 2 5 2 4 2 2 3" xfId="5266" xr:uid="{86C38832-04DD-4F4F-AE46-0C9689984353}"/>
    <cellStyle name="Table Cell 2 2 5 2 4 2 3" xfId="2970" xr:uid="{00000000-0005-0000-0000-0000B9040000}"/>
    <cellStyle name="Table Cell 2 2 5 2 4 2 3 2" xfId="9859" xr:uid="{6BA9BADE-BA07-4106-B4A5-B37AE54F8A68}"/>
    <cellStyle name="Table Cell 2 2 5 2 4 2 3 3" xfId="6397" xr:uid="{55CDBFE5-0AFD-4C92-8643-34387628A7D0}"/>
    <cellStyle name="Table Cell 2 2 5 2 4 2 4" xfId="4104" xr:uid="{00000000-0005-0000-0000-0000BA040000}"/>
    <cellStyle name="Table Cell 2 2 5 2 4 2 4 2" xfId="10993" xr:uid="{C4CB77FF-C78A-47CB-8DCB-6200AB784509}"/>
    <cellStyle name="Table Cell 2 2 5 2 4 2 5" xfId="7545" xr:uid="{322121A3-2CAC-49AC-8691-F562BB64B099}"/>
    <cellStyle name="Table Cell 2 2 5 2 4 3" xfId="826" xr:uid="{00000000-0005-0000-0000-0000BB040000}"/>
    <cellStyle name="Table Cell 2 2 5 2 4 3 2" xfId="1979" xr:uid="{00000000-0005-0000-0000-0000BC040000}"/>
    <cellStyle name="Table Cell 2 2 5 2 4 3 2 2" xfId="8868" xr:uid="{82047304-2633-4D4C-B8E8-2F0324823A1F}"/>
    <cellStyle name="Table Cell 2 2 5 2 4 3 2 3" xfId="5406" xr:uid="{DDD980D3-5282-4800-A96F-DA47D201E019}"/>
    <cellStyle name="Table Cell 2 2 5 2 4 3 3" xfId="3110" xr:uid="{00000000-0005-0000-0000-0000BD040000}"/>
    <cellStyle name="Table Cell 2 2 5 2 4 3 3 2" xfId="9999" xr:uid="{42B40E78-F518-428F-8501-74B0D99E3FB8}"/>
    <cellStyle name="Table Cell 2 2 5 2 4 3 3 3" xfId="6537" xr:uid="{6C2682B6-82F7-491F-AC36-5750364EE6F7}"/>
    <cellStyle name="Table Cell 2 2 5 2 4 3 4" xfId="4244" xr:uid="{00000000-0005-0000-0000-0000BE040000}"/>
    <cellStyle name="Table Cell 2 2 5 2 4 3 4 2" xfId="11133" xr:uid="{5909C0E0-1586-45A3-A2A8-84B6BBBFB172}"/>
    <cellStyle name="Table Cell 2 2 5 2 4 3 5" xfId="7685" xr:uid="{37B3B31C-CBDF-4D58-8681-7C01F69D0E29}"/>
    <cellStyle name="Table Cell 2 2 5 2 4 4" xfId="966" xr:uid="{00000000-0005-0000-0000-0000BF040000}"/>
    <cellStyle name="Table Cell 2 2 5 2 4 4 2" xfId="2119" xr:uid="{00000000-0005-0000-0000-0000C0040000}"/>
    <cellStyle name="Table Cell 2 2 5 2 4 4 2 2" xfId="9008" xr:uid="{12169FC0-502B-4E8E-B45E-763DD1E6E11C}"/>
    <cellStyle name="Table Cell 2 2 5 2 4 4 2 3" xfId="5546" xr:uid="{147C98DF-A1EF-4DDC-9F60-78B0C798EBE8}"/>
    <cellStyle name="Table Cell 2 2 5 2 4 4 3" xfId="3250" xr:uid="{00000000-0005-0000-0000-0000C1040000}"/>
    <cellStyle name="Table Cell 2 2 5 2 4 4 3 2" xfId="10139" xr:uid="{D773D982-BA37-45B7-89E9-E9FF8AE07349}"/>
    <cellStyle name="Table Cell 2 2 5 2 4 4 3 3" xfId="6677" xr:uid="{1BAAB16D-D2B8-4C38-97BD-5DCE8E1D9EF0}"/>
    <cellStyle name="Table Cell 2 2 5 2 4 4 4" xfId="4384" xr:uid="{00000000-0005-0000-0000-0000C2040000}"/>
    <cellStyle name="Table Cell 2 2 5 2 4 4 4 2" xfId="11273" xr:uid="{A13FEA76-4346-41FE-8F51-B4FD5326B1DB}"/>
    <cellStyle name="Table Cell 2 2 5 2 4 4 5" xfId="7825" xr:uid="{B73F8095-B7B8-4EBF-8178-888477BE2914}"/>
    <cellStyle name="Table Cell 2 2 5 2 4 5" xfId="1100" xr:uid="{00000000-0005-0000-0000-0000C3040000}"/>
    <cellStyle name="Table Cell 2 2 5 2 4 5 2" xfId="2253" xr:uid="{00000000-0005-0000-0000-0000C4040000}"/>
    <cellStyle name="Table Cell 2 2 5 2 4 5 2 2" xfId="9142" xr:uid="{6A188120-0ADE-40C0-9751-00DE03CABCF2}"/>
    <cellStyle name="Table Cell 2 2 5 2 4 5 2 3" xfId="5680" xr:uid="{CA357AFE-A0D8-42F5-B7BF-6DA484533184}"/>
    <cellStyle name="Table Cell 2 2 5 2 4 5 3" xfId="3384" xr:uid="{00000000-0005-0000-0000-0000C5040000}"/>
    <cellStyle name="Table Cell 2 2 5 2 4 5 3 2" xfId="10273" xr:uid="{22455689-13F0-4376-B6C3-D87F0AF454CA}"/>
    <cellStyle name="Table Cell 2 2 5 2 4 5 3 3" xfId="6811" xr:uid="{1DACC372-C2EA-4984-B1BD-82E27DA35CA5}"/>
    <cellStyle name="Table Cell 2 2 5 2 4 5 4" xfId="4518" xr:uid="{00000000-0005-0000-0000-0000C6040000}"/>
    <cellStyle name="Table Cell 2 2 5 2 4 5 4 2" xfId="11407" xr:uid="{5C3C5374-114E-49A7-88CF-675278247D08}"/>
    <cellStyle name="Table Cell 2 2 5 2 4 5 5" xfId="7959" xr:uid="{98BCBB79-E84A-4C69-B6DC-B3D76CBFE750}"/>
    <cellStyle name="Table Cell 2 2 5 2 4 6" xfId="1231" xr:uid="{00000000-0005-0000-0000-0000C7040000}"/>
    <cellStyle name="Table Cell 2 2 5 2 4 6 2" xfId="2384" xr:uid="{00000000-0005-0000-0000-0000C8040000}"/>
    <cellStyle name="Table Cell 2 2 5 2 4 6 2 2" xfId="9273" xr:uid="{D211F819-2324-49FF-9A2C-7F3AFB5EB7D3}"/>
    <cellStyle name="Table Cell 2 2 5 2 4 6 2 3" xfId="5811" xr:uid="{3B16F207-E0CE-4B1D-99C6-B23CC1535751}"/>
    <cellStyle name="Table Cell 2 2 5 2 4 6 3" xfId="3515" xr:uid="{00000000-0005-0000-0000-0000C9040000}"/>
    <cellStyle name="Table Cell 2 2 5 2 4 6 3 2" xfId="10404" xr:uid="{29C9E1D6-E0E8-426B-BFFC-392DDEC7083A}"/>
    <cellStyle name="Table Cell 2 2 5 2 4 6 3 3" xfId="6942" xr:uid="{CBBF6216-F12A-4F33-B72A-750D969B2DAF}"/>
    <cellStyle name="Table Cell 2 2 5 2 4 6 4" xfId="4649" xr:uid="{00000000-0005-0000-0000-0000CA040000}"/>
    <cellStyle name="Table Cell 2 2 5 2 4 6 4 2" xfId="11538" xr:uid="{6F3669D2-D39D-4D01-A2AB-755B5CDDA255}"/>
    <cellStyle name="Table Cell 2 2 5 2 4 6 5" xfId="8090" xr:uid="{B2E4D51A-CA25-410F-8A8B-AD137B3BCA83}"/>
    <cellStyle name="Table Cell 2 2 5 2 4 7" xfId="531" xr:uid="{00000000-0005-0000-0000-0000CB040000}"/>
    <cellStyle name="Table Cell 2 2 5 2 4 7 2" xfId="1684" xr:uid="{00000000-0005-0000-0000-0000CC040000}"/>
    <cellStyle name="Table Cell 2 2 5 2 4 7 2 2" xfId="8573" xr:uid="{E54265AF-27CF-4816-A3F4-06616801749B}"/>
    <cellStyle name="Table Cell 2 2 5 2 4 7 2 3" xfId="5111" xr:uid="{2A3A1E23-4368-4C3D-9ED3-95EC8E8EA38A}"/>
    <cellStyle name="Table Cell 2 2 5 2 4 7 3" xfId="2815" xr:uid="{00000000-0005-0000-0000-0000CD040000}"/>
    <cellStyle name="Table Cell 2 2 5 2 4 7 3 2" xfId="9704" xr:uid="{8EF68D3C-21D4-40D3-AD4A-416752B041DD}"/>
    <cellStyle name="Table Cell 2 2 5 2 4 7 3 3" xfId="6242" xr:uid="{7B044FFD-288F-446D-AE85-B6D439873EC0}"/>
    <cellStyle name="Table Cell 2 2 5 2 4 7 4" xfId="3949" xr:uid="{00000000-0005-0000-0000-0000CE040000}"/>
    <cellStyle name="Table Cell 2 2 5 2 4 7 4 2" xfId="10838" xr:uid="{17D0CCD2-0F88-43BF-AE0A-1DD8C03A002C}"/>
    <cellStyle name="Table Cell 2 2 5 2 4 7 5" xfId="7390" xr:uid="{5E78E49B-7BA1-481C-A639-1DE113448F6B}"/>
    <cellStyle name="Table Cell 2 2 5 2 4 8" xfId="1628" xr:uid="{00000000-0005-0000-0000-0000CF040000}"/>
    <cellStyle name="Table Cell 2 2 5 2 4 8 2" xfId="8517" xr:uid="{2ECCCE5A-79C0-4AE8-87D9-A5FD6CD4918C}"/>
    <cellStyle name="Table Cell 2 2 5 2 4 8 3" xfId="5055" xr:uid="{6B0B3933-4995-4079-9566-664D36ED3B9F}"/>
    <cellStyle name="Table Cell 2 2 5 2 4 9" xfId="2759" xr:uid="{00000000-0005-0000-0000-0000D0040000}"/>
    <cellStyle name="Table Cell 2 2 5 2 4 9 2" xfId="9648" xr:uid="{DB4A4345-6D6A-484F-B219-B9B1EA3CC6DB}"/>
    <cellStyle name="Table Cell 2 2 5 2 4 9 3" xfId="6186" xr:uid="{1F37C963-6584-4D74-8FF7-50B18EF0A89A}"/>
    <cellStyle name="Table Cell 2 2 5 2 5" xfId="318" xr:uid="{00000000-0005-0000-0000-0000D1040000}"/>
    <cellStyle name="Table Cell 2 2 5 2 5 2" xfId="1471" xr:uid="{00000000-0005-0000-0000-0000D2040000}"/>
    <cellStyle name="Table Cell 2 2 5 2 5 2 2" xfId="8360" xr:uid="{FA3BE97F-9A51-443A-BBC2-9D9C8FDF9059}"/>
    <cellStyle name="Table Cell 2 2 5 2 5 2 3" xfId="4898" xr:uid="{8AC62D63-9B10-4CB4-9A86-F5238069BB55}"/>
    <cellStyle name="Table Cell 2 2 5 2 5 3" xfId="2602" xr:uid="{00000000-0005-0000-0000-0000D3040000}"/>
    <cellStyle name="Table Cell 2 2 5 2 5 3 2" xfId="9491" xr:uid="{8AA6C16F-077A-4F24-A53C-B559A6FC1BFE}"/>
    <cellStyle name="Table Cell 2 2 5 2 5 3 3" xfId="6029" xr:uid="{031C5FD4-96CE-4DA4-9512-3B4AF99A61CE}"/>
    <cellStyle name="Table Cell 2 2 5 2 5 4" xfId="3736" xr:uid="{00000000-0005-0000-0000-0000D4040000}"/>
    <cellStyle name="Table Cell 2 2 5 2 5 4 2" xfId="10625" xr:uid="{3C5524B4-72D2-44A3-A30A-FB98EA13F832}"/>
    <cellStyle name="Table Cell 2 2 5 2 5 5" xfId="7177" xr:uid="{BAC30228-6446-4408-9C64-F4AAEE0BA200}"/>
    <cellStyle name="Table Cell 2 2 5 2 6" xfId="1324" xr:uid="{00000000-0005-0000-0000-0000D5040000}"/>
    <cellStyle name="Table Cell 2 2 5 2 6 2" xfId="8213" xr:uid="{44213FF6-7C05-4E19-881F-FAAFC231ABBC}"/>
    <cellStyle name="Table Cell 2 2 5 2 6 3" xfId="4751" xr:uid="{F06EBECD-EA47-4EF0-9A39-42F5390DE088}"/>
    <cellStyle name="Table Cell 2 2 5 2 7" xfId="2455" xr:uid="{00000000-0005-0000-0000-0000D6040000}"/>
    <cellStyle name="Table Cell 2 2 5 2 7 2" xfId="9344" xr:uid="{BC6FB9D0-D40C-4722-A8AC-DD1C1AFC2FC5}"/>
    <cellStyle name="Table Cell 2 2 5 2 7 3" xfId="5882" xr:uid="{EBC302AB-72BE-4E2D-86A6-F39A444234A7}"/>
    <cellStyle name="Table Cell 2 2 5 2 8" xfId="3589" xr:uid="{00000000-0005-0000-0000-0000D7040000}"/>
    <cellStyle name="Table Cell 2 2 5 2 8 2" xfId="10478" xr:uid="{6D477283-4907-4F35-83B5-AC56964B1D9C}"/>
    <cellStyle name="Table Cell 2 2 5 2 9" xfId="7028" xr:uid="{F02AEFD5-9400-42F5-9CEA-4F9509D3D766}"/>
    <cellStyle name="Table Cell 2 2 5 3" xfId="183" xr:uid="{00000000-0005-0000-0000-0000D8040000}"/>
    <cellStyle name="Table Cell 2 2 5 3 2" xfId="444" xr:uid="{00000000-0005-0000-0000-0000D9040000}"/>
    <cellStyle name="Table Cell 2 2 5 3 2 10" xfId="3862" xr:uid="{00000000-0005-0000-0000-0000DA040000}"/>
    <cellStyle name="Table Cell 2 2 5 3 2 10 2" xfId="10751" xr:uid="{AAFAF751-CD5E-45C8-B7E8-86F3814680B1}"/>
    <cellStyle name="Table Cell 2 2 5 3 2 11" xfId="7303" xr:uid="{92A5B009-9A98-42EF-AF33-EADDB3C23596}"/>
    <cellStyle name="Table Cell 2 2 5 3 2 2" xfId="655" xr:uid="{00000000-0005-0000-0000-0000DB040000}"/>
    <cellStyle name="Table Cell 2 2 5 3 2 2 2" xfId="1808" xr:uid="{00000000-0005-0000-0000-0000DC040000}"/>
    <cellStyle name="Table Cell 2 2 5 3 2 2 2 2" xfId="8697" xr:uid="{08E8877D-0BAC-4B0B-A2BF-A03EEB359952}"/>
    <cellStyle name="Table Cell 2 2 5 3 2 2 2 3" xfId="5235" xr:uid="{9922A3E7-8013-4193-A368-B865EA8AC017}"/>
    <cellStyle name="Table Cell 2 2 5 3 2 2 3" xfId="2939" xr:uid="{00000000-0005-0000-0000-0000DD040000}"/>
    <cellStyle name="Table Cell 2 2 5 3 2 2 3 2" xfId="9828" xr:uid="{EB5C69CC-1C77-4204-9BCE-4DAD13EB4B14}"/>
    <cellStyle name="Table Cell 2 2 5 3 2 2 3 3" xfId="6366" xr:uid="{8B273DA3-DEDE-478D-B101-9609ED0EC4F4}"/>
    <cellStyle name="Table Cell 2 2 5 3 2 2 4" xfId="4073" xr:uid="{00000000-0005-0000-0000-0000DE040000}"/>
    <cellStyle name="Table Cell 2 2 5 3 2 2 4 2" xfId="10962" xr:uid="{44531161-9B1D-4CBD-A20B-C374D33A3881}"/>
    <cellStyle name="Table Cell 2 2 5 3 2 2 5" xfId="7514" xr:uid="{4BE90064-E529-4B36-9C63-CA60B38F18AD}"/>
    <cellStyle name="Table Cell 2 2 5 3 2 3" xfId="795" xr:uid="{00000000-0005-0000-0000-0000DF040000}"/>
    <cellStyle name="Table Cell 2 2 5 3 2 3 2" xfId="1948" xr:uid="{00000000-0005-0000-0000-0000E0040000}"/>
    <cellStyle name="Table Cell 2 2 5 3 2 3 2 2" xfId="8837" xr:uid="{2069C707-30F0-468D-9083-8382F000EAB9}"/>
    <cellStyle name="Table Cell 2 2 5 3 2 3 2 3" xfId="5375" xr:uid="{AD5FC73A-3EA9-4C8F-8449-547E0A82E9DD}"/>
    <cellStyle name="Table Cell 2 2 5 3 2 3 3" xfId="3079" xr:uid="{00000000-0005-0000-0000-0000E1040000}"/>
    <cellStyle name="Table Cell 2 2 5 3 2 3 3 2" xfId="9968" xr:uid="{D03A62C3-E254-4D20-9D0E-523A63DA3EC6}"/>
    <cellStyle name="Table Cell 2 2 5 3 2 3 3 3" xfId="6506" xr:uid="{B5D4A003-7448-41C8-B68A-73F215D6DED2}"/>
    <cellStyle name="Table Cell 2 2 5 3 2 3 4" xfId="4213" xr:uid="{00000000-0005-0000-0000-0000E2040000}"/>
    <cellStyle name="Table Cell 2 2 5 3 2 3 4 2" xfId="11102" xr:uid="{44EFD061-BC0B-4867-B5B6-644E2D67ED4B}"/>
    <cellStyle name="Table Cell 2 2 5 3 2 3 5" xfId="7654" xr:uid="{B9E36F1A-A5A7-40E1-9FBC-7E1D8D239657}"/>
    <cellStyle name="Table Cell 2 2 5 3 2 4" xfId="935" xr:uid="{00000000-0005-0000-0000-0000E3040000}"/>
    <cellStyle name="Table Cell 2 2 5 3 2 4 2" xfId="2088" xr:uid="{00000000-0005-0000-0000-0000E4040000}"/>
    <cellStyle name="Table Cell 2 2 5 3 2 4 2 2" xfId="8977" xr:uid="{FEE8096D-6FEB-4861-80D5-EBE0AF0F83AA}"/>
    <cellStyle name="Table Cell 2 2 5 3 2 4 2 3" xfId="5515" xr:uid="{5D43D6FE-E59F-4C38-9D71-53FDFC1AC168}"/>
    <cellStyle name="Table Cell 2 2 5 3 2 4 3" xfId="3219" xr:uid="{00000000-0005-0000-0000-0000E5040000}"/>
    <cellStyle name="Table Cell 2 2 5 3 2 4 3 2" xfId="10108" xr:uid="{BEDA08F7-3BD2-4475-B31C-77F2899894A8}"/>
    <cellStyle name="Table Cell 2 2 5 3 2 4 3 3" xfId="6646" xr:uid="{EE3DCF55-E53C-41C4-AFF3-D3234ECE8D7B}"/>
    <cellStyle name="Table Cell 2 2 5 3 2 4 4" xfId="4353" xr:uid="{00000000-0005-0000-0000-0000E6040000}"/>
    <cellStyle name="Table Cell 2 2 5 3 2 4 4 2" xfId="11242" xr:uid="{32F9AFE4-1990-48C0-A472-3DD1E7440738}"/>
    <cellStyle name="Table Cell 2 2 5 3 2 4 5" xfId="7794" xr:uid="{8330C50D-C21F-4CD8-B775-B8CAFEA64676}"/>
    <cellStyle name="Table Cell 2 2 5 3 2 5" xfId="1069" xr:uid="{00000000-0005-0000-0000-0000E7040000}"/>
    <cellStyle name="Table Cell 2 2 5 3 2 5 2" xfId="2222" xr:uid="{00000000-0005-0000-0000-0000E8040000}"/>
    <cellStyle name="Table Cell 2 2 5 3 2 5 2 2" xfId="9111" xr:uid="{61195B10-2562-463F-AC0E-842604B687EF}"/>
    <cellStyle name="Table Cell 2 2 5 3 2 5 2 3" xfId="5649" xr:uid="{24F73914-00F5-494D-9653-7F3C28A76CEB}"/>
    <cellStyle name="Table Cell 2 2 5 3 2 5 3" xfId="3353" xr:uid="{00000000-0005-0000-0000-0000E9040000}"/>
    <cellStyle name="Table Cell 2 2 5 3 2 5 3 2" xfId="10242" xr:uid="{AE83DE46-CA5B-4A68-B94C-CD22FBE3DC0E}"/>
    <cellStyle name="Table Cell 2 2 5 3 2 5 3 3" xfId="6780" xr:uid="{B4926178-813C-4E0D-9AA4-DC0C2CF15725}"/>
    <cellStyle name="Table Cell 2 2 5 3 2 5 4" xfId="4487" xr:uid="{00000000-0005-0000-0000-0000EA040000}"/>
    <cellStyle name="Table Cell 2 2 5 3 2 5 4 2" xfId="11376" xr:uid="{11C41B7D-01A6-431A-B424-2A697320E985}"/>
    <cellStyle name="Table Cell 2 2 5 3 2 5 5" xfId="7928" xr:uid="{AC62EDC5-21B1-4AA2-B244-23F11289D9B8}"/>
    <cellStyle name="Table Cell 2 2 5 3 2 6" xfId="1200" xr:uid="{00000000-0005-0000-0000-0000EB040000}"/>
    <cellStyle name="Table Cell 2 2 5 3 2 6 2" xfId="2353" xr:uid="{00000000-0005-0000-0000-0000EC040000}"/>
    <cellStyle name="Table Cell 2 2 5 3 2 6 2 2" xfId="9242" xr:uid="{5FEAD486-433C-4061-AE29-95165EAB3AEB}"/>
    <cellStyle name="Table Cell 2 2 5 3 2 6 2 3" xfId="5780" xr:uid="{415195C2-12A5-4D25-9E0A-016029719995}"/>
    <cellStyle name="Table Cell 2 2 5 3 2 6 3" xfId="3484" xr:uid="{00000000-0005-0000-0000-0000ED040000}"/>
    <cellStyle name="Table Cell 2 2 5 3 2 6 3 2" xfId="10373" xr:uid="{125CF9D2-B814-44C2-AB5F-28A930F3701C}"/>
    <cellStyle name="Table Cell 2 2 5 3 2 6 3 3" xfId="6911" xr:uid="{5D9A367F-BE12-4D92-9ED4-B136DC7EE09C}"/>
    <cellStyle name="Table Cell 2 2 5 3 2 6 4" xfId="4618" xr:uid="{00000000-0005-0000-0000-0000EE040000}"/>
    <cellStyle name="Table Cell 2 2 5 3 2 6 4 2" xfId="11507" xr:uid="{CC2F9F4B-6F1D-4E01-837C-091427C1AEC4}"/>
    <cellStyle name="Table Cell 2 2 5 3 2 6 5" xfId="8059" xr:uid="{4BE1BC14-D4C2-420B-AD40-EBBBEEE1498C}"/>
    <cellStyle name="Table Cell 2 2 5 3 2 7" xfId="1149" xr:uid="{00000000-0005-0000-0000-0000EF040000}"/>
    <cellStyle name="Table Cell 2 2 5 3 2 7 2" xfId="2302" xr:uid="{00000000-0005-0000-0000-0000F0040000}"/>
    <cellStyle name="Table Cell 2 2 5 3 2 7 2 2" xfId="9191" xr:uid="{CFE6E633-B26D-449B-952A-73D6C0C0852D}"/>
    <cellStyle name="Table Cell 2 2 5 3 2 7 2 3" xfId="5729" xr:uid="{13E5530C-E117-49FE-81E5-D752AF096AA7}"/>
    <cellStyle name="Table Cell 2 2 5 3 2 7 3" xfId="3433" xr:uid="{00000000-0005-0000-0000-0000F1040000}"/>
    <cellStyle name="Table Cell 2 2 5 3 2 7 3 2" xfId="10322" xr:uid="{FDEF7A96-5405-4007-A5B5-504F448D0220}"/>
    <cellStyle name="Table Cell 2 2 5 3 2 7 3 3" xfId="6860" xr:uid="{1743AB2E-0195-4107-8B72-4FF9E555D836}"/>
    <cellStyle name="Table Cell 2 2 5 3 2 7 4" xfId="4567" xr:uid="{00000000-0005-0000-0000-0000F2040000}"/>
    <cellStyle name="Table Cell 2 2 5 3 2 7 4 2" xfId="11456" xr:uid="{6B883F97-D6D2-48BB-97EF-06B1832BE7AB}"/>
    <cellStyle name="Table Cell 2 2 5 3 2 7 5" xfId="8008" xr:uid="{34A5745C-38A4-4C6E-8594-A41BD73AA94C}"/>
    <cellStyle name="Table Cell 2 2 5 3 2 8" xfId="1597" xr:uid="{00000000-0005-0000-0000-0000F3040000}"/>
    <cellStyle name="Table Cell 2 2 5 3 2 8 2" xfId="8486" xr:uid="{4DAB79F3-1A18-48A0-B94D-7C659BFEDE22}"/>
    <cellStyle name="Table Cell 2 2 5 3 2 8 3" xfId="5024" xr:uid="{D1B9F3A8-A47D-4794-9E84-2FE9F74093B7}"/>
    <cellStyle name="Table Cell 2 2 5 3 2 9" xfId="2728" xr:uid="{00000000-0005-0000-0000-0000F4040000}"/>
    <cellStyle name="Table Cell 2 2 5 3 2 9 2" xfId="9617" xr:uid="{E5C7084A-B903-40CA-B6ED-FB811A44D934}"/>
    <cellStyle name="Table Cell 2 2 5 3 2 9 3" xfId="6155" xr:uid="{E6A73805-98AD-4DFE-9AE0-FEAF786DD0FC}"/>
    <cellStyle name="Table Cell 2 2 5 3 3" xfId="384" xr:uid="{00000000-0005-0000-0000-0000F5040000}"/>
    <cellStyle name="Table Cell 2 2 5 3 3 10" xfId="3802" xr:uid="{00000000-0005-0000-0000-0000F6040000}"/>
    <cellStyle name="Table Cell 2 2 5 3 3 10 2" xfId="10691" xr:uid="{8C58DB2C-BB62-4352-9947-42F6C853FCC1}"/>
    <cellStyle name="Table Cell 2 2 5 3 3 11" xfId="7243" xr:uid="{196C09A6-3FF5-42F9-8B9C-4A3D588CEB18}"/>
    <cellStyle name="Table Cell 2 2 5 3 3 2" xfId="595" xr:uid="{00000000-0005-0000-0000-0000F7040000}"/>
    <cellStyle name="Table Cell 2 2 5 3 3 2 2" xfId="1748" xr:uid="{00000000-0005-0000-0000-0000F8040000}"/>
    <cellStyle name="Table Cell 2 2 5 3 3 2 2 2" xfId="8637" xr:uid="{B3705452-BE88-45C0-B456-3AEE155B614C}"/>
    <cellStyle name="Table Cell 2 2 5 3 3 2 2 3" xfId="5175" xr:uid="{FB194D86-CE84-41CF-A10C-038E91F35692}"/>
    <cellStyle name="Table Cell 2 2 5 3 3 2 3" xfId="2879" xr:uid="{00000000-0005-0000-0000-0000F9040000}"/>
    <cellStyle name="Table Cell 2 2 5 3 3 2 3 2" xfId="9768" xr:uid="{7687D92E-82ED-49BD-BC30-7DDDDAD18BD1}"/>
    <cellStyle name="Table Cell 2 2 5 3 3 2 3 3" xfId="6306" xr:uid="{4F778F9D-DEEF-41F9-80E7-559A61FA14D0}"/>
    <cellStyle name="Table Cell 2 2 5 3 3 2 4" xfId="4013" xr:uid="{00000000-0005-0000-0000-0000FA040000}"/>
    <cellStyle name="Table Cell 2 2 5 3 3 2 4 2" xfId="10902" xr:uid="{5B8024CB-E04E-46FC-9DAC-9273FC5F6F04}"/>
    <cellStyle name="Table Cell 2 2 5 3 3 2 5" xfId="7454" xr:uid="{9CD70309-E3A4-44CF-BC2C-91FACE2B9C5F}"/>
    <cellStyle name="Table Cell 2 2 5 3 3 3" xfId="738" xr:uid="{00000000-0005-0000-0000-0000FB040000}"/>
    <cellStyle name="Table Cell 2 2 5 3 3 3 2" xfId="1891" xr:uid="{00000000-0005-0000-0000-0000FC040000}"/>
    <cellStyle name="Table Cell 2 2 5 3 3 3 2 2" xfId="8780" xr:uid="{6CD96194-83C2-42AB-95C4-83DE8EBD1A59}"/>
    <cellStyle name="Table Cell 2 2 5 3 3 3 2 3" xfId="5318" xr:uid="{C09FB8EE-C975-4AF7-8E78-8121E73B6257}"/>
    <cellStyle name="Table Cell 2 2 5 3 3 3 3" xfId="3022" xr:uid="{00000000-0005-0000-0000-0000FD040000}"/>
    <cellStyle name="Table Cell 2 2 5 3 3 3 3 2" xfId="9911" xr:uid="{D59B2CEF-902B-4BCF-8EBC-6A427102A33F}"/>
    <cellStyle name="Table Cell 2 2 5 3 3 3 3 3" xfId="6449" xr:uid="{A7B8C8B6-4E27-49B3-BBCB-AEDA8A1B32CB}"/>
    <cellStyle name="Table Cell 2 2 5 3 3 3 4" xfId="4156" xr:uid="{00000000-0005-0000-0000-0000FE040000}"/>
    <cellStyle name="Table Cell 2 2 5 3 3 3 4 2" xfId="11045" xr:uid="{23F4B2DD-A472-47F1-AC4A-935827B4B611}"/>
    <cellStyle name="Table Cell 2 2 5 3 3 3 5" xfId="7597" xr:uid="{735ACEB3-001A-4AFF-9DF2-9EA8E5D0E894}"/>
    <cellStyle name="Table Cell 2 2 5 3 3 4" xfId="875" xr:uid="{00000000-0005-0000-0000-0000FF040000}"/>
    <cellStyle name="Table Cell 2 2 5 3 3 4 2" xfId="2028" xr:uid="{00000000-0005-0000-0000-000000050000}"/>
    <cellStyle name="Table Cell 2 2 5 3 3 4 2 2" xfId="8917" xr:uid="{2D858642-2782-4F7C-A928-FECF22D98BD9}"/>
    <cellStyle name="Table Cell 2 2 5 3 3 4 2 3" xfId="5455" xr:uid="{8718FFD1-FF33-409D-8ACE-807F95DF80A9}"/>
    <cellStyle name="Table Cell 2 2 5 3 3 4 3" xfId="3159" xr:uid="{00000000-0005-0000-0000-000001050000}"/>
    <cellStyle name="Table Cell 2 2 5 3 3 4 3 2" xfId="10048" xr:uid="{0F8AA704-A97E-4EE7-BC5B-CA99FEB65484}"/>
    <cellStyle name="Table Cell 2 2 5 3 3 4 3 3" xfId="6586" xr:uid="{B513363A-61AC-41D6-A5A0-55C41D46A404}"/>
    <cellStyle name="Table Cell 2 2 5 3 3 4 4" xfId="4293" xr:uid="{00000000-0005-0000-0000-000002050000}"/>
    <cellStyle name="Table Cell 2 2 5 3 3 4 4 2" xfId="11182" xr:uid="{C398A2B5-AAED-4583-A132-BFD0EDC6EAA9}"/>
    <cellStyle name="Table Cell 2 2 5 3 3 4 5" xfId="7734" xr:uid="{99197E30-9C01-44D0-A001-78580E8BFD14}"/>
    <cellStyle name="Table Cell 2 2 5 3 3 5" xfId="1016" xr:uid="{00000000-0005-0000-0000-000003050000}"/>
    <cellStyle name="Table Cell 2 2 5 3 3 5 2" xfId="2169" xr:uid="{00000000-0005-0000-0000-000004050000}"/>
    <cellStyle name="Table Cell 2 2 5 3 3 5 2 2" xfId="9058" xr:uid="{323EBBE0-23AF-4FAF-B465-0F9A6EA7B47D}"/>
    <cellStyle name="Table Cell 2 2 5 3 3 5 2 3" xfId="5596" xr:uid="{104C8EFF-4E08-40B9-BD98-55CF8B526A60}"/>
    <cellStyle name="Table Cell 2 2 5 3 3 5 3" xfId="3300" xr:uid="{00000000-0005-0000-0000-000005050000}"/>
    <cellStyle name="Table Cell 2 2 5 3 3 5 3 2" xfId="10189" xr:uid="{10A91EA4-F095-4D5C-AAD6-7854EAE0EF72}"/>
    <cellStyle name="Table Cell 2 2 5 3 3 5 3 3" xfId="6727" xr:uid="{068B1FD6-6F0F-440C-A107-A165F3A4F68C}"/>
    <cellStyle name="Table Cell 2 2 5 3 3 5 4" xfId="4434" xr:uid="{00000000-0005-0000-0000-000006050000}"/>
    <cellStyle name="Table Cell 2 2 5 3 3 5 4 2" xfId="11323" xr:uid="{6C9ECF43-2AAE-4DB7-9AA4-2E5161C436CB}"/>
    <cellStyle name="Table Cell 2 2 5 3 3 5 5" xfId="7875" xr:uid="{EECF1589-19E5-40F5-B21E-F0FF0E511EFA}"/>
    <cellStyle name="Table Cell 2 2 5 3 3 6" xfId="1143" xr:uid="{00000000-0005-0000-0000-000007050000}"/>
    <cellStyle name="Table Cell 2 2 5 3 3 6 2" xfId="2296" xr:uid="{00000000-0005-0000-0000-000008050000}"/>
    <cellStyle name="Table Cell 2 2 5 3 3 6 2 2" xfId="9185" xr:uid="{9FFDCC5F-DC92-4181-885A-3DC3AD5D1289}"/>
    <cellStyle name="Table Cell 2 2 5 3 3 6 2 3" xfId="5723" xr:uid="{4FB8ECC3-71C9-4AAA-93C8-1BE4FB3F8DA6}"/>
    <cellStyle name="Table Cell 2 2 5 3 3 6 3" xfId="3427" xr:uid="{00000000-0005-0000-0000-000009050000}"/>
    <cellStyle name="Table Cell 2 2 5 3 3 6 3 2" xfId="10316" xr:uid="{84509D7B-5809-4CCA-9742-45B23953426D}"/>
    <cellStyle name="Table Cell 2 2 5 3 3 6 3 3" xfId="6854" xr:uid="{E0A96642-916B-4A6D-B9F6-15BBDC51CC80}"/>
    <cellStyle name="Table Cell 2 2 5 3 3 6 4" xfId="4561" xr:uid="{00000000-0005-0000-0000-00000A050000}"/>
    <cellStyle name="Table Cell 2 2 5 3 3 6 4 2" xfId="11450" xr:uid="{6541267B-68D4-4744-8ACF-1D7E362054EF}"/>
    <cellStyle name="Table Cell 2 2 5 3 3 6 5" xfId="8002" xr:uid="{BA22BC0C-EE5D-40DE-962E-3EA6B430069A}"/>
    <cellStyle name="Table Cell 2 2 5 3 3 7" xfId="548" xr:uid="{00000000-0005-0000-0000-00000B050000}"/>
    <cellStyle name="Table Cell 2 2 5 3 3 7 2" xfId="1701" xr:uid="{00000000-0005-0000-0000-00000C050000}"/>
    <cellStyle name="Table Cell 2 2 5 3 3 7 2 2" xfId="8590" xr:uid="{CEA70A17-4FD0-4EA6-A655-28EC271182A9}"/>
    <cellStyle name="Table Cell 2 2 5 3 3 7 2 3" xfId="5128" xr:uid="{38F6465E-04A4-4A73-A5C7-5A3B248F4FA0}"/>
    <cellStyle name="Table Cell 2 2 5 3 3 7 3" xfId="2832" xr:uid="{00000000-0005-0000-0000-00000D050000}"/>
    <cellStyle name="Table Cell 2 2 5 3 3 7 3 2" xfId="9721" xr:uid="{895743BE-A54C-4C79-AE70-005CC93521E9}"/>
    <cellStyle name="Table Cell 2 2 5 3 3 7 3 3" xfId="6259" xr:uid="{421F7306-324E-4760-9559-A11493C598DC}"/>
    <cellStyle name="Table Cell 2 2 5 3 3 7 4" xfId="3966" xr:uid="{00000000-0005-0000-0000-00000E050000}"/>
    <cellStyle name="Table Cell 2 2 5 3 3 7 4 2" xfId="10855" xr:uid="{87D52E3D-5B2B-4B04-AE7F-B2FB664177EA}"/>
    <cellStyle name="Table Cell 2 2 5 3 3 7 5" xfId="7407" xr:uid="{0E84679A-7788-4A4E-BF99-5BC7E9304D06}"/>
    <cellStyle name="Table Cell 2 2 5 3 3 8" xfId="1537" xr:uid="{00000000-0005-0000-0000-00000F050000}"/>
    <cellStyle name="Table Cell 2 2 5 3 3 8 2" xfId="8426" xr:uid="{A67D195A-4236-49BF-B7F1-80EEE15B12B5}"/>
    <cellStyle name="Table Cell 2 2 5 3 3 8 3" xfId="4964" xr:uid="{02CC8BD5-0204-40D2-8CBD-737E79589D9F}"/>
    <cellStyle name="Table Cell 2 2 5 3 3 9" xfId="2668" xr:uid="{00000000-0005-0000-0000-000010050000}"/>
    <cellStyle name="Table Cell 2 2 5 3 3 9 2" xfId="9557" xr:uid="{AD91C93B-C1E1-4AAC-81A6-FC053D4223CF}"/>
    <cellStyle name="Table Cell 2 2 5 3 3 9 3" xfId="6095" xr:uid="{EE7EEE41-FB84-4424-843F-49C2DC94BF18}"/>
    <cellStyle name="Table Cell 2 2 5 3 4" xfId="332" xr:uid="{00000000-0005-0000-0000-000011050000}"/>
    <cellStyle name="Table Cell 2 2 5 3 4 2" xfId="1485" xr:uid="{00000000-0005-0000-0000-000012050000}"/>
    <cellStyle name="Table Cell 2 2 5 3 4 2 2" xfId="8374" xr:uid="{D3C44CAB-A21D-4314-9FAF-8476672099EF}"/>
    <cellStyle name="Table Cell 2 2 5 3 4 2 3" xfId="4912" xr:uid="{42DF7A38-8CD5-4746-BA95-ED6A4BD737F7}"/>
    <cellStyle name="Table Cell 2 2 5 3 4 3" xfId="2616" xr:uid="{00000000-0005-0000-0000-000013050000}"/>
    <cellStyle name="Table Cell 2 2 5 3 4 3 2" xfId="9505" xr:uid="{1906A505-E2A0-49C3-9C84-79ADEDD517F6}"/>
    <cellStyle name="Table Cell 2 2 5 3 4 3 3" xfId="6043" xr:uid="{A48C5C2D-7854-4E5C-9AB9-70DBF0F7D7A7}"/>
    <cellStyle name="Table Cell 2 2 5 3 4 4" xfId="3750" xr:uid="{00000000-0005-0000-0000-000014050000}"/>
    <cellStyle name="Table Cell 2 2 5 3 4 4 2" xfId="10639" xr:uid="{6C61CAFC-83AD-4DB1-8DB0-552C27F26EA9}"/>
    <cellStyle name="Table Cell 2 2 5 3 4 5" xfId="7191" xr:uid="{B30691D8-0F82-4F6F-99F3-11F01093514E}"/>
    <cellStyle name="Table Cell 2 2 5 3 5" xfId="1338" xr:uid="{00000000-0005-0000-0000-000015050000}"/>
    <cellStyle name="Table Cell 2 2 5 3 5 2" xfId="8227" xr:uid="{D2BD4E38-30C6-412D-B5D2-D7BD52B66ED9}"/>
    <cellStyle name="Table Cell 2 2 5 3 5 3" xfId="4765" xr:uid="{32028CCA-7B6D-4784-BA5E-98C96FA3C13B}"/>
    <cellStyle name="Table Cell 2 2 5 3 6" xfId="2469" xr:uid="{00000000-0005-0000-0000-000016050000}"/>
    <cellStyle name="Table Cell 2 2 5 3 6 2" xfId="9358" xr:uid="{7257B65D-D039-4326-A76E-890594802E0E}"/>
    <cellStyle name="Table Cell 2 2 5 3 6 3" xfId="5896" xr:uid="{DA1B1E84-9809-4396-9271-93DBB99217CE}"/>
    <cellStyle name="Table Cell 2 2 5 3 7" xfId="3603" xr:uid="{00000000-0005-0000-0000-000017050000}"/>
    <cellStyle name="Table Cell 2 2 5 3 7 2" xfId="10492" xr:uid="{F409A279-52EB-4688-816C-B9705BDFAA6D}"/>
    <cellStyle name="Table Cell 2 2 5 3 8" xfId="7042" xr:uid="{FDD5959C-EE20-4785-960C-D630ABB47334}"/>
    <cellStyle name="Table Cell 2 2 5 4" xfId="189" xr:uid="{00000000-0005-0000-0000-000018050000}"/>
    <cellStyle name="Table Cell 2 2 5 4 2" xfId="450" xr:uid="{00000000-0005-0000-0000-000019050000}"/>
    <cellStyle name="Table Cell 2 2 5 4 2 10" xfId="3868" xr:uid="{00000000-0005-0000-0000-00001A050000}"/>
    <cellStyle name="Table Cell 2 2 5 4 2 10 2" xfId="10757" xr:uid="{5629D18D-C365-489D-9CAC-45629014DF3A}"/>
    <cellStyle name="Table Cell 2 2 5 4 2 11" xfId="7309" xr:uid="{7065CF58-A8B6-4A37-9C2F-99D25CBEEA8D}"/>
    <cellStyle name="Table Cell 2 2 5 4 2 2" xfId="661" xr:uid="{00000000-0005-0000-0000-00001B050000}"/>
    <cellStyle name="Table Cell 2 2 5 4 2 2 2" xfId="1814" xr:uid="{00000000-0005-0000-0000-00001C050000}"/>
    <cellStyle name="Table Cell 2 2 5 4 2 2 2 2" xfId="8703" xr:uid="{589500E7-C644-4EE3-9587-43E6FAE378B7}"/>
    <cellStyle name="Table Cell 2 2 5 4 2 2 2 3" xfId="5241" xr:uid="{57087201-9C48-41C4-9929-E67DB68F8F0E}"/>
    <cellStyle name="Table Cell 2 2 5 4 2 2 3" xfId="2945" xr:uid="{00000000-0005-0000-0000-00001D050000}"/>
    <cellStyle name="Table Cell 2 2 5 4 2 2 3 2" xfId="9834" xr:uid="{B1DA3BBB-123A-4143-AEE1-1464DD4134EE}"/>
    <cellStyle name="Table Cell 2 2 5 4 2 2 3 3" xfId="6372" xr:uid="{C0F76342-3A28-4CEB-B680-EB7B003676B9}"/>
    <cellStyle name="Table Cell 2 2 5 4 2 2 4" xfId="4079" xr:uid="{00000000-0005-0000-0000-00001E050000}"/>
    <cellStyle name="Table Cell 2 2 5 4 2 2 4 2" xfId="10968" xr:uid="{3B4A52A4-A9C2-4474-9976-EE86CEB3146C}"/>
    <cellStyle name="Table Cell 2 2 5 4 2 2 5" xfId="7520" xr:uid="{309497F4-E407-4B1E-9A29-A812423D7A66}"/>
    <cellStyle name="Table Cell 2 2 5 4 2 3" xfId="801" xr:uid="{00000000-0005-0000-0000-00001F050000}"/>
    <cellStyle name="Table Cell 2 2 5 4 2 3 2" xfId="1954" xr:uid="{00000000-0005-0000-0000-000020050000}"/>
    <cellStyle name="Table Cell 2 2 5 4 2 3 2 2" xfId="8843" xr:uid="{A5C6F66F-F9D1-4AAC-97C3-DD02303C0359}"/>
    <cellStyle name="Table Cell 2 2 5 4 2 3 2 3" xfId="5381" xr:uid="{29858FB1-EA55-40C0-901C-4602130662D1}"/>
    <cellStyle name="Table Cell 2 2 5 4 2 3 3" xfId="3085" xr:uid="{00000000-0005-0000-0000-000021050000}"/>
    <cellStyle name="Table Cell 2 2 5 4 2 3 3 2" xfId="9974" xr:uid="{2979DB11-DBD0-4C89-ACD5-ADF631F4BF07}"/>
    <cellStyle name="Table Cell 2 2 5 4 2 3 3 3" xfId="6512" xr:uid="{707F1B83-6E52-45D3-BBB0-6EC5F536DE2A}"/>
    <cellStyle name="Table Cell 2 2 5 4 2 3 4" xfId="4219" xr:uid="{00000000-0005-0000-0000-000022050000}"/>
    <cellStyle name="Table Cell 2 2 5 4 2 3 4 2" xfId="11108" xr:uid="{7D700275-B086-47F1-92E8-393EB637D929}"/>
    <cellStyle name="Table Cell 2 2 5 4 2 3 5" xfId="7660" xr:uid="{A189BB8F-BFB1-4851-8E5F-18556FF276C3}"/>
    <cellStyle name="Table Cell 2 2 5 4 2 4" xfId="941" xr:uid="{00000000-0005-0000-0000-000023050000}"/>
    <cellStyle name="Table Cell 2 2 5 4 2 4 2" xfId="2094" xr:uid="{00000000-0005-0000-0000-000024050000}"/>
    <cellStyle name="Table Cell 2 2 5 4 2 4 2 2" xfId="8983" xr:uid="{8FDBFD82-3438-4834-BF00-87CE90C918BF}"/>
    <cellStyle name="Table Cell 2 2 5 4 2 4 2 3" xfId="5521" xr:uid="{50F1CA77-0A57-4ED3-AE32-9E51BA1B7507}"/>
    <cellStyle name="Table Cell 2 2 5 4 2 4 3" xfId="3225" xr:uid="{00000000-0005-0000-0000-000025050000}"/>
    <cellStyle name="Table Cell 2 2 5 4 2 4 3 2" xfId="10114" xr:uid="{6ED3DCC6-6A2F-477A-BD18-807ED786D135}"/>
    <cellStyle name="Table Cell 2 2 5 4 2 4 3 3" xfId="6652" xr:uid="{D7DE1A9C-EDF1-44CB-9BFA-E1717E8E01DD}"/>
    <cellStyle name="Table Cell 2 2 5 4 2 4 4" xfId="4359" xr:uid="{00000000-0005-0000-0000-000026050000}"/>
    <cellStyle name="Table Cell 2 2 5 4 2 4 4 2" xfId="11248" xr:uid="{9F70BDE8-7991-427A-BC12-013BA551C429}"/>
    <cellStyle name="Table Cell 2 2 5 4 2 4 5" xfId="7800" xr:uid="{E7983F36-BA5E-45EA-B9FE-89CF31C8697E}"/>
    <cellStyle name="Table Cell 2 2 5 4 2 5" xfId="1075" xr:uid="{00000000-0005-0000-0000-000027050000}"/>
    <cellStyle name="Table Cell 2 2 5 4 2 5 2" xfId="2228" xr:uid="{00000000-0005-0000-0000-000028050000}"/>
    <cellStyle name="Table Cell 2 2 5 4 2 5 2 2" xfId="9117" xr:uid="{C6487C18-04BE-4986-935F-F2B3D339F30A}"/>
    <cellStyle name="Table Cell 2 2 5 4 2 5 2 3" xfId="5655" xr:uid="{AD5D6C99-AF8F-42F1-8375-C96F38ED6454}"/>
    <cellStyle name="Table Cell 2 2 5 4 2 5 3" xfId="3359" xr:uid="{00000000-0005-0000-0000-000029050000}"/>
    <cellStyle name="Table Cell 2 2 5 4 2 5 3 2" xfId="10248" xr:uid="{11238926-8176-4E71-9D51-8FBA19E79E06}"/>
    <cellStyle name="Table Cell 2 2 5 4 2 5 3 3" xfId="6786" xr:uid="{A76202C4-4CD8-4BB0-8F73-9B4A0077E8B3}"/>
    <cellStyle name="Table Cell 2 2 5 4 2 5 4" xfId="4493" xr:uid="{00000000-0005-0000-0000-00002A050000}"/>
    <cellStyle name="Table Cell 2 2 5 4 2 5 4 2" xfId="11382" xr:uid="{9C54D7CA-418B-4ACA-89EA-9A133901A654}"/>
    <cellStyle name="Table Cell 2 2 5 4 2 5 5" xfId="7934" xr:uid="{53F384A0-9B00-4CFD-B95F-5FDF9F853879}"/>
    <cellStyle name="Table Cell 2 2 5 4 2 6" xfId="1206" xr:uid="{00000000-0005-0000-0000-00002B050000}"/>
    <cellStyle name="Table Cell 2 2 5 4 2 6 2" xfId="2359" xr:uid="{00000000-0005-0000-0000-00002C050000}"/>
    <cellStyle name="Table Cell 2 2 5 4 2 6 2 2" xfId="9248" xr:uid="{067757AC-20C7-4B1B-B586-7DE084543076}"/>
    <cellStyle name="Table Cell 2 2 5 4 2 6 2 3" xfId="5786" xr:uid="{F6E0D67A-1C0E-42CB-9468-DBB0CF640CF4}"/>
    <cellStyle name="Table Cell 2 2 5 4 2 6 3" xfId="3490" xr:uid="{00000000-0005-0000-0000-00002D050000}"/>
    <cellStyle name="Table Cell 2 2 5 4 2 6 3 2" xfId="10379" xr:uid="{5D69A74E-90BF-401D-94E4-6953B8DF77B7}"/>
    <cellStyle name="Table Cell 2 2 5 4 2 6 3 3" xfId="6917" xr:uid="{0B8E4506-0748-4FD0-9BA4-4DC926224F43}"/>
    <cellStyle name="Table Cell 2 2 5 4 2 6 4" xfId="4624" xr:uid="{00000000-0005-0000-0000-00002E050000}"/>
    <cellStyle name="Table Cell 2 2 5 4 2 6 4 2" xfId="11513" xr:uid="{F68413FF-5120-4539-A5F3-B21DCDCD55D7}"/>
    <cellStyle name="Table Cell 2 2 5 4 2 6 5" xfId="8065" xr:uid="{7FCD96F9-0B8D-422F-B03A-055CCF26FE6C}"/>
    <cellStyle name="Table Cell 2 2 5 4 2 7" xfId="257" xr:uid="{00000000-0005-0000-0000-00002F050000}"/>
    <cellStyle name="Table Cell 2 2 5 4 2 7 2" xfId="1410" xr:uid="{00000000-0005-0000-0000-000030050000}"/>
    <cellStyle name="Table Cell 2 2 5 4 2 7 2 2" xfId="8299" xr:uid="{E8D81A37-03FE-4F1A-BADC-50724C69B47A}"/>
    <cellStyle name="Table Cell 2 2 5 4 2 7 2 3" xfId="4837" xr:uid="{DAD176A2-2066-487F-A1EC-1DACC30E5A3A}"/>
    <cellStyle name="Table Cell 2 2 5 4 2 7 3" xfId="2541" xr:uid="{00000000-0005-0000-0000-000031050000}"/>
    <cellStyle name="Table Cell 2 2 5 4 2 7 3 2" xfId="9430" xr:uid="{C530A214-9FE7-4D56-B5F3-33B452B1ABBB}"/>
    <cellStyle name="Table Cell 2 2 5 4 2 7 3 3" xfId="5968" xr:uid="{CE169677-05FB-485F-9E77-A43B9450F99D}"/>
    <cellStyle name="Table Cell 2 2 5 4 2 7 4" xfId="3675" xr:uid="{00000000-0005-0000-0000-000032050000}"/>
    <cellStyle name="Table Cell 2 2 5 4 2 7 4 2" xfId="10564" xr:uid="{6E75A532-2CB5-4E5C-BA79-2EB60AA90D81}"/>
    <cellStyle name="Table Cell 2 2 5 4 2 7 5" xfId="7116" xr:uid="{115475D1-1360-417E-A6BD-799AF3E4ABCB}"/>
    <cellStyle name="Table Cell 2 2 5 4 2 8" xfId="1603" xr:uid="{00000000-0005-0000-0000-000033050000}"/>
    <cellStyle name="Table Cell 2 2 5 4 2 8 2" xfId="8492" xr:uid="{643AEAE6-CFB3-4FE6-A9EB-92D7F93E3E77}"/>
    <cellStyle name="Table Cell 2 2 5 4 2 8 3" xfId="5030" xr:uid="{3F3FD32B-4E79-4E5B-BD72-ED3E6FAC7BA7}"/>
    <cellStyle name="Table Cell 2 2 5 4 2 9" xfId="2734" xr:uid="{00000000-0005-0000-0000-000034050000}"/>
    <cellStyle name="Table Cell 2 2 5 4 2 9 2" xfId="9623" xr:uid="{5A758DD6-A939-4752-B0D5-7FD638819829}"/>
    <cellStyle name="Table Cell 2 2 5 4 2 9 3" xfId="6161" xr:uid="{5EEDA9C0-2AB5-4478-B906-6A0E64C1984D}"/>
    <cellStyle name="Table Cell 2 2 5 4 3" xfId="368" xr:uid="{00000000-0005-0000-0000-000035050000}"/>
    <cellStyle name="Table Cell 2 2 5 4 3 10" xfId="3786" xr:uid="{00000000-0005-0000-0000-000036050000}"/>
    <cellStyle name="Table Cell 2 2 5 4 3 10 2" xfId="10675" xr:uid="{EE8B8289-667B-4731-B8D1-702057274643}"/>
    <cellStyle name="Table Cell 2 2 5 4 3 11" xfId="7227" xr:uid="{1B2C8DEB-955C-4700-ABA8-12B000B8BF38}"/>
    <cellStyle name="Table Cell 2 2 5 4 3 2" xfId="579" xr:uid="{00000000-0005-0000-0000-000037050000}"/>
    <cellStyle name="Table Cell 2 2 5 4 3 2 2" xfId="1732" xr:uid="{00000000-0005-0000-0000-000038050000}"/>
    <cellStyle name="Table Cell 2 2 5 4 3 2 2 2" xfId="8621" xr:uid="{65AD26FD-C080-4174-A730-F4A2F7E3606B}"/>
    <cellStyle name="Table Cell 2 2 5 4 3 2 2 3" xfId="5159" xr:uid="{1CEB41DF-9B93-4E5C-8136-AD01146C15A6}"/>
    <cellStyle name="Table Cell 2 2 5 4 3 2 3" xfId="2863" xr:uid="{00000000-0005-0000-0000-000039050000}"/>
    <cellStyle name="Table Cell 2 2 5 4 3 2 3 2" xfId="9752" xr:uid="{4ED7D0D2-9A4A-4540-824D-4805128FBEB8}"/>
    <cellStyle name="Table Cell 2 2 5 4 3 2 3 3" xfId="6290" xr:uid="{F088BDB7-D3EF-4E6B-9A76-986F22033EFD}"/>
    <cellStyle name="Table Cell 2 2 5 4 3 2 4" xfId="3997" xr:uid="{00000000-0005-0000-0000-00003A050000}"/>
    <cellStyle name="Table Cell 2 2 5 4 3 2 4 2" xfId="10886" xr:uid="{63040396-97F5-42EB-AA49-A1DFE761827A}"/>
    <cellStyle name="Table Cell 2 2 5 4 3 2 5" xfId="7438" xr:uid="{A4A10EB1-C34D-4F70-ABD0-1EE150D17365}"/>
    <cellStyle name="Table Cell 2 2 5 4 3 3" xfId="724" xr:uid="{00000000-0005-0000-0000-00003B050000}"/>
    <cellStyle name="Table Cell 2 2 5 4 3 3 2" xfId="1877" xr:uid="{00000000-0005-0000-0000-00003C050000}"/>
    <cellStyle name="Table Cell 2 2 5 4 3 3 2 2" xfId="8766" xr:uid="{0677701C-AB20-4EDC-B20A-7A5C06AA3E45}"/>
    <cellStyle name="Table Cell 2 2 5 4 3 3 2 3" xfId="5304" xr:uid="{6FF39D14-9FD4-4037-9E62-0576D35EF56D}"/>
    <cellStyle name="Table Cell 2 2 5 4 3 3 3" xfId="3008" xr:uid="{00000000-0005-0000-0000-00003D050000}"/>
    <cellStyle name="Table Cell 2 2 5 4 3 3 3 2" xfId="9897" xr:uid="{E676C2B4-8832-419E-9858-D7CCA00F9EE5}"/>
    <cellStyle name="Table Cell 2 2 5 4 3 3 3 3" xfId="6435" xr:uid="{E0039379-BBEF-42E1-9044-C7C29E9244D8}"/>
    <cellStyle name="Table Cell 2 2 5 4 3 3 4" xfId="4142" xr:uid="{00000000-0005-0000-0000-00003E050000}"/>
    <cellStyle name="Table Cell 2 2 5 4 3 3 4 2" xfId="11031" xr:uid="{CCC1B7F2-82DE-4E95-8681-43D888DAEC20}"/>
    <cellStyle name="Table Cell 2 2 5 4 3 3 5" xfId="7583" xr:uid="{69E23875-8A42-424B-B9C3-F787F73E3B60}"/>
    <cellStyle name="Table Cell 2 2 5 4 3 4" xfId="859" xr:uid="{00000000-0005-0000-0000-00003F050000}"/>
    <cellStyle name="Table Cell 2 2 5 4 3 4 2" xfId="2012" xr:uid="{00000000-0005-0000-0000-000040050000}"/>
    <cellStyle name="Table Cell 2 2 5 4 3 4 2 2" xfId="8901" xr:uid="{679DCA53-F63F-415D-BCB5-A3BF5D41BC54}"/>
    <cellStyle name="Table Cell 2 2 5 4 3 4 2 3" xfId="5439" xr:uid="{30D812FB-7F29-4A73-B6EA-53B7EAE063C2}"/>
    <cellStyle name="Table Cell 2 2 5 4 3 4 3" xfId="3143" xr:uid="{00000000-0005-0000-0000-000041050000}"/>
    <cellStyle name="Table Cell 2 2 5 4 3 4 3 2" xfId="10032" xr:uid="{C40C62D2-D0D3-4318-846F-C6E8EA2EA43E}"/>
    <cellStyle name="Table Cell 2 2 5 4 3 4 3 3" xfId="6570" xr:uid="{44B795D4-9BF7-4C0A-A797-F8E5CF3DBA91}"/>
    <cellStyle name="Table Cell 2 2 5 4 3 4 4" xfId="4277" xr:uid="{00000000-0005-0000-0000-000042050000}"/>
    <cellStyle name="Table Cell 2 2 5 4 3 4 4 2" xfId="11166" xr:uid="{673AA197-2777-493F-BB0C-DC3C8882924C}"/>
    <cellStyle name="Table Cell 2 2 5 4 3 4 5" xfId="7718" xr:uid="{D9834F50-52BA-422B-AB7C-24EF9191158E}"/>
    <cellStyle name="Table Cell 2 2 5 4 3 5" xfId="1002" xr:uid="{00000000-0005-0000-0000-000043050000}"/>
    <cellStyle name="Table Cell 2 2 5 4 3 5 2" xfId="2155" xr:uid="{00000000-0005-0000-0000-000044050000}"/>
    <cellStyle name="Table Cell 2 2 5 4 3 5 2 2" xfId="9044" xr:uid="{AFED59B9-E697-4921-8198-FBDB6309C042}"/>
    <cellStyle name="Table Cell 2 2 5 4 3 5 2 3" xfId="5582" xr:uid="{BA5F2EB8-8AB7-4069-A7B4-98DDF54D17E3}"/>
    <cellStyle name="Table Cell 2 2 5 4 3 5 3" xfId="3286" xr:uid="{00000000-0005-0000-0000-000045050000}"/>
    <cellStyle name="Table Cell 2 2 5 4 3 5 3 2" xfId="10175" xr:uid="{4CFF3958-83A6-4928-8D62-B017EA57167C}"/>
    <cellStyle name="Table Cell 2 2 5 4 3 5 3 3" xfId="6713" xr:uid="{7C0F9E49-C708-4647-8ECC-3E2AF7544215}"/>
    <cellStyle name="Table Cell 2 2 5 4 3 5 4" xfId="4420" xr:uid="{00000000-0005-0000-0000-000046050000}"/>
    <cellStyle name="Table Cell 2 2 5 4 3 5 4 2" xfId="11309" xr:uid="{384A917B-10D1-4123-BD98-83025990B932}"/>
    <cellStyle name="Table Cell 2 2 5 4 3 5 5" xfId="7861" xr:uid="{71551C4C-1554-4556-9927-2B836F1D474A}"/>
    <cellStyle name="Table Cell 2 2 5 4 3 6" xfId="1128" xr:uid="{00000000-0005-0000-0000-000047050000}"/>
    <cellStyle name="Table Cell 2 2 5 4 3 6 2" xfId="2281" xr:uid="{00000000-0005-0000-0000-000048050000}"/>
    <cellStyle name="Table Cell 2 2 5 4 3 6 2 2" xfId="9170" xr:uid="{48AC3103-922F-4C24-BD11-84DFFB8B0F88}"/>
    <cellStyle name="Table Cell 2 2 5 4 3 6 2 3" xfId="5708" xr:uid="{DAAF6B20-928B-41C7-BC0F-3F40FD69F18B}"/>
    <cellStyle name="Table Cell 2 2 5 4 3 6 3" xfId="3412" xr:uid="{00000000-0005-0000-0000-000049050000}"/>
    <cellStyle name="Table Cell 2 2 5 4 3 6 3 2" xfId="10301" xr:uid="{5A081BEA-507B-4582-8804-81BD02FCF007}"/>
    <cellStyle name="Table Cell 2 2 5 4 3 6 3 3" xfId="6839" xr:uid="{FC282112-D9E0-4BA4-A32B-C9CEFD9454B8}"/>
    <cellStyle name="Table Cell 2 2 5 4 3 6 4" xfId="4546" xr:uid="{00000000-0005-0000-0000-00004A050000}"/>
    <cellStyle name="Table Cell 2 2 5 4 3 6 4 2" xfId="11435" xr:uid="{DBCA3878-63A7-423F-B26D-0A3C1FEB63C3}"/>
    <cellStyle name="Table Cell 2 2 5 4 3 6 5" xfId="7987" xr:uid="{AEB34EF7-6318-4916-85F2-589504C74D9F}"/>
    <cellStyle name="Table Cell 2 2 5 4 3 7" xfId="1261" xr:uid="{00000000-0005-0000-0000-00004B050000}"/>
    <cellStyle name="Table Cell 2 2 5 4 3 7 2" xfId="2414" xr:uid="{00000000-0005-0000-0000-00004C050000}"/>
    <cellStyle name="Table Cell 2 2 5 4 3 7 2 2" xfId="9303" xr:uid="{B663415D-DF01-470F-81C2-A63A13091718}"/>
    <cellStyle name="Table Cell 2 2 5 4 3 7 2 3" xfId="5841" xr:uid="{0051FF6C-83C2-4EC2-8B89-F38FF3B41E2A}"/>
    <cellStyle name="Table Cell 2 2 5 4 3 7 3" xfId="3545" xr:uid="{00000000-0005-0000-0000-00004D050000}"/>
    <cellStyle name="Table Cell 2 2 5 4 3 7 3 2" xfId="10434" xr:uid="{EAB72DB0-D2E5-4BEC-BCC0-E92D65DA9416}"/>
    <cellStyle name="Table Cell 2 2 5 4 3 7 3 3" xfId="6972" xr:uid="{8B771569-53A0-4BAB-B012-2FCCD16F63DB}"/>
    <cellStyle name="Table Cell 2 2 5 4 3 7 4" xfId="4679" xr:uid="{00000000-0005-0000-0000-00004E050000}"/>
    <cellStyle name="Table Cell 2 2 5 4 3 7 4 2" xfId="11568" xr:uid="{18299227-F626-4F2B-B90E-69E37EB3BBDA}"/>
    <cellStyle name="Table Cell 2 2 5 4 3 7 5" xfId="8120" xr:uid="{09A9579E-4BC3-4E14-8892-404F1B67DC3A}"/>
    <cellStyle name="Table Cell 2 2 5 4 3 8" xfId="1521" xr:uid="{00000000-0005-0000-0000-00004F050000}"/>
    <cellStyle name="Table Cell 2 2 5 4 3 8 2" xfId="8410" xr:uid="{FF026AA3-458E-4C4D-9898-7EA95C2EDFBE}"/>
    <cellStyle name="Table Cell 2 2 5 4 3 8 3" xfId="4948" xr:uid="{E57AB20B-B9A8-497E-A48F-22AE5209977C}"/>
    <cellStyle name="Table Cell 2 2 5 4 3 9" xfId="2652" xr:uid="{00000000-0005-0000-0000-000050050000}"/>
    <cellStyle name="Table Cell 2 2 5 4 3 9 2" xfId="9541" xr:uid="{B373E71D-88E0-4238-8E79-0FD69B0B0622}"/>
    <cellStyle name="Table Cell 2 2 5 4 3 9 3" xfId="6079" xr:uid="{DF294C96-A945-45A1-B396-F0C953A5866D}"/>
    <cellStyle name="Table Cell 2 2 5 4 4" xfId="338" xr:uid="{00000000-0005-0000-0000-000051050000}"/>
    <cellStyle name="Table Cell 2 2 5 4 4 2" xfId="1491" xr:uid="{00000000-0005-0000-0000-000052050000}"/>
    <cellStyle name="Table Cell 2 2 5 4 4 2 2" xfId="8380" xr:uid="{A4561E39-A16C-48AD-95AA-538F8356C5DC}"/>
    <cellStyle name="Table Cell 2 2 5 4 4 2 3" xfId="4918" xr:uid="{0320B176-6DD7-469B-84A9-2C340DF94285}"/>
    <cellStyle name="Table Cell 2 2 5 4 4 3" xfId="2622" xr:uid="{00000000-0005-0000-0000-000053050000}"/>
    <cellStyle name="Table Cell 2 2 5 4 4 3 2" xfId="9511" xr:uid="{E9DB8BFE-3DB2-45C1-83F9-FA1BE511CACC}"/>
    <cellStyle name="Table Cell 2 2 5 4 4 3 3" xfId="6049" xr:uid="{7E757DFE-4C8A-4BEA-9817-B73F4DDC256D}"/>
    <cellStyle name="Table Cell 2 2 5 4 4 4" xfId="3756" xr:uid="{00000000-0005-0000-0000-000054050000}"/>
    <cellStyle name="Table Cell 2 2 5 4 4 4 2" xfId="10645" xr:uid="{06F5C813-85B4-4E7D-A2C9-6B94740C635A}"/>
    <cellStyle name="Table Cell 2 2 5 4 4 5" xfId="7197" xr:uid="{1365EA92-07F6-4EF8-9B72-3ECED75B05A6}"/>
    <cellStyle name="Table Cell 2 2 5 4 5" xfId="1344" xr:uid="{00000000-0005-0000-0000-000055050000}"/>
    <cellStyle name="Table Cell 2 2 5 4 5 2" xfId="8233" xr:uid="{8F923978-E47A-483C-8D78-803CDDC26435}"/>
    <cellStyle name="Table Cell 2 2 5 4 5 3" xfId="4771" xr:uid="{5FF0249B-C9B5-4AAD-89A7-912CA03C9176}"/>
    <cellStyle name="Table Cell 2 2 5 4 6" xfId="2475" xr:uid="{00000000-0005-0000-0000-000056050000}"/>
    <cellStyle name="Table Cell 2 2 5 4 6 2" xfId="9364" xr:uid="{597C14B2-D796-4704-AE4F-DA7C1E5576AA}"/>
    <cellStyle name="Table Cell 2 2 5 4 6 3" xfId="5902" xr:uid="{3CB620C6-014F-4560-BE36-3D65C0222477}"/>
    <cellStyle name="Table Cell 2 2 5 4 7" xfId="3609" xr:uid="{00000000-0005-0000-0000-000057050000}"/>
    <cellStyle name="Table Cell 2 2 5 4 7 2" xfId="10498" xr:uid="{D46B39C4-659A-457E-A8B1-0155658441CA}"/>
    <cellStyle name="Table Cell 2 2 5 4 8" xfId="7048" xr:uid="{A9C43F2C-2FA6-4A58-A5E8-573B29874918}"/>
    <cellStyle name="Table Cell 2 2 5 5" xfId="414" xr:uid="{00000000-0005-0000-0000-000058050000}"/>
    <cellStyle name="Table Cell 2 2 5 5 2" xfId="625" xr:uid="{00000000-0005-0000-0000-000059050000}"/>
    <cellStyle name="Table Cell 2 2 5 5 2 2" xfId="1778" xr:uid="{00000000-0005-0000-0000-00005A050000}"/>
    <cellStyle name="Table Cell 2 2 5 5 2 2 2" xfId="8667" xr:uid="{9C244C74-99B5-41F3-962D-200498EB381B}"/>
    <cellStyle name="Table Cell 2 2 5 5 2 2 3" xfId="5205" xr:uid="{4341FDE8-1EF3-4DFB-9313-963044567553}"/>
    <cellStyle name="Table Cell 2 2 5 5 2 3" xfId="2909" xr:uid="{00000000-0005-0000-0000-00005B050000}"/>
    <cellStyle name="Table Cell 2 2 5 5 2 3 2" xfId="9798" xr:uid="{45008E8B-0CDF-440D-998A-3C8944F34672}"/>
    <cellStyle name="Table Cell 2 2 5 5 2 3 3" xfId="6336" xr:uid="{55831341-CBD0-42AB-A284-0398F99ED9D0}"/>
    <cellStyle name="Table Cell 2 2 5 5 2 4" xfId="4043" xr:uid="{00000000-0005-0000-0000-00005C050000}"/>
    <cellStyle name="Table Cell 2 2 5 5 2 4 2" xfId="10932" xr:uid="{634F4CB5-7C83-4EA8-8B48-F2273B58DC55}"/>
    <cellStyle name="Table Cell 2 2 5 5 2 5" xfId="7484" xr:uid="{F237ADF9-A699-45BD-BA90-917EDCF82525}"/>
    <cellStyle name="Table Cell 2 2 5 5 3" xfId="905" xr:uid="{00000000-0005-0000-0000-00005D050000}"/>
    <cellStyle name="Table Cell 2 2 5 5 3 2" xfId="2058" xr:uid="{00000000-0005-0000-0000-00005E050000}"/>
    <cellStyle name="Table Cell 2 2 5 5 3 2 2" xfId="8947" xr:uid="{EF90F95A-FE3B-4746-AA53-A5608DC8788B}"/>
    <cellStyle name="Table Cell 2 2 5 5 3 2 3" xfId="5485" xr:uid="{E9C36308-F596-4F16-AACD-93D67C63E556}"/>
    <cellStyle name="Table Cell 2 2 5 5 3 3" xfId="3189" xr:uid="{00000000-0005-0000-0000-00005F050000}"/>
    <cellStyle name="Table Cell 2 2 5 5 3 3 2" xfId="10078" xr:uid="{6F6786C2-6690-4357-AC52-F075F09B99FD}"/>
    <cellStyle name="Table Cell 2 2 5 5 3 3 3" xfId="6616" xr:uid="{3CA309ED-5C9A-4DD1-B190-0F609C6CB8EA}"/>
    <cellStyle name="Table Cell 2 2 5 5 3 4" xfId="4323" xr:uid="{00000000-0005-0000-0000-000060050000}"/>
    <cellStyle name="Table Cell 2 2 5 5 3 4 2" xfId="11212" xr:uid="{4247C46E-C893-4DF6-B374-A2A8860FA8A9}"/>
    <cellStyle name="Table Cell 2 2 5 5 3 5" xfId="7764" xr:uid="{8BAF07EB-2A95-4790-9B75-D758C521E83E}"/>
    <cellStyle name="Table Cell 2 2 5 5 4" xfId="1567" xr:uid="{00000000-0005-0000-0000-000061050000}"/>
    <cellStyle name="Table Cell 2 2 5 5 4 2" xfId="8456" xr:uid="{8CDAF395-2266-42E8-86BB-396B33DFB5AE}"/>
    <cellStyle name="Table Cell 2 2 5 5 4 3" xfId="4994" xr:uid="{37A73408-08CA-4ED0-B362-CBB63796E2DC}"/>
    <cellStyle name="Table Cell 2 2 5 5 5" xfId="2698" xr:uid="{00000000-0005-0000-0000-000062050000}"/>
    <cellStyle name="Table Cell 2 2 5 5 5 2" xfId="9587" xr:uid="{E1C4BDB5-A959-468F-988F-946AB697CF75}"/>
    <cellStyle name="Table Cell 2 2 5 5 5 3" xfId="6125" xr:uid="{CD2D48A8-22F7-4405-8069-4B3C3266DAE2}"/>
    <cellStyle name="Table Cell 2 2 5 5 6" xfId="3832" xr:uid="{00000000-0005-0000-0000-000063050000}"/>
    <cellStyle name="Table Cell 2 2 5 5 6 2" xfId="10721" xr:uid="{BCBFFA36-556D-4AB6-9ADB-B9F19E8D291C}"/>
    <cellStyle name="Table Cell 2 2 5 5 7" xfId="7273" xr:uid="{82A479F1-853B-4DCA-8150-F4E481E7657C}"/>
    <cellStyle name="Table Cell 2 2 5 6" xfId="302" xr:uid="{00000000-0005-0000-0000-000064050000}"/>
    <cellStyle name="Table Cell 2 2 5 6 2" xfId="1455" xr:uid="{00000000-0005-0000-0000-000065050000}"/>
    <cellStyle name="Table Cell 2 2 5 6 2 2" xfId="8344" xr:uid="{348CCD87-A4DE-45F3-AEDD-38B9AAA62FF7}"/>
    <cellStyle name="Table Cell 2 2 5 6 2 3" xfId="4882" xr:uid="{39A043DC-0D2A-4C22-9076-33FC56987CAE}"/>
    <cellStyle name="Table Cell 2 2 5 6 3" xfId="2586" xr:uid="{00000000-0005-0000-0000-000066050000}"/>
    <cellStyle name="Table Cell 2 2 5 6 3 2" xfId="9475" xr:uid="{E1F099BA-9DDB-4587-87C2-EE96FB456924}"/>
    <cellStyle name="Table Cell 2 2 5 6 3 3" xfId="6013" xr:uid="{C3B275DD-BA42-4654-97BB-22F026AE8C7C}"/>
    <cellStyle name="Table Cell 2 2 5 6 4" xfId="3720" xr:uid="{00000000-0005-0000-0000-000067050000}"/>
    <cellStyle name="Table Cell 2 2 5 6 4 2" xfId="10609" xr:uid="{EB0F3874-1CE8-451F-B6B3-E8C7CB649786}"/>
    <cellStyle name="Table Cell 2 2 5 6 5" xfId="7161" xr:uid="{EA13EE9E-FD26-4615-94DC-EFB47F73883E}"/>
    <cellStyle name="Table Cell 2 2 5 7" xfId="2439" xr:uid="{00000000-0005-0000-0000-000068050000}"/>
    <cellStyle name="Table Cell 2 2 5 7 2" xfId="9328" xr:uid="{1D231D80-2E32-462A-8614-09A6685AD975}"/>
    <cellStyle name="Table Cell 2 2 5 7 3" xfId="5866" xr:uid="{0908A63D-6B1B-4AAF-8734-BA7CFE221AFF}"/>
    <cellStyle name="Table Cell 2 2 5 8" xfId="8167" xr:uid="{2635761C-FADD-4EA9-AC2B-6C286CC712BA}"/>
    <cellStyle name="Table Cell 2 2 5 9" xfId="8145" xr:uid="{A09AFBF6-B1B5-4F95-AD1A-85768EF432E2}"/>
    <cellStyle name="Table Cell 2 2 6" xfId="160" xr:uid="{00000000-0005-0000-0000-000069050000}"/>
    <cellStyle name="Table Cell 2 2 6 10" xfId="7019" xr:uid="{F1951593-75F7-4760-8577-B68F6859E64B}"/>
    <cellStyle name="Table Cell 2 2 6 2" xfId="179" xr:uid="{00000000-0005-0000-0000-00006A050000}"/>
    <cellStyle name="Table Cell 2 2 6 2 2" xfId="440" xr:uid="{00000000-0005-0000-0000-00006B050000}"/>
    <cellStyle name="Table Cell 2 2 6 2 2 10" xfId="3858" xr:uid="{00000000-0005-0000-0000-00006C050000}"/>
    <cellStyle name="Table Cell 2 2 6 2 2 10 2" xfId="10747" xr:uid="{A1858A7D-6FC3-4DF7-A2FB-4D0302FF7A5D}"/>
    <cellStyle name="Table Cell 2 2 6 2 2 11" xfId="7299" xr:uid="{29EC70C2-EF8E-4442-B09D-ADCA2CADAE6E}"/>
    <cellStyle name="Table Cell 2 2 6 2 2 2" xfId="651" xr:uid="{00000000-0005-0000-0000-00006D050000}"/>
    <cellStyle name="Table Cell 2 2 6 2 2 2 2" xfId="1804" xr:uid="{00000000-0005-0000-0000-00006E050000}"/>
    <cellStyle name="Table Cell 2 2 6 2 2 2 2 2" xfId="8693" xr:uid="{335B1E17-C6C0-4D1C-9127-5AF452375D55}"/>
    <cellStyle name="Table Cell 2 2 6 2 2 2 2 3" xfId="5231" xr:uid="{B6EFB6BD-9908-4BA0-88C4-5D8FE1583322}"/>
    <cellStyle name="Table Cell 2 2 6 2 2 2 3" xfId="2935" xr:uid="{00000000-0005-0000-0000-00006F050000}"/>
    <cellStyle name="Table Cell 2 2 6 2 2 2 3 2" xfId="9824" xr:uid="{33E739EA-908A-4945-8AFE-1F7491AEF95E}"/>
    <cellStyle name="Table Cell 2 2 6 2 2 2 3 3" xfId="6362" xr:uid="{2803336E-31A3-455E-AD75-E1F2D13190E0}"/>
    <cellStyle name="Table Cell 2 2 6 2 2 2 4" xfId="4069" xr:uid="{00000000-0005-0000-0000-000070050000}"/>
    <cellStyle name="Table Cell 2 2 6 2 2 2 4 2" xfId="10958" xr:uid="{60A2CBBC-73A1-4101-86A4-1A6E9F581A62}"/>
    <cellStyle name="Table Cell 2 2 6 2 2 2 5" xfId="7510" xr:uid="{AFE039F7-0322-483B-AE06-5BAB63EABBFB}"/>
    <cellStyle name="Table Cell 2 2 6 2 2 3" xfId="791" xr:uid="{00000000-0005-0000-0000-000071050000}"/>
    <cellStyle name="Table Cell 2 2 6 2 2 3 2" xfId="1944" xr:uid="{00000000-0005-0000-0000-000072050000}"/>
    <cellStyle name="Table Cell 2 2 6 2 2 3 2 2" xfId="8833" xr:uid="{810B6134-92FD-4541-9EC2-B2DE9D8C5A86}"/>
    <cellStyle name="Table Cell 2 2 6 2 2 3 2 3" xfId="5371" xr:uid="{7A817693-1B94-4019-8A02-CEB14D4A2A85}"/>
    <cellStyle name="Table Cell 2 2 6 2 2 3 3" xfId="3075" xr:uid="{00000000-0005-0000-0000-000073050000}"/>
    <cellStyle name="Table Cell 2 2 6 2 2 3 3 2" xfId="9964" xr:uid="{AFB48FFA-D38F-4593-A2BB-2EDDC05949B8}"/>
    <cellStyle name="Table Cell 2 2 6 2 2 3 3 3" xfId="6502" xr:uid="{31B75194-5B1F-4A7E-9998-15CC125E95F2}"/>
    <cellStyle name="Table Cell 2 2 6 2 2 3 4" xfId="4209" xr:uid="{00000000-0005-0000-0000-000074050000}"/>
    <cellStyle name="Table Cell 2 2 6 2 2 3 4 2" xfId="11098" xr:uid="{713C71E6-1B01-42AA-875B-2043C0CD37E0}"/>
    <cellStyle name="Table Cell 2 2 6 2 2 3 5" xfId="7650" xr:uid="{80BAFE76-BE67-4E79-B893-97EFC2E39C66}"/>
    <cellStyle name="Table Cell 2 2 6 2 2 4" xfId="931" xr:uid="{00000000-0005-0000-0000-000075050000}"/>
    <cellStyle name="Table Cell 2 2 6 2 2 4 2" xfId="2084" xr:uid="{00000000-0005-0000-0000-000076050000}"/>
    <cellStyle name="Table Cell 2 2 6 2 2 4 2 2" xfId="8973" xr:uid="{2D9C42B1-3AAE-41CF-A627-6D02439F0E67}"/>
    <cellStyle name="Table Cell 2 2 6 2 2 4 2 3" xfId="5511" xr:uid="{433CC1C6-E14F-47BD-89A3-0729E9A6FA1A}"/>
    <cellStyle name="Table Cell 2 2 6 2 2 4 3" xfId="3215" xr:uid="{00000000-0005-0000-0000-000077050000}"/>
    <cellStyle name="Table Cell 2 2 6 2 2 4 3 2" xfId="10104" xr:uid="{745F90EB-97AB-4017-B311-76E315FF7A3E}"/>
    <cellStyle name="Table Cell 2 2 6 2 2 4 3 3" xfId="6642" xr:uid="{23D52E9F-B6C3-4CD3-B76C-EE67849B4B32}"/>
    <cellStyle name="Table Cell 2 2 6 2 2 4 4" xfId="4349" xr:uid="{00000000-0005-0000-0000-000078050000}"/>
    <cellStyle name="Table Cell 2 2 6 2 2 4 4 2" xfId="11238" xr:uid="{1FB1CAD5-2A75-42E0-A1E7-ECF9434E1296}"/>
    <cellStyle name="Table Cell 2 2 6 2 2 4 5" xfId="7790" xr:uid="{F02506C0-94A0-4766-A372-4B6AE3AFF0D7}"/>
    <cellStyle name="Table Cell 2 2 6 2 2 5" xfId="1065" xr:uid="{00000000-0005-0000-0000-000079050000}"/>
    <cellStyle name="Table Cell 2 2 6 2 2 5 2" xfId="2218" xr:uid="{00000000-0005-0000-0000-00007A050000}"/>
    <cellStyle name="Table Cell 2 2 6 2 2 5 2 2" xfId="9107" xr:uid="{ADF34357-CEFF-4D3B-AE3C-92C765F34372}"/>
    <cellStyle name="Table Cell 2 2 6 2 2 5 2 3" xfId="5645" xr:uid="{CA8B8F87-EC09-4336-8723-2B729298EFDB}"/>
    <cellStyle name="Table Cell 2 2 6 2 2 5 3" xfId="3349" xr:uid="{00000000-0005-0000-0000-00007B050000}"/>
    <cellStyle name="Table Cell 2 2 6 2 2 5 3 2" xfId="10238" xr:uid="{888773E3-3F48-4236-AEB3-5C333BDA3C84}"/>
    <cellStyle name="Table Cell 2 2 6 2 2 5 3 3" xfId="6776" xr:uid="{D97C7E11-D6B9-492E-A0E1-FE6C3A6738E1}"/>
    <cellStyle name="Table Cell 2 2 6 2 2 5 4" xfId="4483" xr:uid="{00000000-0005-0000-0000-00007C050000}"/>
    <cellStyle name="Table Cell 2 2 6 2 2 5 4 2" xfId="11372" xr:uid="{273D2DDF-99A5-47DA-AF21-D65175A43251}"/>
    <cellStyle name="Table Cell 2 2 6 2 2 5 5" xfId="7924" xr:uid="{4811D728-9D76-4EF7-A262-35B368863071}"/>
    <cellStyle name="Table Cell 2 2 6 2 2 6" xfId="1196" xr:uid="{00000000-0005-0000-0000-00007D050000}"/>
    <cellStyle name="Table Cell 2 2 6 2 2 6 2" xfId="2349" xr:uid="{00000000-0005-0000-0000-00007E050000}"/>
    <cellStyle name="Table Cell 2 2 6 2 2 6 2 2" xfId="9238" xr:uid="{4B5441BC-1429-4CE0-B44C-513FD71EBE05}"/>
    <cellStyle name="Table Cell 2 2 6 2 2 6 2 3" xfId="5776" xr:uid="{C385F4A6-6FBD-447A-B121-B47E283836B9}"/>
    <cellStyle name="Table Cell 2 2 6 2 2 6 3" xfId="3480" xr:uid="{00000000-0005-0000-0000-00007F050000}"/>
    <cellStyle name="Table Cell 2 2 6 2 2 6 3 2" xfId="10369" xr:uid="{34B313EA-2FC5-436F-8B83-FEB7EE96489D}"/>
    <cellStyle name="Table Cell 2 2 6 2 2 6 3 3" xfId="6907" xr:uid="{E83CFB7B-D6BF-4C3B-8E71-D2C9CBF3093D}"/>
    <cellStyle name="Table Cell 2 2 6 2 2 6 4" xfId="4614" xr:uid="{00000000-0005-0000-0000-000080050000}"/>
    <cellStyle name="Table Cell 2 2 6 2 2 6 4 2" xfId="11503" xr:uid="{B01D4B26-1DD3-4DF2-AE32-A2D092358A16}"/>
    <cellStyle name="Table Cell 2 2 6 2 2 6 5" xfId="8055" xr:uid="{F9423FD3-0CE6-4F72-84C4-53C583E605F8}"/>
    <cellStyle name="Table Cell 2 2 6 2 2 7" xfId="355" xr:uid="{00000000-0005-0000-0000-000081050000}"/>
    <cellStyle name="Table Cell 2 2 6 2 2 7 2" xfId="1508" xr:uid="{00000000-0005-0000-0000-000082050000}"/>
    <cellStyle name="Table Cell 2 2 6 2 2 7 2 2" xfId="8397" xr:uid="{70BA64E3-C0ED-4920-9CAE-CF26BCDE8251}"/>
    <cellStyle name="Table Cell 2 2 6 2 2 7 2 3" xfId="4935" xr:uid="{E34CAA96-1619-447A-B9A7-A173F22CF8B3}"/>
    <cellStyle name="Table Cell 2 2 6 2 2 7 3" xfId="2639" xr:uid="{00000000-0005-0000-0000-000083050000}"/>
    <cellStyle name="Table Cell 2 2 6 2 2 7 3 2" xfId="9528" xr:uid="{F4050544-DBB4-4B0C-8AEE-92B2C81053F8}"/>
    <cellStyle name="Table Cell 2 2 6 2 2 7 3 3" xfId="6066" xr:uid="{31C5B355-354E-44E3-B6E4-E34D8238DFF1}"/>
    <cellStyle name="Table Cell 2 2 6 2 2 7 4" xfId="3773" xr:uid="{00000000-0005-0000-0000-000084050000}"/>
    <cellStyle name="Table Cell 2 2 6 2 2 7 4 2" xfId="10662" xr:uid="{B82F979A-6110-4D21-9327-3DDE50C3FF61}"/>
    <cellStyle name="Table Cell 2 2 6 2 2 7 5" xfId="7214" xr:uid="{3FBE9232-AE55-4674-A9F3-8F3D33E3987E}"/>
    <cellStyle name="Table Cell 2 2 6 2 2 8" xfId="1593" xr:uid="{00000000-0005-0000-0000-000085050000}"/>
    <cellStyle name="Table Cell 2 2 6 2 2 8 2" xfId="8482" xr:uid="{29067956-8178-4CC0-B2DD-3FE5BE93CCE5}"/>
    <cellStyle name="Table Cell 2 2 6 2 2 8 3" xfId="5020" xr:uid="{A89127C5-6023-479F-9592-0B04B1D12614}"/>
    <cellStyle name="Table Cell 2 2 6 2 2 9" xfId="2724" xr:uid="{00000000-0005-0000-0000-000086050000}"/>
    <cellStyle name="Table Cell 2 2 6 2 2 9 2" xfId="9613" xr:uid="{3FECDC4F-1A7E-49A2-9697-2433FFDAB03E}"/>
    <cellStyle name="Table Cell 2 2 6 2 2 9 3" xfId="6151" xr:uid="{611D9D48-767B-4093-878A-CC268977DCB7}"/>
    <cellStyle name="Table Cell 2 2 6 2 3" xfId="470" xr:uid="{00000000-0005-0000-0000-000087050000}"/>
    <cellStyle name="Table Cell 2 2 6 2 3 10" xfId="3888" xr:uid="{00000000-0005-0000-0000-000088050000}"/>
    <cellStyle name="Table Cell 2 2 6 2 3 10 2" xfId="10777" xr:uid="{BFACFC2D-ECC9-4BC3-8473-51A5DB871DC8}"/>
    <cellStyle name="Table Cell 2 2 6 2 3 11" xfId="7329" xr:uid="{42DE4872-307E-4E6D-A03E-CB3A521660DD}"/>
    <cellStyle name="Table Cell 2 2 6 2 3 2" xfId="681" xr:uid="{00000000-0005-0000-0000-000089050000}"/>
    <cellStyle name="Table Cell 2 2 6 2 3 2 2" xfId="1834" xr:uid="{00000000-0005-0000-0000-00008A050000}"/>
    <cellStyle name="Table Cell 2 2 6 2 3 2 2 2" xfId="8723" xr:uid="{0870329F-1F32-4892-A206-792F25230913}"/>
    <cellStyle name="Table Cell 2 2 6 2 3 2 2 3" xfId="5261" xr:uid="{D27D8A0E-971C-4456-8CE3-55DE277BE14C}"/>
    <cellStyle name="Table Cell 2 2 6 2 3 2 3" xfId="2965" xr:uid="{00000000-0005-0000-0000-00008B050000}"/>
    <cellStyle name="Table Cell 2 2 6 2 3 2 3 2" xfId="9854" xr:uid="{300D64F0-6448-4CA2-9459-1BEB6B5AF475}"/>
    <cellStyle name="Table Cell 2 2 6 2 3 2 3 3" xfId="6392" xr:uid="{C2131D8C-88B7-4E63-83A5-36BCD6733B63}"/>
    <cellStyle name="Table Cell 2 2 6 2 3 2 4" xfId="4099" xr:uid="{00000000-0005-0000-0000-00008C050000}"/>
    <cellStyle name="Table Cell 2 2 6 2 3 2 4 2" xfId="10988" xr:uid="{01B1C284-ED25-4FE8-85ED-CD63402B7268}"/>
    <cellStyle name="Table Cell 2 2 6 2 3 2 5" xfId="7540" xr:uid="{09DE62DA-AEB7-40FC-A459-9161E05145C3}"/>
    <cellStyle name="Table Cell 2 2 6 2 3 3" xfId="821" xr:uid="{00000000-0005-0000-0000-00008D050000}"/>
    <cellStyle name="Table Cell 2 2 6 2 3 3 2" xfId="1974" xr:uid="{00000000-0005-0000-0000-00008E050000}"/>
    <cellStyle name="Table Cell 2 2 6 2 3 3 2 2" xfId="8863" xr:uid="{0AE2CAB6-7E1C-4155-9CDC-4553654D3740}"/>
    <cellStyle name="Table Cell 2 2 6 2 3 3 2 3" xfId="5401" xr:uid="{65A7632A-51E3-418F-BC57-0060CC76375F}"/>
    <cellStyle name="Table Cell 2 2 6 2 3 3 3" xfId="3105" xr:uid="{00000000-0005-0000-0000-00008F050000}"/>
    <cellStyle name="Table Cell 2 2 6 2 3 3 3 2" xfId="9994" xr:uid="{7FA19A5B-199E-434B-95BF-2B27EA097E07}"/>
    <cellStyle name="Table Cell 2 2 6 2 3 3 3 3" xfId="6532" xr:uid="{E9AE7CFA-D1AB-4D25-9387-578A3ADF8972}"/>
    <cellStyle name="Table Cell 2 2 6 2 3 3 4" xfId="4239" xr:uid="{00000000-0005-0000-0000-000090050000}"/>
    <cellStyle name="Table Cell 2 2 6 2 3 3 4 2" xfId="11128" xr:uid="{6FDD4DE1-BBCE-4E81-BD5E-D8B7BDEF76C4}"/>
    <cellStyle name="Table Cell 2 2 6 2 3 3 5" xfId="7680" xr:uid="{81560096-1925-45DF-974C-71A2457E3350}"/>
    <cellStyle name="Table Cell 2 2 6 2 3 4" xfId="961" xr:uid="{00000000-0005-0000-0000-000091050000}"/>
    <cellStyle name="Table Cell 2 2 6 2 3 4 2" xfId="2114" xr:uid="{00000000-0005-0000-0000-000092050000}"/>
    <cellStyle name="Table Cell 2 2 6 2 3 4 2 2" xfId="9003" xr:uid="{6D5B164B-5ECE-4CCD-A73A-8D8C1754232C}"/>
    <cellStyle name="Table Cell 2 2 6 2 3 4 2 3" xfId="5541" xr:uid="{B59A886F-C6B9-4592-8EF4-EC479E78A4B7}"/>
    <cellStyle name="Table Cell 2 2 6 2 3 4 3" xfId="3245" xr:uid="{00000000-0005-0000-0000-000093050000}"/>
    <cellStyle name="Table Cell 2 2 6 2 3 4 3 2" xfId="10134" xr:uid="{54F68635-49F5-4A8A-9A66-564837194CB1}"/>
    <cellStyle name="Table Cell 2 2 6 2 3 4 3 3" xfId="6672" xr:uid="{CEF58906-897A-45B1-8437-E2945F743E7E}"/>
    <cellStyle name="Table Cell 2 2 6 2 3 4 4" xfId="4379" xr:uid="{00000000-0005-0000-0000-000094050000}"/>
    <cellStyle name="Table Cell 2 2 6 2 3 4 4 2" xfId="11268" xr:uid="{1671D013-4E06-430E-B820-18B0A32E626E}"/>
    <cellStyle name="Table Cell 2 2 6 2 3 4 5" xfId="7820" xr:uid="{C36A4C84-3B3F-418A-AFD2-C1BF827E06A3}"/>
    <cellStyle name="Table Cell 2 2 6 2 3 5" xfId="1095" xr:uid="{00000000-0005-0000-0000-000095050000}"/>
    <cellStyle name="Table Cell 2 2 6 2 3 5 2" xfId="2248" xr:uid="{00000000-0005-0000-0000-000096050000}"/>
    <cellStyle name="Table Cell 2 2 6 2 3 5 2 2" xfId="9137" xr:uid="{DF37FEB1-3C0C-4746-BECC-B1BF954DC19A}"/>
    <cellStyle name="Table Cell 2 2 6 2 3 5 2 3" xfId="5675" xr:uid="{717811B5-8965-4EA2-82AC-15A5AFA6C70E}"/>
    <cellStyle name="Table Cell 2 2 6 2 3 5 3" xfId="3379" xr:uid="{00000000-0005-0000-0000-000097050000}"/>
    <cellStyle name="Table Cell 2 2 6 2 3 5 3 2" xfId="10268" xr:uid="{48E71BBA-5499-485A-8836-9277236462EB}"/>
    <cellStyle name="Table Cell 2 2 6 2 3 5 3 3" xfId="6806" xr:uid="{781A3502-5470-4A1F-BA1A-3A568173F97A}"/>
    <cellStyle name="Table Cell 2 2 6 2 3 5 4" xfId="4513" xr:uid="{00000000-0005-0000-0000-000098050000}"/>
    <cellStyle name="Table Cell 2 2 6 2 3 5 4 2" xfId="11402" xr:uid="{71499785-69A0-4C87-9CDD-04D6C3CD7535}"/>
    <cellStyle name="Table Cell 2 2 6 2 3 5 5" xfId="7954" xr:uid="{D40CEBC7-7D2A-406C-ADDF-2F23A17979D0}"/>
    <cellStyle name="Table Cell 2 2 6 2 3 6" xfId="1226" xr:uid="{00000000-0005-0000-0000-000099050000}"/>
    <cellStyle name="Table Cell 2 2 6 2 3 6 2" xfId="2379" xr:uid="{00000000-0005-0000-0000-00009A050000}"/>
    <cellStyle name="Table Cell 2 2 6 2 3 6 2 2" xfId="9268" xr:uid="{AA385202-D8B3-4C60-9C02-43F1E21EC449}"/>
    <cellStyle name="Table Cell 2 2 6 2 3 6 2 3" xfId="5806" xr:uid="{CB005D72-47E0-424D-9933-E4800F866690}"/>
    <cellStyle name="Table Cell 2 2 6 2 3 6 3" xfId="3510" xr:uid="{00000000-0005-0000-0000-00009B050000}"/>
    <cellStyle name="Table Cell 2 2 6 2 3 6 3 2" xfId="10399" xr:uid="{188F6BE5-8AE8-4837-8941-6F86ADE1FF15}"/>
    <cellStyle name="Table Cell 2 2 6 2 3 6 3 3" xfId="6937" xr:uid="{E69CE639-7498-4718-BEE0-A1A9EAC3E73C}"/>
    <cellStyle name="Table Cell 2 2 6 2 3 6 4" xfId="4644" xr:uid="{00000000-0005-0000-0000-00009C050000}"/>
    <cellStyle name="Table Cell 2 2 6 2 3 6 4 2" xfId="11533" xr:uid="{6003D3EF-04F7-4F93-B0A1-0A4450596909}"/>
    <cellStyle name="Table Cell 2 2 6 2 3 6 5" xfId="8085" xr:uid="{8C3A6302-AAF9-496B-AC90-DB88388990B4}"/>
    <cellStyle name="Table Cell 2 2 6 2 3 7" xfId="714" xr:uid="{00000000-0005-0000-0000-00009D050000}"/>
    <cellStyle name="Table Cell 2 2 6 2 3 7 2" xfId="1867" xr:uid="{00000000-0005-0000-0000-00009E050000}"/>
    <cellStyle name="Table Cell 2 2 6 2 3 7 2 2" xfId="8756" xr:uid="{D0FAE2FF-7AC8-4BFE-8E86-0BCD618CAC75}"/>
    <cellStyle name="Table Cell 2 2 6 2 3 7 2 3" xfId="5294" xr:uid="{13D0ED29-01EE-4F4C-9439-D0FCDDEC3302}"/>
    <cellStyle name="Table Cell 2 2 6 2 3 7 3" xfId="2998" xr:uid="{00000000-0005-0000-0000-00009F050000}"/>
    <cellStyle name="Table Cell 2 2 6 2 3 7 3 2" xfId="9887" xr:uid="{C421CAC2-C921-497C-A007-60FC8C14A64C}"/>
    <cellStyle name="Table Cell 2 2 6 2 3 7 3 3" xfId="6425" xr:uid="{A7EC333F-1E81-42C8-A61C-D8C7A2820298}"/>
    <cellStyle name="Table Cell 2 2 6 2 3 7 4" xfId="4132" xr:uid="{00000000-0005-0000-0000-0000A0050000}"/>
    <cellStyle name="Table Cell 2 2 6 2 3 7 4 2" xfId="11021" xr:uid="{53E3CB6D-656D-4F12-A5BA-3E98376E8A09}"/>
    <cellStyle name="Table Cell 2 2 6 2 3 7 5" xfId="7573" xr:uid="{513207B1-B3AA-4CE0-ABA1-E3A9D122DD96}"/>
    <cellStyle name="Table Cell 2 2 6 2 3 8" xfId="1623" xr:uid="{00000000-0005-0000-0000-0000A1050000}"/>
    <cellStyle name="Table Cell 2 2 6 2 3 8 2" xfId="8512" xr:uid="{9DE95E52-A349-4586-9FB4-49F54A4C9D69}"/>
    <cellStyle name="Table Cell 2 2 6 2 3 8 3" xfId="5050" xr:uid="{6C9B9FFF-77CE-4E46-8E6F-88E8BAFB14A9}"/>
    <cellStyle name="Table Cell 2 2 6 2 3 9" xfId="2754" xr:uid="{00000000-0005-0000-0000-0000A2050000}"/>
    <cellStyle name="Table Cell 2 2 6 2 3 9 2" xfId="9643" xr:uid="{500F4963-AB0A-4340-B527-3A7673B520E8}"/>
    <cellStyle name="Table Cell 2 2 6 2 3 9 3" xfId="6181" xr:uid="{35B03E45-069A-47E7-977D-543DB1717A22}"/>
    <cellStyle name="Table Cell 2 2 6 2 4" xfId="328" xr:uid="{00000000-0005-0000-0000-0000A3050000}"/>
    <cellStyle name="Table Cell 2 2 6 2 4 2" xfId="1481" xr:uid="{00000000-0005-0000-0000-0000A4050000}"/>
    <cellStyle name="Table Cell 2 2 6 2 4 2 2" xfId="8370" xr:uid="{162EEE4C-CF6F-40EE-B1D4-85A697871090}"/>
    <cellStyle name="Table Cell 2 2 6 2 4 2 3" xfId="4908" xr:uid="{7A7C7C7D-C5DB-48EA-A2D6-0EC5ACD51043}"/>
    <cellStyle name="Table Cell 2 2 6 2 4 3" xfId="2612" xr:uid="{00000000-0005-0000-0000-0000A5050000}"/>
    <cellStyle name="Table Cell 2 2 6 2 4 3 2" xfId="9501" xr:uid="{D4986090-489B-4B93-8F3A-AC9E01556935}"/>
    <cellStyle name="Table Cell 2 2 6 2 4 3 3" xfId="6039" xr:uid="{E8C7B480-760D-4A24-8287-917686F29B9A}"/>
    <cellStyle name="Table Cell 2 2 6 2 4 4" xfId="3746" xr:uid="{00000000-0005-0000-0000-0000A6050000}"/>
    <cellStyle name="Table Cell 2 2 6 2 4 4 2" xfId="10635" xr:uid="{E67C18B8-8332-471A-81CA-54D5BB7A972F}"/>
    <cellStyle name="Table Cell 2 2 6 2 4 5" xfId="7187" xr:uid="{23D14CD2-736F-401E-A603-07327135A7B5}"/>
    <cellStyle name="Table Cell 2 2 6 2 5" xfId="1334" xr:uid="{00000000-0005-0000-0000-0000A7050000}"/>
    <cellStyle name="Table Cell 2 2 6 2 5 2" xfId="8223" xr:uid="{AA84B4B7-5A0D-47EA-8C6A-D93631E65E54}"/>
    <cellStyle name="Table Cell 2 2 6 2 5 3" xfId="4761" xr:uid="{217DD453-4708-41C6-985E-A3375AA525A1}"/>
    <cellStyle name="Table Cell 2 2 6 2 6" xfId="2465" xr:uid="{00000000-0005-0000-0000-0000A8050000}"/>
    <cellStyle name="Table Cell 2 2 6 2 6 2" xfId="9354" xr:uid="{9499F7ED-2BDB-4977-88F5-39036D5B196A}"/>
    <cellStyle name="Table Cell 2 2 6 2 6 3" xfId="5892" xr:uid="{188DEB7F-217F-40A9-AD00-2648DF6349D5}"/>
    <cellStyle name="Table Cell 2 2 6 2 7" xfId="3599" xr:uid="{00000000-0005-0000-0000-0000A9050000}"/>
    <cellStyle name="Table Cell 2 2 6 2 7 2" xfId="10488" xr:uid="{6AEA8DC7-DB13-4ADD-A599-9D5B3C64F272}"/>
    <cellStyle name="Table Cell 2 2 6 2 8" xfId="7038" xr:uid="{33FE76E5-D848-4529-874D-59676646E8B4}"/>
    <cellStyle name="Table Cell 2 2 6 3" xfId="195" xr:uid="{00000000-0005-0000-0000-0000AA050000}"/>
    <cellStyle name="Table Cell 2 2 6 3 2" xfId="456" xr:uid="{00000000-0005-0000-0000-0000AB050000}"/>
    <cellStyle name="Table Cell 2 2 6 3 2 10" xfId="3874" xr:uid="{00000000-0005-0000-0000-0000AC050000}"/>
    <cellStyle name="Table Cell 2 2 6 3 2 10 2" xfId="10763" xr:uid="{CC2BD5D8-F39D-49D3-8CD3-13694A216F56}"/>
    <cellStyle name="Table Cell 2 2 6 3 2 11" xfId="7315" xr:uid="{428A90CD-A0FF-4131-9AC2-B7123E2F80D0}"/>
    <cellStyle name="Table Cell 2 2 6 3 2 2" xfId="667" xr:uid="{00000000-0005-0000-0000-0000AD050000}"/>
    <cellStyle name="Table Cell 2 2 6 3 2 2 2" xfId="1820" xr:uid="{00000000-0005-0000-0000-0000AE050000}"/>
    <cellStyle name="Table Cell 2 2 6 3 2 2 2 2" xfId="8709" xr:uid="{03E5A3B0-9165-401E-BFB0-5C0DC44D5D91}"/>
    <cellStyle name="Table Cell 2 2 6 3 2 2 2 3" xfId="5247" xr:uid="{20A5ECE8-D632-43E8-ACD1-16DDD31F674D}"/>
    <cellStyle name="Table Cell 2 2 6 3 2 2 3" xfId="2951" xr:uid="{00000000-0005-0000-0000-0000AF050000}"/>
    <cellStyle name="Table Cell 2 2 6 3 2 2 3 2" xfId="9840" xr:uid="{2383EB07-BC65-4134-AF8B-47A71FC3D1F5}"/>
    <cellStyle name="Table Cell 2 2 6 3 2 2 3 3" xfId="6378" xr:uid="{FBB214CA-064B-43A3-837A-D58E65C12BC0}"/>
    <cellStyle name="Table Cell 2 2 6 3 2 2 4" xfId="4085" xr:uid="{00000000-0005-0000-0000-0000B0050000}"/>
    <cellStyle name="Table Cell 2 2 6 3 2 2 4 2" xfId="10974" xr:uid="{83755B70-DF85-4D8D-B5B9-74804454D39E}"/>
    <cellStyle name="Table Cell 2 2 6 3 2 2 5" xfId="7526" xr:uid="{BDCAC5BB-3274-4A38-999D-9645458F24A6}"/>
    <cellStyle name="Table Cell 2 2 6 3 2 3" xfId="807" xr:uid="{00000000-0005-0000-0000-0000B1050000}"/>
    <cellStyle name="Table Cell 2 2 6 3 2 3 2" xfId="1960" xr:uid="{00000000-0005-0000-0000-0000B2050000}"/>
    <cellStyle name="Table Cell 2 2 6 3 2 3 2 2" xfId="8849" xr:uid="{A539515D-C1A4-4A64-ADC7-7B10C7D9235F}"/>
    <cellStyle name="Table Cell 2 2 6 3 2 3 2 3" xfId="5387" xr:uid="{49B74FE8-7146-4B1F-8A98-15FC2787E323}"/>
    <cellStyle name="Table Cell 2 2 6 3 2 3 3" xfId="3091" xr:uid="{00000000-0005-0000-0000-0000B3050000}"/>
    <cellStyle name="Table Cell 2 2 6 3 2 3 3 2" xfId="9980" xr:uid="{6BFD4F5D-62C7-4EA0-912A-A268109639E2}"/>
    <cellStyle name="Table Cell 2 2 6 3 2 3 3 3" xfId="6518" xr:uid="{F510ABBD-2481-4FC7-8B3F-B5A3936EA60C}"/>
    <cellStyle name="Table Cell 2 2 6 3 2 3 4" xfId="4225" xr:uid="{00000000-0005-0000-0000-0000B4050000}"/>
    <cellStyle name="Table Cell 2 2 6 3 2 3 4 2" xfId="11114" xr:uid="{17B3FE02-623A-4745-B3AB-DE462CC5A0A0}"/>
    <cellStyle name="Table Cell 2 2 6 3 2 3 5" xfId="7666" xr:uid="{4CA6C036-0F6C-40D5-82E5-B0B456004577}"/>
    <cellStyle name="Table Cell 2 2 6 3 2 4" xfId="947" xr:uid="{00000000-0005-0000-0000-0000B5050000}"/>
    <cellStyle name="Table Cell 2 2 6 3 2 4 2" xfId="2100" xr:uid="{00000000-0005-0000-0000-0000B6050000}"/>
    <cellStyle name="Table Cell 2 2 6 3 2 4 2 2" xfId="8989" xr:uid="{B77C43D1-1E00-479A-BEE7-C6236B833B2F}"/>
    <cellStyle name="Table Cell 2 2 6 3 2 4 2 3" xfId="5527" xr:uid="{18D98004-B2D2-4DB8-9C17-54F87CF874FA}"/>
    <cellStyle name="Table Cell 2 2 6 3 2 4 3" xfId="3231" xr:uid="{00000000-0005-0000-0000-0000B7050000}"/>
    <cellStyle name="Table Cell 2 2 6 3 2 4 3 2" xfId="10120" xr:uid="{3D5F05AD-00C2-495E-AE96-18B1C15286FF}"/>
    <cellStyle name="Table Cell 2 2 6 3 2 4 3 3" xfId="6658" xr:uid="{CFEC85AC-BB84-41DB-8AA7-F12F253C8CC8}"/>
    <cellStyle name="Table Cell 2 2 6 3 2 4 4" xfId="4365" xr:uid="{00000000-0005-0000-0000-0000B8050000}"/>
    <cellStyle name="Table Cell 2 2 6 3 2 4 4 2" xfId="11254" xr:uid="{A95AE97B-03B9-4906-9AA6-39B969CE43E3}"/>
    <cellStyle name="Table Cell 2 2 6 3 2 4 5" xfId="7806" xr:uid="{8298E512-A0BD-4661-81DC-EBEE72FC64C7}"/>
    <cellStyle name="Table Cell 2 2 6 3 2 5" xfId="1081" xr:uid="{00000000-0005-0000-0000-0000B9050000}"/>
    <cellStyle name="Table Cell 2 2 6 3 2 5 2" xfId="2234" xr:uid="{00000000-0005-0000-0000-0000BA050000}"/>
    <cellStyle name="Table Cell 2 2 6 3 2 5 2 2" xfId="9123" xr:uid="{0C611723-52C6-4A4A-8859-E0EC82FF998B}"/>
    <cellStyle name="Table Cell 2 2 6 3 2 5 2 3" xfId="5661" xr:uid="{A7F677C9-002B-4E42-9725-AA666334D1DC}"/>
    <cellStyle name="Table Cell 2 2 6 3 2 5 3" xfId="3365" xr:uid="{00000000-0005-0000-0000-0000BB050000}"/>
    <cellStyle name="Table Cell 2 2 6 3 2 5 3 2" xfId="10254" xr:uid="{6826CB94-814A-4518-96CA-AB4C07CD2B92}"/>
    <cellStyle name="Table Cell 2 2 6 3 2 5 3 3" xfId="6792" xr:uid="{DCCEAEC5-0345-4E51-8ADD-4BAD3B2D6DD0}"/>
    <cellStyle name="Table Cell 2 2 6 3 2 5 4" xfId="4499" xr:uid="{00000000-0005-0000-0000-0000BC050000}"/>
    <cellStyle name="Table Cell 2 2 6 3 2 5 4 2" xfId="11388" xr:uid="{BA1FCE53-1AA7-4A27-8330-3138DD40D6BA}"/>
    <cellStyle name="Table Cell 2 2 6 3 2 5 5" xfId="7940" xr:uid="{6F764959-2048-4F22-8D9B-97CC0157229D}"/>
    <cellStyle name="Table Cell 2 2 6 3 2 6" xfId="1212" xr:uid="{00000000-0005-0000-0000-0000BD050000}"/>
    <cellStyle name="Table Cell 2 2 6 3 2 6 2" xfId="2365" xr:uid="{00000000-0005-0000-0000-0000BE050000}"/>
    <cellStyle name="Table Cell 2 2 6 3 2 6 2 2" xfId="9254" xr:uid="{70984A5C-8772-4F12-9895-0D636931E133}"/>
    <cellStyle name="Table Cell 2 2 6 3 2 6 2 3" xfId="5792" xr:uid="{FF20C798-401E-4384-84BD-22FC5C08F333}"/>
    <cellStyle name="Table Cell 2 2 6 3 2 6 3" xfId="3496" xr:uid="{00000000-0005-0000-0000-0000BF050000}"/>
    <cellStyle name="Table Cell 2 2 6 3 2 6 3 2" xfId="10385" xr:uid="{8BEF5FFE-7030-495C-924E-9FE345FF03B8}"/>
    <cellStyle name="Table Cell 2 2 6 3 2 6 3 3" xfId="6923" xr:uid="{C1812E28-E6E5-42F1-A7FC-CCDD6A1187D7}"/>
    <cellStyle name="Table Cell 2 2 6 3 2 6 4" xfId="4630" xr:uid="{00000000-0005-0000-0000-0000C0050000}"/>
    <cellStyle name="Table Cell 2 2 6 3 2 6 4 2" xfId="11519" xr:uid="{55C6786E-FB0A-4C8A-A46C-C8D7CC3856F1}"/>
    <cellStyle name="Table Cell 2 2 6 3 2 6 5" xfId="8071" xr:uid="{97FC2C4A-1F06-466D-BF0B-0DBBC708ACBD}"/>
    <cellStyle name="Table Cell 2 2 6 3 2 7" xfId="283" xr:uid="{00000000-0005-0000-0000-0000C1050000}"/>
    <cellStyle name="Table Cell 2 2 6 3 2 7 2" xfId="1436" xr:uid="{00000000-0005-0000-0000-0000C2050000}"/>
    <cellStyle name="Table Cell 2 2 6 3 2 7 2 2" xfId="8325" xr:uid="{2786EE6E-CFCB-4D4B-9BC1-3398EF70577C}"/>
    <cellStyle name="Table Cell 2 2 6 3 2 7 2 3" xfId="4863" xr:uid="{BEB79861-6F09-4597-9DD9-C6443701B4F0}"/>
    <cellStyle name="Table Cell 2 2 6 3 2 7 3" xfId="2567" xr:uid="{00000000-0005-0000-0000-0000C3050000}"/>
    <cellStyle name="Table Cell 2 2 6 3 2 7 3 2" xfId="9456" xr:uid="{025278C3-7B9E-47F0-924D-7EE077B402E0}"/>
    <cellStyle name="Table Cell 2 2 6 3 2 7 3 3" xfId="5994" xr:uid="{6FB47272-02C8-4F4C-8539-8898425774FA}"/>
    <cellStyle name="Table Cell 2 2 6 3 2 7 4" xfId="3701" xr:uid="{00000000-0005-0000-0000-0000C4050000}"/>
    <cellStyle name="Table Cell 2 2 6 3 2 7 4 2" xfId="10590" xr:uid="{1644C7B0-4B42-4EFE-9343-797EBC810450}"/>
    <cellStyle name="Table Cell 2 2 6 3 2 7 5" xfId="7142" xr:uid="{7914BF02-1C15-4DE1-BE31-D70F12CC1CC1}"/>
    <cellStyle name="Table Cell 2 2 6 3 2 8" xfId="1609" xr:uid="{00000000-0005-0000-0000-0000C5050000}"/>
    <cellStyle name="Table Cell 2 2 6 3 2 8 2" xfId="8498" xr:uid="{541CED64-704D-4379-A692-D5F019572BEA}"/>
    <cellStyle name="Table Cell 2 2 6 3 2 8 3" xfId="5036" xr:uid="{61E64BC9-B84B-4BB7-8C27-7FFED05A9660}"/>
    <cellStyle name="Table Cell 2 2 6 3 2 9" xfId="2740" xr:uid="{00000000-0005-0000-0000-0000C6050000}"/>
    <cellStyle name="Table Cell 2 2 6 3 2 9 2" xfId="9629" xr:uid="{4B9E361B-D715-4DA8-9D36-42B4B781DD94}"/>
    <cellStyle name="Table Cell 2 2 6 3 2 9 3" xfId="6167" xr:uid="{F63749A9-4982-4E80-AD71-3A6562A122C2}"/>
    <cellStyle name="Table Cell 2 2 6 3 3" xfId="485" xr:uid="{00000000-0005-0000-0000-0000C7050000}"/>
    <cellStyle name="Table Cell 2 2 6 3 3 10" xfId="3903" xr:uid="{00000000-0005-0000-0000-0000C8050000}"/>
    <cellStyle name="Table Cell 2 2 6 3 3 10 2" xfId="10792" xr:uid="{644DA0F0-7AA2-4FA0-B735-D6899EF512C2}"/>
    <cellStyle name="Table Cell 2 2 6 3 3 11" xfId="7344" xr:uid="{62EBBE0B-3B3F-44EE-9884-829DAD535D1E}"/>
    <cellStyle name="Table Cell 2 2 6 3 3 2" xfId="696" xr:uid="{00000000-0005-0000-0000-0000C9050000}"/>
    <cellStyle name="Table Cell 2 2 6 3 3 2 2" xfId="1849" xr:uid="{00000000-0005-0000-0000-0000CA050000}"/>
    <cellStyle name="Table Cell 2 2 6 3 3 2 2 2" xfId="8738" xr:uid="{99017D94-E8F2-4DB4-8AE0-5BF6EEC96730}"/>
    <cellStyle name="Table Cell 2 2 6 3 3 2 2 3" xfId="5276" xr:uid="{F69F0FC5-89F9-4AFD-ABF6-A0534DA4AED4}"/>
    <cellStyle name="Table Cell 2 2 6 3 3 2 3" xfId="2980" xr:uid="{00000000-0005-0000-0000-0000CB050000}"/>
    <cellStyle name="Table Cell 2 2 6 3 3 2 3 2" xfId="9869" xr:uid="{083F48D7-5FB7-4506-B98D-ABEF793A3E66}"/>
    <cellStyle name="Table Cell 2 2 6 3 3 2 3 3" xfId="6407" xr:uid="{9444368A-DBCC-4C29-8D4D-72BD76136E01}"/>
    <cellStyle name="Table Cell 2 2 6 3 3 2 4" xfId="4114" xr:uid="{00000000-0005-0000-0000-0000CC050000}"/>
    <cellStyle name="Table Cell 2 2 6 3 3 2 4 2" xfId="11003" xr:uid="{44E8FCFE-E70D-44E9-9579-A17E4F4855AC}"/>
    <cellStyle name="Table Cell 2 2 6 3 3 2 5" xfId="7555" xr:uid="{B8CC4346-938C-479F-A812-40331F207B0D}"/>
    <cellStyle name="Table Cell 2 2 6 3 3 3" xfId="836" xr:uid="{00000000-0005-0000-0000-0000CD050000}"/>
    <cellStyle name="Table Cell 2 2 6 3 3 3 2" xfId="1989" xr:uid="{00000000-0005-0000-0000-0000CE050000}"/>
    <cellStyle name="Table Cell 2 2 6 3 3 3 2 2" xfId="8878" xr:uid="{215C0E7E-17ED-4D7C-9190-A71376970951}"/>
    <cellStyle name="Table Cell 2 2 6 3 3 3 2 3" xfId="5416" xr:uid="{F523181D-FE5A-4E2C-BDC0-05ACB9BD40B3}"/>
    <cellStyle name="Table Cell 2 2 6 3 3 3 3" xfId="3120" xr:uid="{00000000-0005-0000-0000-0000CF050000}"/>
    <cellStyle name="Table Cell 2 2 6 3 3 3 3 2" xfId="10009" xr:uid="{F0649F37-8C2B-4872-8CD1-88325787BA28}"/>
    <cellStyle name="Table Cell 2 2 6 3 3 3 3 3" xfId="6547" xr:uid="{830C47C3-898C-440C-808F-3428DB7A9273}"/>
    <cellStyle name="Table Cell 2 2 6 3 3 3 4" xfId="4254" xr:uid="{00000000-0005-0000-0000-0000D0050000}"/>
    <cellStyle name="Table Cell 2 2 6 3 3 3 4 2" xfId="11143" xr:uid="{36515966-F8AD-4F0A-912F-4535EBCF838D}"/>
    <cellStyle name="Table Cell 2 2 6 3 3 3 5" xfId="7695" xr:uid="{952274F2-EA2E-495C-A262-1B750E666B32}"/>
    <cellStyle name="Table Cell 2 2 6 3 3 4" xfId="976" xr:uid="{00000000-0005-0000-0000-0000D1050000}"/>
    <cellStyle name="Table Cell 2 2 6 3 3 4 2" xfId="2129" xr:uid="{00000000-0005-0000-0000-0000D2050000}"/>
    <cellStyle name="Table Cell 2 2 6 3 3 4 2 2" xfId="9018" xr:uid="{C12ECC3B-5C12-483C-813B-4D7BF675FC45}"/>
    <cellStyle name="Table Cell 2 2 6 3 3 4 2 3" xfId="5556" xr:uid="{319CBD0E-2E72-4402-8489-8E05D8591344}"/>
    <cellStyle name="Table Cell 2 2 6 3 3 4 3" xfId="3260" xr:uid="{00000000-0005-0000-0000-0000D3050000}"/>
    <cellStyle name="Table Cell 2 2 6 3 3 4 3 2" xfId="10149" xr:uid="{8DB15FD9-67D3-426D-931D-E7BB83B87F07}"/>
    <cellStyle name="Table Cell 2 2 6 3 3 4 3 3" xfId="6687" xr:uid="{99791123-2BD1-47BA-BD45-50CCD7398659}"/>
    <cellStyle name="Table Cell 2 2 6 3 3 4 4" xfId="4394" xr:uid="{00000000-0005-0000-0000-0000D4050000}"/>
    <cellStyle name="Table Cell 2 2 6 3 3 4 4 2" xfId="11283" xr:uid="{A0F0A659-742B-4823-9C53-F7E95FA1FD57}"/>
    <cellStyle name="Table Cell 2 2 6 3 3 4 5" xfId="7835" xr:uid="{5E4D9013-B0B1-4D18-8805-74C63E3DA5C5}"/>
    <cellStyle name="Table Cell 2 2 6 3 3 5" xfId="1110" xr:uid="{00000000-0005-0000-0000-0000D5050000}"/>
    <cellStyle name="Table Cell 2 2 6 3 3 5 2" xfId="2263" xr:uid="{00000000-0005-0000-0000-0000D6050000}"/>
    <cellStyle name="Table Cell 2 2 6 3 3 5 2 2" xfId="9152" xr:uid="{5F2E2ECF-7E6B-4211-9617-5D893B22691C}"/>
    <cellStyle name="Table Cell 2 2 6 3 3 5 2 3" xfId="5690" xr:uid="{1D633AF1-E2E0-40DA-BD4D-00C31AD77E70}"/>
    <cellStyle name="Table Cell 2 2 6 3 3 5 3" xfId="3394" xr:uid="{00000000-0005-0000-0000-0000D7050000}"/>
    <cellStyle name="Table Cell 2 2 6 3 3 5 3 2" xfId="10283" xr:uid="{EC3A26A4-44E1-4336-8213-D637E67FD4FC}"/>
    <cellStyle name="Table Cell 2 2 6 3 3 5 3 3" xfId="6821" xr:uid="{78833804-C46B-40E3-BDEF-99202ED5BFD2}"/>
    <cellStyle name="Table Cell 2 2 6 3 3 5 4" xfId="4528" xr:uid="{00000000-0005-0000-0000-0000D8050000}"/>
    <cellStyle name="Table Cell 2 2 6 3 3 5 4 2" xfId="11417" xr:uid="{6C31E219-10DD-43DF-BCE3-FD0E214888ED}"/>
    <cellStyle name="Table Cell 2 2 6 3 3 5 5" xfId="7969" xr:uid="{7BE1DA33-18FF-4F02-9EA7-0D25B31B06C3}"/>
    <cellStyle name="Table Cell 2 2 6 3 3 6" xfId="1241" xr:uid="{00000000-0005-0000-0000-0000D9050000}"/>
    <cellStyle name="Table Cell 2 2 6 3 3 6 2" xfId="2394" xr:uid="{00000000-0005-0000-0000-0000DA050000}"/>
    <cellStyle name="Table Cell 2 2 6 3 3 6 2 2" xfId="9283" xr:uid="{673FB215-F413-4138-B9B3-FD1F6C80554C}"/>
    <cellStyle name="Table Cell 2 2 6 3 3 6 2 3" xfId="5821" xr:uid="{DE2E0B17-5176-45C4-889B-9CFE51D4DD9E}"/>
    <cellStyle name="Table Cell 2 2 6 3 3 6 3" xfId="3525" xr:uid="{00000000-0005-0000-0000-0000DB050000}"/>
    <cellStyle name="Table Cell 2 2 6 3 3 6 3 2" xfId="10414" xr:uid="{5B4255B8-A9A1-4AAB-A0D6-64A4207C8DA4}"/>
    <cellStyle name="Table Cell 2 2 6 3 3 6 3 3" xfId="6952" xr:uid="{355D4E03-0210-4723-AE3C-9A1F5B4BF79C}"/>
    <cellStyle name="Table Cell 2 2 6 3 3 6 4" xfId="4659" xr:uid="{00000000-0005-0000-0000-0000DC050000}"/>
    <cellStyle name="Table Cell 2 2 6 3 3 6 4 2" xfId="11548" xr:uid="{05D68339-D1BA-4C72-BA09-C9D13B9226EF}"/>
    <cellStyle name="Table Cell 2 2 6 3 3 6 5" xfId="8100" xr:uid="{D7A5A7C0-476F-4DBE-8094-5F696B91C14B}"/>
    <cellStyle name="Table Cell 2 2 6 3 3 7" xfId="238" xr:uid="{00000000-0005-0000-0000-0000DD050000}"/>
    <cellStyle name="Table Cell 2 2 6 3 3 7 2" xfId="1391" xr:uid="{00000000-0005-0000-0000-0000DE050000}"/>
    <cellStyle name="Table Cell 2 2 6 3 3 7 2 2" xfId="8280" xr:uid="{3220C0FE-4C07-451A-A416-00088D8312EE}"/>
    <cellStyle name="Table Cell 2 2 6 3 3 7 2 3" xfId="4818" xr:uid="{8637FC57-CFA7-4F15-81AD-24347CE680B2}"/>
    <cellStyle name="Table Cell 2 2 6 3 3 7 3" xfId="2522" xr:uid="{00000000-0005-0000-0000-0000DF050000}"/>
    <cellStyle name="Table Cell 2 2 6 3 3 7 3 2" xfId="9411" xr:uid="{A95CEAFB-3895-4E06-9A6C-671E9545C801}"/>
    <cellStyle name="Table Cell 2 2 6 3 3 7 3 3" xfId="5949" xr:uid="{017B2530-320C-45DD-9CA1-25F4B3860924}"/>
    <cellStyle name="Table Cell 2 2 6 3 3 7 4" xfId="3656" xr:uid="{00000000-0005-0000-0000-0000E0050000}"/>
    <cellStyle name="Table Cell 2 2 6 3 3 7 4 2" xfId="10545" xr:uid="{6984DCB4-5910-4E7C-B678-82DBDA5D9992}"/>
    <cellStyle name="Table Cell 2 2 6 3 3 7 5" xfId="7097" xr:uid="{4D2277A4-344F-4EF9-B7FA-DE08E08757F7}"/>
    <cellStyle name="Table Cell 2 2 6 3 3 8" xfId="1638" xr:uid="{00000000-0005-0000-0000-0000E1050000}"/>
    <cellStyle name="Table Cell 2 2 6 3 3 8 2" xfId="8527" xr:uid="{A29CD268-C0CE-4833-A1D7-178FCA38B65E}"/>
    <cellStyle name="Table Cell 2 2 6 3 3 8 3" xfId="5065" xr:uid="{A0788618-E9A0-4A1C-872B-77D6E60F23A4}"/>
    <cellStyle name="Table Cell 2 2 6 3 3 9" xfId="2769" xr:uid="{00000000-0005-0000-0000-0000E2050000}"/>
    <cellStyle name="Table Cell 2 2 6 3 3 9 2" xfId="9658" xr:uid="{C779BC21-EC85-4B92-AC46-3C5F9C2BDE5F}"/>
    <cellStyle name="Table Cell 2 2 6 3 3 9 3" xfId="6196" xr:uid="{3859C3BB-A3D5-416C-9059-FCEF1D58F1ED}"/>
    <cellStyle name="Table Cell 2 2 6 3 4" xfId="344" xr:uid="{00000000-0005-0000-0000-0000E3050000}"/>
    <cellStyle name="Table Cell 2 2 6 3 4 2" xfId="1497" xr:uid="{00000000-0005-0000-0000-0000E4050000}"/>
    <cellStyle name="Table Cell 2 2 6 3 4 2 2" xfId="8386" xr:uid="{79A7072B-28E0-41C8-9C28-7C7E7623CAE5}"/>
    <cellStyle name="Table Cell 2 2 6 3 4 2 3" xfId="4924" xr:uid="{AB64C910-58D7-4B0E-9246-CEA1702BA08D}"/>
    <cellStyle name="Table Cell 2 2 6 3 4 3" xfId="2628" xr:uid="{00000000-0005-0000-0000-0000E5050000}"/>
    <cellStyle name="Table Cell 2 2 6 3 4 3 2" xfId="9517" xr:uid="{16A5C30F-04CF-48D2-AF9B-6BAD40D0B68C}"/>
    <cellStyle name="Table Cell 2 2 6 3 4 3 3" xfId="6055" xr:uid="{017A7C2F-3C64-4E62-B069-17BC8145969C}"/>
    <cellStyle name="Table Cell 2 2 6 3 4 4" xfId="3762" xr:uid="{00000000-0005-0000-0000-0000E6050000}"/>
    <cellStyle name="Table Cell 2 2 6 3 4 4 2" xfId="10651" xr:uid="{2534393C-19C3-4192-94C4-A87FF53F49D0}"/>
    <cellStyle name="Table Cell 2 2 6 3 4 5" xfId="7203" xr:uid="{4076A1AD-2EF2-4793-A436-4B552E02C17B}"/>
    <cellStyle name="Table Cell 2 2 6 3 5" xfId="1350" xr:uid="{00000000-0005-0000-0000-0000E7050000}"/>
    <cellStyle name="Table Cell 2 2 6 3 5 2" xfId="8239" xr:uid="{381DC1F8-7D0D-4758-B901-96C82714B2E1}"/>
    <cellStyle name="Table Cell 2 2 6 3 5 3" xfId="4777" xr:uid="{80DAD729-1D87-43FB-AF20-3AF58FB7653D}"/>
    <cellStyle name="Table Cell 2 2 6 3 6" xfId="2481" xr:uid="{00000000-0005-0000-0000-0000E8050000}"/>
    <cellStyle name="Table Cell 2 2 6 3 6 2" xfId="9370" xr:uid="{8D2970F9-CE95-4877-B2AA-840AD494E5C0}"/>
    <cellStyle name="Table Cell 2 2 6 3 6 3" xfId="5908" xr:uid="{039A562F-2B67-4C92-A03B-67B0D2CC63AC}"/>
    <cellStyle name="Table Cell 2 2 6 3 7" xfId="3615" xr:uid="{00000000-0005-0000-0000-0000E9050000}"/>
    <cellStyle name="Table Cell 2 2 6 3 7 2" xfId="10504" xr:uid="{156F44B9-DE9F-4FAE-8E72-2631CC2120FD}"/>
    <cellStyle name="Table Cell 2 2 6 3 8" xfId="7054" xr:uid="{A1CFDF4D-FF81-4C06-B83E-0E9C14AD9EFC}"/>
    <cellStyle name="Table Cell 2 2 6 4" xfId="421" xr:uid="{00000000-0005-0000-0000-0000EA050000}"/>
    <cellStyle name="Table Cell 2 2 6 4 10" xfId="3839" xr:uid="{00000000-0005-0000-0000-0000EB050000}"/>
    <cellStyle name="Table Cell 2 2 6 4 10 2" xfId="10728" xr:uid="{9D14D4F8-96C6-4BF0-9299-D857668EE64B}"/>
    <cellStyle name="Table Cell 2 2 6 4 11" xfId="7280" xr:uid="{B4E5297A-DB54-4FDF-9A8D-B76053F05C76}"/>
    <cellStyle name="Table Cell 2 2 6 4 2" xfId="632" xr:uid="{00000000-0005-0000-0000-0000EC050000}"/>
    <cellStyle name="Table Cell 2 2 6 4 2 2" xfId="1785" xr:uid="{00000000-0005-0000-0000-0000ED050000}"/>
    <cellStyle name="Table Cell 2 2 6 4 2 2 2" xfId="8674" xr:uid="{77078270-C3F4-48C2-93E8-DA243C56F2A9}"/>
    <cellStyle name="Table Cell 2 2 6 4 2 2 3" xfId="5212" xr:uid="{0C69A2F8-F9C8-4E0E-86DF-9932DF6DE365}"/>
    <cellStyle name="Table Cell 2 2 6 4 2 3" xfId="2916" xr:uid="{00000000-0005-0000-0000-0000EE050000}"/>
    <cellStyle name="Table Cell 2 2 6 4 2 3 2" xfId="9805" xr:uid="{94F52813-D621-4622-B592-6DC63FBA5461}"/>
    <cellStyle name="Table Cell 2 2 6 4 2 3 3" xfId="6343" xr:uid="{F08111AC-8414-4AD5-BE36-D1C244EE3EC7}"/>
    <cellStyle name="Table Cell 2 2 6 4 2 4" xfId="4050" xr:uid="{00000000-0005-0000-0000-0000EF050000}"/>
    <cellStyle name="Table Cell 2 2 6 4 2 4 2" xfId="10939" xr:uid="{85CDC100-DD32-491F-BD3F-6F026C252F56}"/>
    <cellStyle name="Table Cell 2 2 6 4 2 5" xfId="7491" xr:uid="{3A4C24BA-2B8C-44CB-8F4A-183B96BF72E8}"/>
    <cellStyle name="Table Cell 2 2 6 4 3" xfId="772" xr:uid="{00000000-0005-0000-0000-0000F0050000}"/>
    <cellStyle name="Table Cell 2 2 6 4 3 2" xfId="1925" xr:uid="{00000000-0005-0000-0000-0000F1050000}"/>
    <cellStyle name="Table Cell 2 2 6 4 3 2 2" xfId="8814" xr:uid="{D98DF741-1A93-4DB8-A236-3A977D392F23}"/>
    <cellStyle name="Table Cell 2 2 6 4 3 2 3" xfId="5352" xr:uid="{0BE9A959-2232-4C6C-8678-9627239B6EA3}"/>
    <cellStyle name="Table Cell 2 2 6 4 3 3" xfId="3056" xr:uid="{00000000-0005-0000-0000-0000F2050000}"/>
    <cellStyle name="Table Cell 2 2 6 4 3 3 2" xfId="9945" xr:uid="{BFBCEA96-9EA2-4837-999A-4AC5CA95F611}"/>
    <cellStyle name="Table Cell 2 2 6 4 3 3 3" xfId="6483" xr:uid="{B4970BE4-7FCE-4978-946A-59A41A820197}"/>
    <cellStyle name="Table Cell 2 2 6 4 3 4" xfId="4190" xr:uid="{00000000-0005-0000-0000-0000F3050000}"/>
    <cellStyle name="Table Cell 2 2 6 4 3 4 2" xfId="11079" xr:uid="{06251185-E05C-4FAF-9209-6D96D3F6A4B5}"/>
    <cellStyle name="Table Cell 2 2 6 4 3 5" xfId="7631" xr:uid="{F516D2D1-A9BB-4F04-A55E-68CE1F1AE915}"/>
    <cellStyle name="Table Cell 2 2 6 4 4" xfId="912" xr:uid="{00000000-0005-0000-0000-0000F4050000}"/>
    <cellStyle name="Table Cell 2 2 6 4 4 2" xfId="2065" xr:uid="{00000000-0005-0000-0000-0000F5050000}"/>
    <cellStyle name="Table Cell 2 2 6 4 4 2 2" xfId="8954" xr:uid="{DF781BB3-F225-4E7A-A9F6-91979F3E068F}"/>
    <cellStyle name="Table Cell 2 2 6 4 4 2 3" xfId="5492" xr:uid="{02E9A140-84BF-48F3-A646-BE4E8DFB4695}"/>
    <cellStyle name="Table Cell 2 2 6 4 4 3" xfId="3196" xr:uid="{00000000-0005-0000-0000-0000F6050000}"/>
    <cellStyle name="Table Cell 2 2 6 4 4 3 2" xfId="10085" xr:uid="{FE7EB76F-DAED-4234-AA45-49E8E49EFE45}"/>
    <cellStyle name="Table Cell 2 2 6 4 4 3 3" xfId="6623" xr:uid="{12029BE4-5900-439E-9362-97E915ECED73}"/>
    <cellStyle name="Table Cell 2 2 6 4 4 4" xfId="4330" xr:uid="{00000000-0005-0000-0000-0000F7050000}"/>
    <cellStyle name="Table Cell 2 2 6 4 4 4 2" xfId="11219" xr:uid="{399FF9C9-5546-45B1-B0D0-B2566217889D}"/>
    <cellStyle name="Table Cell 2 2 6 4 4 5" xfId="7771" xr:uid="{939032E2-8E01-4953-ABA0-1A2786A1E37C}"/>
    <cellStyle name="Table Cell 2 2 6 4 5" xfId="1046" xr:uid="{00000000-0005-0000-0000-0000F8050000}"/>
    <cellStyle name="Table Cell 2 2 6 4 5 2" xfId="2199" xr:uid="{00000000-0005-0000-0000-0000F9050000}"/>
    <cellStyle name="Table Cell 2 2 6 4 5 2 2" xfId="9088" xr:uid="{57FE859F-C4FE-4899-A497-871DBCE82423}"/>
    <cellStyle name="Table Cell 2 2 6 4 5 2 3" xfId="5626" xr:uid="{BF137463-BAF3-4FAB-A8ED-7F054227562E}"/>
    <cellStyle name="Table Cell 2 2 6 4 5 3" xfId="3330" xr:uid="{00000000-0005-0000-0000-0000FA050000}"/>
    <cellStyle name="Table Cell 2 2 6 4 5 3 2" xfId="10219" xr:uid="{CDD8B248-B135-4026-B5CC-055DC2AB3172}"/>
    <cellStyle name="Table Cell 2 2 6 4 5 3 3" xfId="6757" xr:uid="{AFA90AA2-40D5-4E04-B0D6-9CEAAC1D24E8}"/>
    <cellStyle name="Table Cell 2 2 6 4 5 4" xfId="4464" xr:uid="{00000000-0005-0000-0000-0000FB050000}"/>
    <cellStyle name="Table Cell 2 2 6 4 5 4 2" xfId="11353" xr:uid="{6584DAF5-4DA1-4209-9FCA-04A93C2B3CE8}"/>
    <cellStyle name="Table Cell 2 2 6 4 5 5" xfId="7905" xr:uid="{7CC364D8-E390-45F2-BCD0-07BBEF25D132}"/>
    <cellStyle name="Table Cell 2 2 6 4 6" xfId="1177" xr:uid="{00000000-0005-0000-0000-0000FC050000}"/>
    <cellStyle name="Table Cell 2 2 6 4 6 2" xfId="2330" xr:uid="{00000000-0005-0000-0000-0000FD050000}"/>
    <cellStyle name="Table Cell 2 2 6 4 6 2 2" xfId="9219" xr:uid="{67A370ED-7B05-4A04-83B5-2063CC349107}"/>
    <cellStyle name="Table Cell 2 2 6 4 6 2 3" xfId="5757" xr:uid="{59CB4C1D-D2EC-4D20-BE60-2B11BD6B043C}"/>
    <cellStyle name="Table Cell 2 2 6 4 6 3" xfId="3461" xr:uid="{00000000-0005-0000-0000-0000FE050000}"/>
    <cellStyle name="Table Cell 2 2 6 4 6 3 2" xfId="10350" xr:uid="{D26B3EC4-7B41-46A3-9FFA-24E0F66B7E02}"/>
    <cellStyle name="Table Cell 2 2 6 4 6 3 3" xfId="6888" xr:uid="{45F5187A-DEE0-4301-9C48-688D614F12A8}"/>
    <cellStyle name="Table Cell 2 2 6 4 6 4" xfId="4595" xr:uid="{00000000-0005-0000-0000-0000FF050000}"/>
    <cellStyle name="Table Cell 2 2 6 4 6 4 2" xfId="11484" xr:uid="{ED15A1AF-FA84-4229-8230-ED291E3814AE}"/>
    <cellStyle name="Table Cell 2 2 6 4 6 5" xfId="8036" xr:uid="{08BE7E00-612F-4E4B-A7F9-3D98A0017B42}"/>
    <cellStyle name="Table Cell 2 2 6 4 7" xfId="1025" xr:uid="{00000000-0005-0000-0000-000000060000}"/>
    <cellStyle name="Table Cell 2 2 6 4 7 2" xfId="2178" xr:uid="{00000000-0005-0000-0000-000001060000}"/>
    <cellStyle name="Table Cell 2 2 6 4 7 2 2" xfId="9067" xr:uid="{29D42C09-DE02-4F22-9BB8-F7C29A74F4A4}"/>
    <cellStyle name="Table Cell 2 2 6 4 7 2 3" xfId="5605" xr:uid="{CAB06011-BD7E-4931-B1CD-18C70380D477}"/>
    <cellStyle name="Table Cell 2 2 6 4 7 3" xfId="3309" xr:uid="{00000000-0005-0000-0000-000002060000}"/>
    <cellStyle name="Table Cell 2 2 6 4 7 3 2" xfId="10198" xr:uid="{7E77B49F-93C0-4295-92EA-48B946D5A1BA}"/>
    <cellStyle name="Table Cell 2 2 6 4 7 3 3" xfId="6736" xr:uid="{24006C67-633E-4AE3-B465-F41F43EED369}"/>
    <cellStyle name="Table Cell 2 2 6 4 7 4" xfId="4443" xr:uid="{00000000-0005-0000-0000-000003060000}"/>
    <cellStyle name="Table Cell 2 2 6 4 7 4 2" xfId="11332" xr:uid="{7C6B8F62-0E5E-4254-9576-B17728CA2E63}"/>
    <cellStyle name="Table Cell 2 2 6 4 7 5" xfId="7884" xr:uid="{86EA6E11-A431-43C9-BE77-76CD109C11F6}"/>
    <cellStyle name="Table Cell 2 2 6 4 8" xfId="1574" xr:uid="{00000000-0005-0000-0000-000004060000}"/>
    <cellStyle name="Table Cell 2 2 6 4 8 2" xfId="8463" xr:uid="{0227D71A-651E-4148-BA5B-8D5A16AD4A50}"/>
    <cellStyle name="Table Cell 2 2 6 4 8 3" xfId="5001" xr:uid="{AECAA042-FCDE-466A-880A-1DA7BE0C6CCB}"/>
    <cellStyle name="Table Cell 2 2 6 4 9" xfId="2705" xr:uid="{00000000-0005-0000-0000-000005060000}"/>
    <cellStyle name="Table Cell 2 2 6 4 9 2" xfId="9594" xr:uid="{8D4CB81C-3B4F-4D65-9755-5B09BD9008C8}"/>
    <cellStyle name="Table Cell 2 2 6 4 9 3" xfId="6132" xr:uid="{D9BD7920-386F-464A-9799-E9DEA8DE7DDC}"/>
    <cellStyle name="Table Cell 2 2 6 5" xfId="366" xr:uid="{00000000-0005-0000-0000-000006060000}"/>
    <cellStyle name="Table Cell 2 2 6 5 10" xfId="3784" xr:uid="{00000000-0005-0000-0000-000007060000}"/>
    <cellStyle name="Table Cell 2 2 6 5 10 2" xfId="10673" xr:uid="{BE0A6CE4-0843-4A6F-9D8A-6FCFBE1005A4}"/>
    <cellStyle name="Table Cell 2 2 6 5 11" xfId="7225" xr:uid="{8CB9FD7B-3D45-4AC0-9E3D-9651CB41E8D1}"/>
    <cellStyle name="Table Cell 2 2 6 5 2" xfId="577" xr:uid="{00000000-0005-0000-0000-000008060000}"/>
    <cellStyle name="Table Cell 2 2 6 5 2 2" xfId="1730" xr:uid="{00000000-0005-0000-0000-000009060000}"/>
    <cellStyle name="Table Cell 2 2 6 5 2 2 2" xfId="8619" xr:uid="{6D83DB6F-1C14-4BE7-B6B6-55C38208A4F3}"/>
    <cellStyle name="Table Cell 2 2 6 5 2 2 3" xfId="5157" xr:uid="{E6191941-8522-458D-926E-537E9D0D438B}"/>
    <cellStyle name="Table Cell 2 2 6 5 2 3" xfId="2861" xr:uid="{00000000-0005-0000-0000-00000A060000}"/>
    <cellStyle name="Table Cell 2 2 6 5 2 3 2" xfId="9750" xr:uid="{6C799FAB-8167-4A8C-BFDB-1B411F7A06F0}"/>
    <cellStyle name="Table Cell 2 2 6 5 2 3 3" xfId="6288" xr:uid="{771149D9-B02A-4136-B1DE-3686C44A5B00}"/>
    <cellStyle name="Table Cell 2 2 6 5 2 4" xfId="3995" xr:uid="{00000000-0005-0000-0000-00000B060000}"/>
    <cellStyle name="Table Cell 2 2 6 5 2 4 2" xfId="10884" xr:uid="{2E5CF537-09D8-4EDC-A7EA-212E2CEC2682}"/>
    <cellStyle name="Table Cell 2 2 6 5 2 5" xfId="7436" xr:uid="{1D2C9072-B440-49C3-BDAF-FD9DEF3DD6C7}"/>
    <cellStyle name="Table Cell 2 2 6 5 3" xfId="722" xr:uid="{00000000-0005-0000-0000-00000C060000}"/>
    <cellStyle name="Table Cell 2 2 6 5 3 2" xfId="1875" xr:uid="{00000000-0005-0000-0000-00000D060000}"/>
    <cellStyle name="Table Cell 2 2 6 5 3 2 2" xfId="8764" xr:uid="{5CB19EA4-ACBD-4EE3-81B1-B57932EA343B}"/>
    <cellStyle name="Table Cell 2 2 6 5 3 2 3" xfId="5302" xr:uid="{9537E279-5BA3-4940-AD84-AB25B90EFA01}"/>
    <cellStyle name="Table Cell 2 2 6 5 3 3" xfId="3006" xr:uid="{00000000-0005-0000-0000-00000E060000}"/>
    <cellStyle name="Table Cell 2 2 6 5 3 3 2" xfId="9895" xr:uid="{0DCD3917-309A-443F-952C-96643910169B}"/>
    <cellStyle name="Table Cell 2 2 6 5 3 3 3" xfId="6433" xr:uid="{180B585D-5771-4358-B59F-F97B0D326344}"/>
    <cellStyle name="Table Cell 2 2 6 5 3 4" xfId="4140" xr:uid="{00000000-0005-0000-0000-00000F060000}"/>
    <cellStyle name="Table Cell 2 2 6 5 3 4 2" xfId="11029" xr:uid="{40A925DF-BAA4-4978-A40C-084CBEF7F62A}"/>
    <cellStyle name="Table Cell 2 2 6 5 3 5" xfId="7581" xr:uid="{CBD30A3B-AD15-4416-8207-0C80F0C642EF}"/>
    <cellStyle name="Table Cell 2 2 6 5 4" xfId="857" xr:uid="{00000000-0005-0000-0000-000010060000}"/>
    <cellStyle name="Table Cell 2 2 6 5 4 2" xfId="2010" xr:uid="{00000000-0005-0000-0000-000011060000}"/>
    <cellStyle name="Table Cell 2 2 6 5 4 2 2" xfId="8899" xr:uid="{17471DE1-CFAF-4A1D-BFD6-DD321C1F5300}"/>
    <cellStyle name="Table Cell 2 2 6 5 4 2 3" xfId="5437" xr:uid="{B4C552C8-6AAF-4D90-9615-F21633C5243E}"/>
    <cellStyle name="Table Cell 2 2 6 5 4 3" xfId="3141" xr:uid="{00000000-0005-0000-0000-000012060000}"/>
    <cellStyle name="Table Cell 2 2 6 5 4 3 2" xfId="10030" xr:uid="{89BFBF99-C15C-471A-811B-F0A3399402D5}"/>
    <cellStyle name="Table Cell 2 2 6 5 4 3 3" xfId="6568" xr:uid="{02167AFF-5D8E-4D71-AA62-696606F99A60}"/>
    <cellStyle name="Table Cell 2 2 6 5 4 4" xfId="4275" xr:uid="{00000000-0005-0000-0000-000013060000}"/>
    <cellStyle name="Table Cell 2 2 6 5 4 4 2" xfId="11164" xr:uid="{F7D162C7-34D1-45C4-99CA-100C55E9CC69}"/>
    <cellStyle name="Table Cell 2 2 6 5 4 5" xfId="7716" xr:uid="{52B10EA8-058E-4B2A-ADA2-D539557B8919}"/>
    <cellStyle name="Table Cell 2 2 6 5 5" xfId="1000" xr:uid="{00000000-0005-0000-0000-000014060000}"/>
    <cellStyle name="Table Cell 2 2 6 5 5 2" xfId="2153" xr:uid="{00000000-0005-0000-0000-000015060000}"/>
    <cellStyle name="Table Cell 2 2 6 5 5 2 2" xfId="9042" xr:uid="{50904D7B-A118-438A-B77C-22AE9E77634D}"/>
    <cellStyle name="Table Cell 2 2 6 5 5 2 3" xfId="5580" xr:uid="{9BE02FFC-544A-4DA4-84E0-66E2894F25E1}"/>
    <cellStyle name="Table Cell 2 2 6 5 5 3" xfId="3284" xr:uid="{00000000-0005-0000-0000-000016060000}"/>
    <cellStyle name="Table Cell 2 2 6 5 5 3 2" xfId="10173" xr:uid="{AA1C9314-6AF2-4044-8649-1F2712F1E193}"/>
    <cellStyle name="Table Cell 2 2 6 5 5 3 3" xfId="6711" xr:uid="{0A859ACD-C23C-4015-945A-A1161F39F9BF}"/>
    <cellStyle name="Table Cell 2 2 6 5 5 4" xfId="4418" xr:uid="{00000000-0005-0000-0000-000017060000}"/>
    <cellStyle name="Table Cell 2 2 6 5 5 4 2" xfId="11307" xr:uid="{189AC987-306B-4C6F-A8D2-FAD933CB12D9}"/>
    <cellStyle name="Table Cell 2 2 6 5 5 5" xfId="7859" xr:uid="{242AD9D4-187D-463E-9037-891F6FF477C1}"/>
    <cellStyle name="Table Cell 2 2 6 5 6" xfId="1126" xr:uid="{00000000-0005-0000-0000-000018060000}"/>
    <cellStyle name="Table Cell 2 2 6 5 6 2" xfId="2279" xr:uid="{00000000-0005-0000-0000-000019060000}"/>
    <cellStyle name="Table Cell 2 2 6 5 6 2 2" xfId="9168" xr:uid="{03DE6D2B-0170-4BED-8648-C09723CEED29}"/>
    <cellStyle name="Table Cell 2 2 6 5 6 2 3" xfId="5706" xr:uid="{EC66FFCE-03C2-41F7-88FA-670909A9EB67}"/>
    <cellStyle name="Table Cell 2 2 6 5 6 3" xfId="3410" xr:uid="{00000000-0005-0000-0000-00001A060000}"/>
    <cellStyle name="Table Cell 2 2 6 5 6 3 2" xfId="10299" xr:uid="{178FAE53-A717-43D7-8B6C-2CA85EBFF49B}"/>
    <cellStyle name="Table Cell 2 2 6 5 6 3 3" xfId="6837" xr:uid="{12C3AD52-4EF7-4167-B9DC-DEA634C49AEC}"/>
    <cellStyle name="Table Cell 2 2 6 5 6 4" xfId="4544" xr:uid="{00000000-0005-0000-0000-00001B060000}"/>
    <cellStyle name="Table Cell 2 2 6 5 6 4 2" xfId="11433" xr:uid="{C00246D3-B854-4B48-81BF-6B47622F1259}"/>
    <cellStyle name="Table Cell 2 2 6 5 6 5" xfId="7985" xr:uid="{F8744835-153E-4223-B257-E53E364AA9BC}"/>
    <cellStyle name="Table Cell 2 2 6 5 7" xfId="227" xr:uid="{00000000-0005-0000-0000-00001C060000}"/>
    <cellStyle name="Table Cell 2 2 6 5 7 2" xfId="1380" xr:uid="{00000000-0005-0000-0000-00001D060000}"/>
    <cellStyle name="Table Cell 2 2 6 5 7 2 2" xfId="8269" xr:uid="{1CA119B1-158C-4A72-BE90-9F942AF4255F}"/>
    <cellStyle name="Table Cell 2 2 6 5 7 2 3" xfId="4807" xr:uid="{1EC89A4A-AC9A-4A9E-9449-9EFE8F7B4B64}"/>
    <cellStyle name="Table Cell 2 2 6 5 7 3" xfId="2511" xr:uid="{00000000-0005-0000-0000-00001E060000}"/>
    <cellStyle name="Table Cell 2 2 6 5 7 3 2" xfId="9400" xr:uid="{206477F6-96FA-4C34-975D-257BDAC7F09E}"/>
    <cellStyle name="Table Cell 2 2 6 5 7 3 3" xfId="5938" xr:uid="{417333E6-A44F-4D37-B930-BA4516B47EA3}"/>
    <cellStyle name="Table Cell 2 2 6 5 7 4" xfId="3645" xr:uid="{00000000-0005-0000-0000-00001F060000}"/>
    <cellStyle name="Table Cell 2 2 6 5 7 4 2" xfId="10534" xr:uid="{005765E5-21C8-4B30-B3ED-2D93B1E3646D}"/>
    <cellStyle name="Table Cell 2 2 6 5 7 5" xfId="7086" xr:uid="{CA09F29C-0BE0-4BD8-B5C2-712281A1A9D0}"/>
    <cellStyle name="Table Cell 2 2 6 5 8" xfId="1519" xr:uid="{00000000-0005-0000-0000-000020060000}"/>
    <cellStyle name="Table Cell 2 2 6 5 8 2" xfId="8408" xr:uid="{AEA752A4-5D2B-447C-8C50-B29FED8DF006}"/>
    <cellStyle name="Table Cell 2 2 6 5 8 3" xfId="4946" xr:uid="{2A144DBA-5DE2-4602-BD21-B03D6197E7F4}"/>
    <cellStyle name="Table Cell 2 2 6 5 9" xfId="2650" xr:uid="{00000000-0005-0000-0000-000021060000}"/>
    <cellStyle name="Table Cell 2 2 6 5 9 2" xfId="9539" xr:uid="{D9334793-BC35-4C2A-9E12-072D40A32BFA}"/>
    <cellStyle name="Table Cell 2 2 6 5 9 3" xfId="6077" xr:uid="{D948F45E-1DDC-49F1-B6D4-2920C07D4F22}"/>
    <cellStyle name="Table Cell 2 2 6 6" xfId="309" xr:uid="{00000000-0005-0000-0000-000022060000}"/>
    <cellStyle name="Table Cell 2 2 6 6 2" xfId="1462" xr:uid="{00000000-0005-0000-0000-000023060000}"/>
    <cellStyle name="Table Cell 2 2 6 6 2 2" xfId="8351" xr:uid="{BAA6324B-B873-4E7B-B956-9A5F4C963F81}"/>
    <cellStyle name="Table Cell 2 2 6 6 2 3" xfId="4889" xr:uid="{617E4058-6E2C-452A-80D5-4885ED0C02C7}"/>
    <cellStyle name="Table Cell 2 2 6 6 3" xfId="2593" xr:uid="{00000000-0005-0000-0000-000024060000}"/>
    <cellStyle name="Table Cell 2 2 6 6 3 2" xfId="9482" xr:uid="{108FDCFD-CE10-4F50-9FF8-86F65C3BF245}"/>
    <cellStyle name="Table Cell 2 2 6 6 3 3" xfId="6020" xr:uid="{F66B3FE1-EE8A-4522-9E34-DE656A041B66}"/>
    <cellStyle name="Table Cell 2 2 6 6 4" xfId="3727" xr:uid="{00000000-0005-0000-0000-000025060000}"/>
    <cellStyle name="Table Cell 2 2 6 6 4 2" xfId="10616" xr:uid="{5388967F-BBE8-4A4D-9186-0A9CA5EA54AD}"/>
    <cellStyle name="Table Cell 2 2 6 6 5" xfId="7168" xr:uid="{061F6D86-1FC8-4259-AA8A-6FAED81FAE68}"/>
    <cellStyle name="Table Cell 2 2 6 7" xfId="1315" xr:uid="{00000000-0005-0000-0000-000026060000}"/>
    <cellStyle name="Table Cell 2 2 6 7 2" xfId="8204" xr:uid="{B2FEAC25-5C35-4803-86D5-F5FFE1F272D2}"/>
    <cellStyle name="Table Cell 2 2 6 7 3" xfId="4742" xr:uid="{B003CABD-8E45-4849-B8FD-760E52203CF9}"/>
    <cellStyle name="Table Cell 2 2 6 8" xfId="2446" xr:uid="{00000000-0005-0000-0000-000027060000}"/>
    <cellStyle name="Table Cell 2 2 6 8 2" xfId="9335" xr:uid="{C04F7FE6-0EA3-40A4-9EE3-8AFF9228601A}"/>
    <cellStyle name="Table Cell 2 2 6 8 3" xfId="5873" xr:uid="{96271EDD-D669-4CC6-AFC4-D3B4B017CE7D}"/>
    <cellStyle name="Table Cell 2 2 6 9" xfId="3580" xr:uid="{00000000-0005-0000-0000-000028060000}"/>
    <cellStyle name="Table Cell 2 2 6 9 2" xfId="10469" xr:uid="{18E1D738-402B-428A-A6F5-96789DCF8F80}"/>
    <cellStyle name="Table Cell 2 2 7" xfId="142" xr:uid="{00000000-0005-0000-0000-000029060000}"/>
    <cellStyle name="Table Cell 2 2 7 2" xfId="403" xr:uid="{00000000-0005-0000-0000-00002A060000}"/>
    <cellStyle name="Table Cell 2 2 7 2 10" xfId="3821" xr:uid="{00000000-0005-0000-0000-00002B060000}"/>
    <cellStyle name="Table Cell 2 2 7 2 10 2" xfId="10710" xr:uid="{450FA6EE-A0CB-495C-9085-8707EC7C82D8}"/>
    <cellStyle name="Table Cell 2 2 7 2 11" xfId="7262" xr:uid="{326C774E-CBD0-43B8-BF53-AC57178CEB4B}"/>
    <cellStyle name="Table Cell 2 2 7 2 2" xfId="614" xr:uid="{00000000-0005-0000-0000-00002C060000}"/>
    <cellStyle name="Table Cell 2 2 7 2 2 2" xfId="1767" xr:uid="{00000000-0005-0000-0000-00002D060000}"/>
    <cellStyle name="Table Cell 2 2 7 2 2 2 2" xfId="8656" xr:uid="{0B6CC288-7F4A-4696-AA5D-0AC8A76DBEAF}"/>
    <cellStyle name="Table Cell 2 2 7 2 2 2 3" xfId="5194" xr:uid="{6D65A40C-AD59-4AC3-A915-CDAA8CB6A781}"/>
    <cellStyle name="Table Cell 2 2 7 2 2 3" xfId="2898" xr:uid="{00000000-0005-0000-0000-00002E060000}"/>
    <cellStyle name="Table Cell 2 2 7 2 2 3 2" xfId="9787" xr:uid="{0410303C-3FBF-4344-8DB5-BE3CBDDC3A12}"/>
    <cellStyle name="Table Cell 2 2 7 2 2 3 3" xfId="6325" xr:uid="{E75D8EAF-56B4-4605-B618-2B958709E12A}"/>
    <cellStyle name="Table Cell 2 2 7 2 2 4" xfId="4032" xr:uid="{00000000-0005-0000-0000-00002F060000}"/>
    <cellStyle name="Table Cell 2 2 7 2 2 4 2" xfId="10921" xr:uid="{DA6426A2-8C35-4A13-8313-8CCCAD7E5685}"/>
    <cellStyle name="Table Cell 2 2 7 2 2 5" xfId="7473" xr:uid="{54F960D8-D4A7-49E7-8C81-CBB41A9A5212}"/>
    <cellStyle name="Table Cell 2 2 7 2 3" xfId="754" xr:uid="{00000000-0005-0000-0000-000030060000}"/>
    <cellStyle name="Table Cell 2 2 7 2 3 2" xfId="1907" xr:uid="{00000000-0005-0000-0000-000031060000}"/>
    <cellStyle name="Table Cell 2 2 7 2 3 2 2" xfId="8796" xr:uid="{FD49652A-7E36-4457-B30F-CF347CD584DD}"/>
    <cellStyle name="Table Cell 2 2 7 2 3 2 3" xfId="5334" xr:uid="{5A6B0B73-4C48-473D-B034-EA9A3017DF6B}"/>
    <cellStyle name="Table Cell 2 2 7 2 3 3" xfId="3038" xr:uid="{00000000-0005-0000-0000-000032060000}"/>
    <cellStyle name="Table Cell 2 2 7 2 3 3 2" xfId="9927" xr:uid="{6DC71D0A-F73E-4D82-A73F-4732F75821A8}"/>
    <cellStyle name="Table Cell 2 2 7 2 3 3 3" xfId="6465" xr:uid="{4C992BF1-22B3-4E85-A0A6-2A8C23C46607}"/>
    <cellStyle name="Table Cell 2 2 7 2 3 4" xfId="4172" xr:uid="{00000000-0005-0000-0000-000033060000}"/>
    <cellStyle name="Table Cell 2 2 7 2 3 4 2" xfId="11061" xr:uid="{E71A5118-9E2F-40F0-958B-02E7D59AF16B}"/>
    <cellStyle name="Table Cell 2 2 7 2 3 5" xfId="7613" xr:uid="{6AB28AD6-881E-448C-AE1E-71339F1FFF34}"/>
    <cellStyle name="Table Cell 2 2 7 2 4" xfId="894" xr:uid="{00000000-0005-0000-0000-000034060000}"/>
    <cellStyle name="Table Cell 2 2 7 2 4 2" xfId="2047" xr:uid="{00000000-0005-0000-0000-000035060000}"/>
    <cellStyle name="Table Cell 2 2 7 2 4 2 2" xfId="8936" xr:uid="{6CA55C92-763C-4AE1-842D-AB498A87B88C}"/>
    <cellStyle name="Table Cell 2 2 7 2 4 2 3" xfId="5474" xr:uid="{228F9E4B-6238-463B-9EE1-4B6D059FEB93}"/>
    <cellStyle name="Table Cell 2 2 7 2 4 3" xfId="3178" xr:uid="{00000000-0005-0000-0000-000036060000}"/>
    <cellStyle name="Table Cell 2 2 7 2 4 3 2" xfId="10067" xr:uid="{E0DD1268-DCBC-482E-868B-A7774E788ADD}"/>
    <cellStyle name="Table Cell 2 2 7 2 4 3 3" xfId="6605" xr:uid="{CB10BCA8-487B-4E47-85B4-7EFFF4AA312F}"/>
    <cellStyle name="Table Cell 2 2 7 2 4 4" xfId="4312" xr:uid="{00000000-0005-0000-0000-000037060000}"/>
    <cellStyle name="Table Cell 2 2 7 2 4 4 2" xfId="11201" xr:uid="{EA49D1E2-6028-43DA-8EC8-9BDBA190A825}"/>
    <cellStyle name="Table Cell 2 2 7 2 4 5" xfId="7753" xr:uid="{51869242-E2DC-4161-AE49-2566698ED1E7}"/>
    <cellStyle name="Table Cell 2 2 7 2 5" xfId="1030" xr:uid="{00000000-0005-0000-0000-000038060000}"/>
    <cellStyle name="Table Cell 2 2 7 2 5 2" xfId="2183" xr:uid="{00000000-0005-0000-0000-000039060000}"/>
    <cellStyle name="Table Cell 2 2 7 2 5 2 2" xfId="9072" xr:uid="{0C26497E-231B-45F4-BE99-A5B09D66735C}"/>
    <cellStyle name="Table Cell 2 2 7 2 5 2 3" xfId="5610" xr:uid="{5028CDA3-05A8-41BF-916B-A728848BD066}"/>
    <cellStyle name="Table Cell 2 2 7 2 5 3" xfId="3314" xr:uid="{00000000-0005-0000-0000-00003A060000}"/>
    <cellStyle name="Table Cell 2 2 7 2 5 3 2" xfId="10203" xr:uid="{69DE2E11-D929-4A8B-90DA-05067803FC06}"/>
    <cellStyle name="Table Cell 2 2 7 2 5 3 3" xfId="6741" xr:uid="{E7F16C1C-9E84-41AD-AA22-CA78C2436112}"/>
    <cellStyle name="Table Cell 2 2 7 2 5 4" xfId="4448" xr:uid="{00000000-0005-0000-0000-00003B060000}"/>
    <cellStyle name="Table Cell 2 2 7 2 5 4 2" xfId="11337" xr:uid="{097EA4A3-6D56-44E4-ACDE-263D0D466715}"/>
    <cellStyle name="Table Cell 2 2 7 2 5 5" xfId="7889" xr:uid="{6B8098A9-B461-497A-BEAA-F8A5F8F7B2EF}"/>
    <cellStyle name="Table Cell 2 2 7 2 6" xfId="1159" xr:uid="{00000000-0005-0000-0000-00003C060000}"/>
    <cellStyle name="Table Cell 2 2 7 2 6 2" xfId="2312" xr:uid="{00000000-0005-0000-0000-00003D060000}"/>
    <cellStyle name="Table Cell 2 2 7 2 6 2 2" xfId="9201" xr:uid="{2F34F218-C732-47CA-B07E-C8D21B82D826}"/>
    <cellStyle name="Table Cell 2 2 7 2 6 2 3" xfId="5739" xr:uid="{8713D930-D339-4C81-8EE1-F7730BC5D036}"/>
    <cellStyle name="Table Cell 2 2 7 2 6 3" xfId="3443" xr:uid="{00000000-0005-0000-0000-00003E060000}"/>
    <cellStyle name="Table Cell 2 2 7 2 6 3 2" xfId="10332" xr:uid="{EC5FD9C7-56BE-4449-BDF4-6910E0FC5F8B}"/>
    <cellStyle name="Table Cell 2 2 7 2 6 3 3" xfId="6870" xr:uid="{F0399DCC-6896-4909-B184-7B893535DA89}"/>
    <cellStyle name="Table Cell 2 2 7 2 6 4" xfId="4577" xr:uid="{00000000-0005-0000-0000-00003F060000}"/>
    <cellStyle name="Table Cell 2 2 7 2 6 4 2" xfId="11466" xr:uid="{CF186699-2C1D-4A0C-9952-9D787A62C37B}"/>
    <cellStyle name="Table Cell 2 2 7 2 6 5" xfId="8018" xr:uid="{5D57D230-0028-4506-8415-C2273ABBBBA8}"/>
    <cellStyle name="Table Cell 2 2 7 2 7" xfId="541" xr:uid="{00000000-0005-0000-0000-000040060000}"/>
    <cellStyle name="Table Cell 2 2 7 2 7 2" xfId="1694" xr:uid="{00000000-0005-0000-0000-000041060000}"/>
    <cellStyle name="Table Cell 2 2 7 2 7 2 2" xfId="8583" xr:uid="{BDF655E8-CBA2-4BB7-9EDC-8A54DFF91D16}"/>
    <cellStyle name="Table Cell 2 2 7 2 7 2 3" xfId="5121" xr:uid="{85886F62-6081-4929-A00F-9BCB2931D72A}"/>
    <cellStyle name="Table Cell 2 2 7 2 7 3" xfId="2825" xr:uid="{00000000-0005-0000-0000-000042060000}"/>
    <cellStyle name="Table Cell 2 2 7 2 7 3 2" xfId="9714" xr:uid="{62360D02-9530-47F8-BDB6-32FE93201B67}"/>
    <cellStyle name="Table Cell 2 2 7 2 7 3 3" xfId="6252" xr:uid="{0E270049-28F3-45B9-B1FB-D3C9B421C64E}"/>
    <cellStyle name="Table Cell 2 2 7 2 7 4" xfId="3959" xr:uid="{00000000-0005-0000-0000-000043060000}"/>
    <cellStyle name="Table Cell 2 2 7 2 7 4 2" xfId="10848" xr:uid="{70AEE70A-C521-449D-888E-38B262B8D15F}"/>
    <cellStyle name="Table Cell 2 2 7 2 7 5" xfId="7400" xr:uid="{17E264B9-AFAE-4E4E-BE0E-35EFEF9E7722}"/>
    <cellStyle name="Table Cell 2 2 7 2 8" xfId="1556" xr:uid="{00000000-0005-0000-0000-000044060000}"/>
    <cellStyle name="Table Cell 2 2 7 2 8 2" xfId="8445" xr:uid="{1627E484-3E27-430F-BF09-AA0EFF07A101}"/>
    <cellStyle name="Table Cell 2 2 7 2 8 3" xfId="4983" xr:uid="{E8A9BD20-70F4-485B-B24C-142CC93A3CB7}"/>
    <cellStyle name="Table Cell 2 2 7 2 9" xfId="2687" xr:uid="{00000000-0005-0000-0000-000045060000}"/>
    <cellStyle name="Table Cell 2 2 7 2 9 2" xfId="9576" xr:uid="{4DADAA0F-EBFC-451E-87A8-1B279308EAC1}"/>
    <cellStyle name="Table Cell 2 2 7 2 9 3" xfId="6114" xr:uid="{6739AF42-C251-4B96-A79B-66C58933C4E8}"/>
    <cellStyle name="Table Cell 2 2 7 3" xfId="476" xr:uid="{00000000-0005-0000-0000-000046060000}"/>
    <cellStyle name="Table Cell 2 2 7 3 10" xfId="3894" xr:uid="{00000000-0005-0000-0000-000047060000}"/>
    <cellStyle name="Table Cell 2 2 7 3 10 2" xfId="10783" xr:uid="{1150CC5E-30F4-4F14-89D7-36FD785D1665}"/>
    <cellStyle name="Table Cell 2 2 7 3 11" xfId="7335" xr:uid="{C3F1C5C4-3B50-43C6-B510-F03AC8C6467C}"/>
    <cellStyle name="Table Cell 2 2 7 3 2" xfId="687" xr:uid="{00000000-0005-0000-0000-000048060000}"/>
    <cellStyle name="Table Cell 2 2 7 3 2 2" xfId="1840" xr:uid="{00000000-0005-0000-0000-000049060000}"/>
    <cellStyle name="Table Cell 2 2 7 3 2 2 2" xfId="8729" xr:uid="{F5A28295-D4E1-4B01-92D5-BB58599357D5}"/>
    <cellStyle name="Table Cell 2 2 7 3 2 2 3" xfId="5267" xr:uid="{0D436321-C153-457F-9C3F-58E5A6A626CD}"/>
    <cellStyle name="Table Cell 2 2 7 3 2 3" xfId="2971" xr:uid="{00000000-0005-0000-0000-00004A060000}"/>
    <cellStyle name="Table Cell 2 2 7 3 2 3 2" xfId="9860" xr:uid="{3A09ED03-625A-4D25-A037-A4697EFF7725}"/>
    <cellStyle name="Table Cell 2 2 7 3 2 3 3" xfId="6398" xr:uid="{C8E04D37-DC4A-4A3C-BE6D-ED767C6B47D0}"/>
    <cellStyle name="Table Cell 2 2 7 3 2 4" xfId="4105" xr:uid="{00000000-0005-0000-0000-00004B060000}"/>
    <cellStyle name="Table Cell 2 2 7 3 2 4 2" xfId="10994" xr:uid="{D352FEBB-9062-4A1F-8E79-CA4A4165102D}"/>
    <cellStyle name="Table Cell 2 2 7 3 2 5" xfId="7546" xr:uid="{5964F39E-D167-4290-AA3E-D92077ACFF1C}"/>
    <cellStyle name="Table Cell 2 2 7 3 3" xfId="827" xr:uid="{00000000-0005-0000-0000-00004C060000}"/>
    <cellStyle name="Table Cell 2 2 7 3 3 2" xfId="1980" xr:uid="{00000000-0005-0000-0000-00004D060000}"/>
    <cellStyle name="Table Cell 2 2 7 3 3 2 2" xfId="8869" xr:uid="{669AB54C-B567-42C3-9B0D-1C7A825ED967}"/>
    <cellStyle name="Table Cell 2 2 7 3 3 2 3" xfId="5407" xr:uid="{B35F14CF-1BB5-44A1-A91C-F4BAEB1C5A73}"/>
    <cellStyle name="Table Cell 2 2 7 3 3 3" xfId="3111" xr:uid="{00000000-0005-0000-0000-00004E060000}"/>
    <cellStyle name="Table Cell 2 2 7 3 3 3 2" xfId="10000" xr:uid="{F72D05B0-1C5E-41D7-8F81-2BF2731F174B}"/>
    <cellStyle name="Table Cell 2 2 7 3 3 3 3" xfId="6538" xr:uid="{E6726096-35CC-4A3D-94EF-739F25642785}"/>
    <cellStyle name="Table Cell 2 2 7 3 3 4" xfId="4245" xr:uid="{00000000-0005-0000-0000-00004F060000}"/>
    <cellStyle name="Table Cell 2 2 7 3 3 4 2" xfId="11134" xr:uid="{17E0A39D-BD6D-4530-9AAA-2F40EBF65229}"/>
    <cellStyle name="Table Cell 2 2 7 3 3 5" xfId="7686" xr:uid="{0B0C260F-2013-4B6E-B73B-253F192DDA3F}"/>
    <cellStyle name="Table Cell 2 2 7 3 4" xfId="967" xr:uid="{00000000-0005-0000-0000-000050060000}"/>
    <cellStyle name="Table Cell 2 2 7 3 4 2" xfId="2120" xr:uid="{00000000-0005-0000-0000-000051060000}"/>
    <cellStyle name="Table Cell 2 2 7 3 4 2 2" xfId="9009" xr:uid="{A25F4322-3757-449E-9A15-EC948CF7A9D0}"/>
    <cellStyle name="Table Cell 2 2 7 3 4 2 3" xfId="5547" xr:uid="{F9FBEBAF-DF65-485F-879B-BD2711AA0B5A}"/>
    <cellStyle name="Table Cell 2 2 7 3 4 3" xfId="3251" xr:uid="{00000000-0005-0000-0000-000052060000}"/>
    <cellStyle name="Table Cell 2 2 7 3 4 3 2" xfId="10140" xr:uid="{3A0AFEC7-975B-4E74-85C6-0D081B6364A8}"/>
    <cellStyle name="Table Cell 2 2 7 3 4 3 3" xfId="6678" xr:uid="{D87BDDFC-681B-4687-A39D-FFDE84D7BFE6}"/>
    <cellStyle name="Table Cell 2 2 7 3 4 4" xfId="4385" xr:uid="{00000000-0005-0000-0000-000053060000}"/>
    <cellStyle name="Table Cell 2 2 7 3 4 4 2" xfId="11274" xr:uid="{C0611895-530E-49FB-AF93-1F1B3CCE8D4D}"/>
    <cellStyle name="Table Cell 2 2 7 3 4 5" xfId="7826" xr:uid="{DE142D70-9B01-4ABF-840B-E8F825DBEC1A}"/>
    <cellStyle name="Table Cell 2 2 7 3 5" xfId="1101" xr:uid="{00000000-0005-0000-0000-000054060000}"/>
    <cellStyle name="Table Cell 2 2 7 3 5 2" xfId="2254" xr:uid="{00000000-0005-0000-0000-000055060000}"/>
    <cellStyle name="Table Cell 2 2 7 3 5 2 2" xfId="9143" xr:uid="{A19AE57B-3A78-4F23-8C16-AC6B138D4C13}"/>
    <cellStyle name="Table Cell 2 2 7 3 5 2 3" xfId="5681" xr:uid="{71F58BA2-BDB1-4975-B2D0-14B429D37A1C}"/>
    <cellStyle name="Table Cell 2 2 7 3 5 3" xfId="3385" xr:uid="{00000000-0005-0000-0000-000056060000}"/>
    <cellStyle name="Table Cell 2 2 7 3 5 3 2" xfId="10274" xr:uid="{5B5C25B6-1E99-4968-9A0E-A77F42C5ADDB}"/>
    <cellStyle name="Table Cell 2 2 7 3 5 3 3" xfId="6812" xr:uid="{EE1B1C30-496D-446B-B41C-553C951EB622}"/>
    <cellStyle name="Table Cell 2 2 7 3 5 4" xfId="4519" xr:uid="{00000000-0005-0000-0000-000057060000}"/>
    <cellStyle name="Table Cell 2 2 7 3 5 4 2" xfId="11408" xr:uid="{CB241CAE-2560-4D40-8D75-D78C71A87DF4}"/>
    <cellStyle name="Table Cell 2 2 7 3 5 5" xfId="7960" xr:uid="{6CA5CF84-AB8A-4113-B133-A4CDDDA8214D}"/>
    <cellStyle name="Table Cell 2 2 7 3 6" xfId="1232" xr:uid="{00000000-0005-0000-0000-000058060000}"/>
    <cellStyle name="Table Cell 2 2 7 3 6 2" xfId="2385" xr:uid="{00000000-0005-0000-0000-000059060000}"/>
    <cellStyle name="Table Cell 2 2 7 3 6 2 2" xfId="9274" xr:uid="{FD5FFCF4-935C-402D-BEB7-23C7F82DA069}"/>
    <cellStyle name="Table Cell 2 2 7 3 6 2 3" xfId="5812" xr:uid="{35AF4CEB-336A-465E-B327-22794E3CA5AD}"/>
    <cellStyle name="Table Cell 2 2 7 3 6 3" xfId="3516" xr:uid="{00000000-0005-0000-0000-00005A060000}"/>
    <cellStyle name="Table Cell 2 2 7 3 6 3 2" xfId="10405" xr:uid="{3D084086-958B-450D-8450-2462B2BA75D0}"/>
    <cellStyle name="Table Cell 2 2 7 3 6 3 3" xfId="6943" xr:uid="{D41981CE-38A2-4135-88F8-D504FC08958A}"/>
    <cellStyle name="Table Cell 2 2 7 3 6 4" xfId="4650" xr:uid="{00000000-0005-0000-0000-00005B060000}"/>
    <cellStyle name="Table Cell 2 2 7 3 6 4 2" xfId="11539" xr:uid="{237E5D14-F035-4E27-B89A-6AD978AB4641}"/>
    <cellStyle name="Table Cell 2 2 7 3 6 5" xfId="8091" xr:uid="{36B04611-DD3F-4823-957C-FA76CAB29177}"/>
    <cellStyle name="Table Cell 2 2 7 3 7" xfId="271" xr:uid="{00000000-0005-0000-0000-00005C060000}"/>
    <cellStyle name="Table Cell 2 2 7 3 7 2" xfId="1424" xr:uid="{00000000-0005-0000-0000-00005D060000}"/>
    <cellStyle name="Table Cell 2 2 7 3 7 2 2" xfId="8313" xr:uid="{6D3F7A58-9576-4D20-B949-726489836631}"/>
    <cellStyle name="Table Cell 2 2 7 3 7 2 3" xfId="4851" xr:uid="{2C0CC5D2-CB5B-4457-B6AE-1AEF8EFAA3BB}"/>
    <cellStyle name="Table Cell 2 2 7 3 7 3" xfId="2555" xr:uid="{00000000-0005-0000-0000-00005E060000}"/>
    <cellStyle name="Table Cell 2 2 7 3 7 3 2" xfId="9444" xr:uid="{0504A242-D6BE-4EBB-BCF9-05CCF6E921C0}"/>
    <cellStyle name="Table Cell 2 2 7 3 7 3 3" xfId="5982" xr:uid="{ED558C69-C632-49D3-A7E8-ABFEDD6FEA23}"/>
    <cellStyle name="Table Cell 2 2 7 3 7 4" xfId="3689" xr:uid="{00000000-0005-0000-0000-00005F060000}"/>
    <cellStyle name="Table Cell 2 2 7 3 7 4 2" xfId="10578" xr:uid="{B022CFC9-EEC0-4604-86AA-1A87F199EC60}"/>
    <cellStyle name="Table Cell 2 2 7 3 7 5" xfId="7130" xr:uid="{4A8075A0-FD79-404D-AD6A-4CDB328F196D}"/>
    <cellStyle name="Table Cell 2 2 7 3 8" xfId="1629" xr:uid="{00000000-0005-0000-0000-000060060000}"/>
    <cellStyle name="Table Cell 2 2 7 3 8 2" xfId="8518" xr:uid="{D08D65FC-1FB2-48AB-8E89-76373CF6D108}"/>
    <cellStyle name="Table Cell 2 2 7 3 8 3" xfId="5056" xr:uid="{3E8C820E-A590-45A4-96C3-4B3164314F68}"/>
    <cellStyle name="Table Cell 2 2 7 3 9" xfId="2760" xr:uid="{00000000-0005-0000-0000-000061060000}"/>
    <cellStyle name="Table Cell 2 2 7 3 9 2" xfId="9649" xr:uid="{57307E72-A4D0-49D1-A2EC-A94F0D4F7925}"/>
    <cellStyle name="Table Cell 2 2 7 3 9 3" xfId="6187" xr:uid="{D2C8649F-B140-449C-88EC-A9C6101ABAD0}"/>
    <cellStyle name="Table Cell 2 2 7 4" xfId="291" xr:uid="{00000000-0005-0000-0000-000062060000}"/>
    <cellStyle name="Table Cell 2 2 7 4 2" xfId="1444" xr:uid="{00000000-0005-0000-0000-000063060000}"/>
    <cellStyle name="Table Cell 2 2 7 4 2 2" xfId="8333" xr:uid="{AA5B8363-29ED-46FB-8BC9-F5FFA42106FE}"/>
    <cellStyle name="Table Cell 2 2 7 4 2 3" xfId="4871" xr:uid="{ABA0D771-54F3-4343-ADC0-67F8E1EC5019}"/>
    <cellStyle name="Table Cell 2 2 7 4 3" xfId="2575" xr:uid="{00000000-0005-0000-0000-000064060000}"/>
    <cellStyle name="Table Cell 2 2 7 4 3 2" xfId="9464" xr:uid="{F6E7EA7E-F477-4428-8C42-80EB3F02BAF6}"/>
    <cellStyle name="Table Cell 2 2 7 4 3 3" xfId="6002" xr:uid="{18F643E1-B491-49D9-89E0-E5D9DEA35606}"/>
    <cellStyle name="Table Cell 2 2 7 4 4" xfId="3709" xr:uid="{00000000-0005-0000-0000-000065060000}"/>
    <cellStyle name="Table Cell 2 2 7 4 4 2" xfId="10598" xr:uid="{322B578D-3679-4258-B6D2-498E798767CA}"/>
    <cellStyle name="Table Cell 2 2 7 4 5" xfId="7150" xr:uid="{614E108F-0A1B-45EF-9712-DC256AB07232}"/>
    <cellStyle name="Table Cell 2 2 7 5" xfId="1300" xr:uid="{00000000-0005-0000-0000-000066060000}"/>
    <cellStyle name="Table Cell 2 2 7 5 2" xfId="8189" xr:uid="{2D4B5DCC-2A94-4100-A4D7-7DC075806114}"/>
    <cellStyle name="Table Cell 2 2 7 5 3" xfId="4727" xr:uid="{552EA0C9-8FA8-4F50-8513-57EF6C853DE5}"/>
    <cellStyle name="Table Cell 2 2 7 6" xfId="1284" xr:uid="{00000000-0005-0000-0000-000067060000}"/>
    <cellStyle name="Table Cell 2 2 7 6 2" xfId="8173" xr:uid="{F6A20950-64B6-4FB7-957D-4147F4508DC1}"/>
    <cellStyle name="Table Cell 2 2 7 6 3" xfId="4711" xr:uid="{FB132884-52F2-4ED7-A082-9EC0B6C1BF84}"/>
    <cellStyle name="Table Cell 2 2 7 7" xfId="3565" xr:uid="{00000000-0005-0000-0000-000068060000}"/>
    <cellStyle name="Table Cell 2 2 7 7 2" xfId="10454" xr:uid="{F50C193D-06A6-4BF9-AFDA-EEE81C1AD8BF}"/>
    <cellStyle name="Table Cell 2 2 7 8" xfId="7004" xr:uid="{20260529-986F-4323-A4C8-174A1C7108B5}"/>
    <cellStyle name="Table Cell 2 2 8" xfId="140" xr:uid="{00000000-0005-0000-0000-000069060000}"/>
    <cellStyle name="Table Cell 2 2 8 2" xfId="401" xr:uid="{00000000-0005-0000-0000-00006A060000}"/>
    <cellStyle name="Table Cell 2 2 8 2 10" xfId="3819" xr:uid="{00000000-0005-0000-0000-00006B060000}"/>
    <cellStyle name="Table Cell 2 2 8 2 10 2" xfId="10708" xr:uid="{A87A47BB-4531-4104-80C4-7C0F28CCDD25}"/>
    <cellStyle name="Table Cell 2 2 8 2 11" xfId="7260" xr:uid="{B97933A3-4655-4DB2-9262-C388E34500E1}"/>
    <cellStyle name="Table Cell 2 2 8 2 2" xfId="612" xr:uid="{00000000-0005-0000-0000-00006C060000}"/>
    <cellStyle name="Table Cell 2 2 8 2 2 2" xfId="1765" xr:uid="{00000000-0005-0000-0000-00006D060000}"/>
    <cellStyle name="Table Cell 2 2 8 2 2 2 2" xfId="8654" xr:uid="{E6C0F0A9-333A-4A8C-83E3-D2AE88BD5DE3}"/>
    <cellStyle name="Table Cell 2 2 8 2 2 2 3" xfId="5192" xr:uid="{2BB53CB5-65C9-4306-9839-23912C7DE9F5}"/>
    <cellStyle name="Table Cell 2 2 8 2 2 3" xfId="2896" xr:uid="{00000000-0005-0000-0000-00006E060000}"/>
    <cellStyle name="Table Cell 2 2 8 2 2 3 2" xfId="9785" xr:uid="{65518DDD-CEEF-4D77-9D78-2B3AA53F4CA2}"/>
    <cellStyle name="Table Cell 2 2 8 2 2 3 3" xfId="6323" xr:uid="{9902E973-EB85-48C2-9EB0-36BEFA6C6404}"/>
    <cellStyle name="Table Cell 2 2 8 2 2 4" xfId="4030" xr:uid="{00000000-0005-0000-0000-00006F060000}"/>
    <cellStyle name="Table Cell 2 2 8 2 2 4 2" xfId="10919" xr:uid="{CB16978C-5F13-4CD5-840A-40955BFB6032}"/>
    <cellStyle name="Table Cell 2 2 8 2 2 5" xfId="7471" xr:uid="{07552238-BC78-4C1A-B70E-5B5CA4959AAF}"/>
    <cellStyle name="Table Cell 2 2 8 2 3" xfId="752" xr:uid="{00000000-0005-0000-0000-000070060000}"/>
    <cellStyle name="Table Cell 2 2 8 2 3 2" xfId="1905" xr:uid="{00000000-0005-0000-0000-000071060000}"/>
    <cellStyle name="Table Cell 2 2 8 2 3 2 2" xfId="8794" xr:uid="{C8E8E9DD-C41E-43A4-96E3-ECC35D063976}"/>
    <cellStyle name="Table Cell 2 2 8 2 3 2 3" xfId="5332" xr:uid="{006380BD-7CD0-491F-AEBA-92B11A952838}"/>
    <cellStyle name="Table Cell 2 2 8 2 3 3" xfId="3036" xr:uid="{00000000-0005-0000-0000-000072060000}"/>
    <cellStyle name="Table Cell 2 2 8 2 3 3 2" xfId="9925" xr:uid="{408BF719-E833-430C-9605-2FB9A5303079}"/>
    <cellStyle name="Table Cell 2 2 8 2 3 3 3" xfId="6463" xr:uid="{514AA9F0-1304-4086-83CA-674014620C46}"/>
    <cellStyle name="Table Cell 2 2 8 2 3 4" xfId="4170" xr:uid="{00000000-0005-0000-0000-000073060000}"/>
    <cellStyle name="Table Cell 2 2 8 2 3 4 2" xfId="11059" xr:uid="{710A67DF-E06F-41ED-874E-625FE4700849}"/>
    <cellStyle name="Table Cell 2 2 8 2 3 5" xfId="7611" xr:uid="{3CB35DD5-5FFE-427C-8F87-72A5779294AE}"/>
    <cellStyle name="Table Cell 2 2 8 2 4" xfId="892" xr:uid="{00000000-0005-0000-0000-000074060000}"/>
    <cellStyle name="Table Cell 2 2 8 2 4 2" xfId="2045" xr:uid="{00000000-0005-0000-0000-000075060000}"/>
    <cellStyle name="Table Cell 2 2 8 2 4 2 2" xfId="8934" xr:uid="{19C9E873-CE2E-438B-B67A-D34562DD73D3}"/>
    <cellStyle name="Table Cell 2 2 8 2 4 2 3" xfId="5472" xr:uid="{88C9C90D-18B9-45BA-9A6C-580016A73818}"/>
    <cellStyle name="Table Cell 2 2 8 2 4 3" xfId="3176" xr:uid="{00000000-0005-0000-0000-000076060000}"/>
    <cellStyle name="Table Cell 2 2 8 2 4 3 2" xfId="10065" xr:uid="{9EC8CC73-A68C-4EE3-8E56-9E86BC3E5127}"/>
    <cellStyle name="Table Cell 2 2 8 2 4 3 3" xfId="6603" xr:uid="{02042D9A-D9F2-4778-97F6-D1C7ABFCC43A}"/>
    <cellStyle name="Table Cell 2 2 8 2 4 4" xfId="4310" xr:uid="{00000000-0005-0000-0000-000077060000}"/>
    <cellStyle name="Table Cell 2 2 8 2 4 4 2" xfId="11199" xr:uid="{E406203E-14EA-4D23-B04E-199CBEC45CB1}"/>
    <cellStyle name="Table Cell 2 2 8 2 4 5" xfId="7751" xr:uid="{4CB7FFBF-0D63-4926-9688-158FF885FABC}"/>
    <cellStyle name="Table Cell 2 2 8 2 5" xfId="1028" xr:uid="{00000000-0005-0000-0000-000078060000}"/>
    <cellStyle name="Table Cell 2 2 8 2 5 2" xfId="2181" xr:uid="{00000000-0005-0000-0000-000079060000}"/>
    <cellStyle name="Table Cell 2 2 8 2 5 2 2" xfId="9070" xr:uid="{EAB75E99-3B21-40B5-A9E4-A690EF57B3EF}"/>
    <cellStyle name="Table Cell 2 2 8 2 5 2 3" xfId="5608" xr:uid="{089B6230-09BB-4711-B769-0C1CEAE4F1CA}"/>
    <cellStyle name="Table Cell 2 2 8 2 5 3" xfId="3312" xr:uid="{00000000-0005-0000-0000-00007A060000}"/>
    <cellStyle name="Table Cell 2 2 8 2 5 3 2" xfId="10201" xr:uid="{24A0ABD0-4113-42B2-AC2F-2931924A33CA}"/>
    <cellStyle name="Table Cell 2 2 8 2 5 3 3" xfId="6739" xr:uid="{B666B5FC-9195-4B1C-A465-B984802A67D3}"/>
    <cellStyle name="Table Cell 2 2 8 2 5 4" xfId="4446" xr:uid="{00000000-0005-0000-0000-00007B060000}"/>
    <cellStyle name="Table Cell 2 2 8 2 5 4 2" xfId="11335" xr:uid="{4DADCA94-A85C-45F6-96E5-4493E7F9D8BF}"/>
    <cellStyle name="Table Cell 2 2 8 2 5 5" xfId="7887" xr:uid="{EE3D5748-31B4-4BD5-A639-CD4A8DADF3A0}"/>
    <cellStyle name="Table Cell 2 2 8 2 6" xfId="1157" xr:uid="{00000000-0005-0000-0000-00007C060000}"/>
    <cellStyle name="Table Cell 2 2 8 2 6 2" xfId="2310" xr:uid="{00000000-0005-0000-0000-00007D060000}"/>
    <cellStyle name="Table Cell 2 2 8 2 6 2 2" xfId="9199" xr:uid="{5C0D54FD-F942-4C84-B80A-0A55192920CD}"/>
    <cellStyle name="Table Cell 2 2 8 2 6 2 3" xfId="5737" xr:uid="{BED0096C-5AC3-4A78-9E02-9F8AB7B742C8}"/>
    <cellStyle name="Table Cell 2 2 8 2 6 3" xfId="3441" xr:uid="{00000000-0005-0000-0000-00007E060000}"/>
    <cellStyle name="Table Cell 2 2 8 2 6 3 2" xfId="10330" xr:uid="{427DD998-35BE-4080-8334-FC7E0412A108}"/>
    <cellStyle name="Table Cell 2 2 8 2 6 3 3" xfId="6868" xr:uid="{06BF0D3C-8C38-44D5-9CA2-1CC0A948B7F8}"/>
    <cellStyle name="Table Cell 2 2 8 2 6 4" xfId="4575" xr:uid="{00000000-0005-0000-0000-00007F060000}"/>
    <cellStyle name="Table Cell 2 2 8 2 6 4 2" xfId="11464" xr:uid="{76E4FD74-6891-4D9D-A7D5-EFCFA1D3211A}"/>
    <cellStyle name="Table Cell 2 2 8 2 6 5" xfId="8016" xr:uid="{901B716C-9DBF-45A9-9F12-27715D0B3669}"/>
    <cellStyle name="Table Cell 2 2 8 2 7" xfId="230" xr:uid="{00000000-0005-0000-0000-000080060000}"/>
    <cellStyle name="Table Cell 2 2 8 2 7 2" xfId="1383" xr:uid="{00000000-0005-0000-0000-000081060000}"/>
    <cellStyle name="Table Cell 2 2 8 2 7 2 2" xfId="8272" xr:uid="{E03A16E2-5A98-420C-A5C4-DB0731980432}"/>
    <cellStyle name="Table Cell 2 2 8 2 7 2 3" xfId="4810" xr:uid="{84A184F8-DB08-4F79-8502-0DE6F4B8A35D}"/>
    <cellStyle name="Table Cell 2 2 8 2 7 3" xfId="2514" xr:uid="{00000000-0005-0000-0000-000082060000}"/>
    <cellStyle name="Table Cell 2 2 8 2 7 3 2" xfId="9403" xr:uid="{7E142C53-C5D7-492D-BDF7-D91E4B6F0BB8}"/>
    <cellStyle name="Table Cell 2 2 8 2 7 3 3" xfId="5941" xr:uid="{BF64F3F8-9CFD-449D-9B9E-644C578014A7}"/>
    <cellStyle name="Table Cell 2 2 8 2 7 4" xfId="3648" xr:uid="{00000000-0005-0000-0000-000083060000}"/>
    <cellStyle name="Table Cell 2 2 8 2 7 4 2" xfId="10537" xr:uid="{EB3889E1-D300-4FDF-BDAB-3DD28408794A}"/>
    <cellStyle name="Table Cell 2 2 8 2 7 5" xfId="7089" xr:uid="{95828258-7557-44A0-9A96-6EEF4567B865}"/>
    <cellStyle name="Table Cell 2 2 8 2 8" xfId="1554" xr:uid="{00000000-0005-0000-0000-000084060000}"/>
    <cellStyle name="Table Cell 2 2 8 2 8 2" xfId="8443" xr:uid="{7065C199-6CC7-4166-BC83-512C887E8A58}"/>
    <cellStyle name="Table Cell 2 2 8 2 8 3" xfId="4981" xr:uid="{7336E4A8-2621-4080-A7D2-8427AC56F8CA}"/>
    <cellStyle name="Table Cell 2 2 8 2 9" xfId="2685" xr:uid="{00000000-0005-0000-0000-000085060000}"/>
    <cellStyle name="Table Cell 2 2 8 2 9 2" xfId="9574" xr:uid="{BFD0AC13-199D-4DD4-B087-38348F728834}"/>
    <cellStyle name="Table Cell 2 2 8 2 9 3" xfId="6112" xr:uid="{0F80ABF1-4412-4E54-BFFD-91EEBE4F9A11}"/>
    <cellStyle name="Table Cell 2 2 8 3" xfId="481" xr:uid="{00000000-0005-0000-0000-000086060000}"/>
    <cellStyle name="Table Cell 2 2 8 3 10" xfId="3899" xr:uid="{00000000-0005-0000-0000-000087060000}"/>
    <cellStyle name="Table Cell 2 2 8 3 10 2" xfId="10788" xr:uid="{8B4F0A6A-EE3C-4AC9-AFEE-0A157A91AC77}"/>
    <cellStyle name="Table Cell 2 2 8 3 11" xfId="7340" xr:uid="{9A584D09-6FEF-4B93-955E-1EC430713A31}"/>
    <cellStyle name="Table Cell 2 2 8 3 2" xfId="692" xr:uid="{00000000-0005-0000-0000-000088060000}"/>
    <cellStyle name="Table Cell 2 2 8 3 2 2" xfId="1845" xr:uid="{00000000-0005-0000-0000-000089060000}"/>
    <cellStyle name="Table Cell 2 2 8 3 2 2 2" xfId="8734" xr:uid="{198E2614-A2ED-4DD0-98C7-EFDF155553D7}"/>
    <cellStyle name="Table Cell 2 2 8 3 2 2 3" xfId="5272" xr:uid="{509A6C59-A808-4F66-946F-A990D935BE88}"/>
    <cellStyle name="Table Cell 2 2 8 3 2 3" xfId="2976" xr:uid="{00000000-0005-0000-0000-00008A060000}"/>
    <cellStyle name="Table Cell 2 2 8 3 2 3 2" xfId="9865" xr:uid="{4396F8DC-C846-4580-8EEF-B0907598E16F}"/>
    <cellStyle name="Table Cell 2 2 8 3 2 3 3" xfId="6403" xr:uid="{376BBD4D-79D7-4F29-A0B2-F964A390EF4D}"/>
    <cellStyle name="Table Cell 2 2 8 3 2 4" xfId="4110" xr:uid="{00000000-0005-0000-0000-00008B060000}"/>
    <cellStyle name="Table Cell 2 2 8 3 2 4 2" xfId="10999" xr:uid="{2F5B326D-0157-42E2-9D12-8775D9A24C0D}"/>
    <cellStyle name="Table Cell 2 2 8 3 2 5" xfId="7551" xr:uid="{B10C68BD-74DF-4E99-A2D0-A6518052C55E}"/>
    <cellStyle name="Table Cell 2 2 8 3 3" xfId="832" xr:uid="{00000000-0005-0000-0000-00008C060000}"/>
    <cellStyle name="Table Cell 2 2 8 3 3 2" xfId="1985" xr:uid="{00000000-0005-0000-0000-00008D060000}"/>
    <cellStyle name="Table Cell 2 2 8 3 3 2 2" xfId="8874" xr:uid="{2CB68B67-E3C3-47B7-B52E-3343DD25947F}"/>
    <cellStyle name="Table Cell 2 2 8 3 3 2 3" xfId="5412" xr:uid="{66396082-8DB9-4954-B00C-4411F50496F2}"/>
    <cellStyle name="Table Cell 2 2 8 3 3 3" xfId="3116" xr:uid="{00000000-0005-0000-0000-00008E060000}"/>
    <cellStyle name="Table Cell 2 2 8 3 3 3 2" xfId="10005" xr:uid="{004513D3-D9E6-40B3-BEF3-45DD9708797B}"/>
    <cellStyle name="Table Cell 2 2 8 3 3 3 3" xfId="6543" xr:uid="{AC091D1A-ADD7-4C50-9D65-14DB348CE955}"/>
    <cellStyle name="Table Cell 2 2 8 3 3 4" xfId="4250" xr:uid="{00000000-0005-0000-0000-00008F060000}"/>
    <cellStyle name="Table Cell 2 2 8 3 3 4 2" xfId="11139" xr:uid="{E7776648-EA01-4455-9F9A-A4E8E59D3AF6}"/>
    <cellStyle name="Table Cell 2 2 8 3 3 5" xfId="7691" xr:uid="{36E550C6-4A00-467F-945F-1AA474097340}"/>
    <cellStyle name="Table Cell 2 2 8 3 4" xfId="972" xr:uid="{00000000-0005-0000-0000-000090060000}"/>
    <cellStyle name="Table Cell 2 2 8 3 4 2" xfId="2125" xr:uid="{00000000-0005-0000-0000-000091060000}"/>
    <cellStyle name="Table Cell 2 2 8 3 4 2 2" xfId="9014" xr:uid="{71768D25-5613-4777-9082-8E50F97255E3}"/>
    <cellStyle name="Table Cell 2 2 8 3 4 2 3" xfId="5552" xr:uid="{A314461D-5B16-49A0-8AE4-E76D388EB6A9}"/>
    <cellStyle name="Table Cell 2 2 8 3 4 3" xfId="3256" xr:uid="{00000000-0005-0000-0000-000092060000}"/>
    <cellStyle name="Table Cell 2 2 8 3 4 3 2" xfId="10145" xr:uid="{BB45007B-1862-48D1-B4E9-1BE4FF10E44E}"/>
    <cellStyle name="Table Cell 2 2 8 3 4 3 3" xfId="6683" xr:uid="{34F5E22C-D253-4984-9AF7-BE3B181DBB2B}"/>
    <cellStyle name="Table Cell 2 2 8 3 4 4" xfId="4390" xr:uid="{00000000-0005-0000-0000-000093060000}"/>
    <cellStyle name="Table Cell 2 2 8 3 4 4 2" xfId="11279" xr:uid="{BAC37B9F-0681-4DB7-B707-3ECA033DCEAB}"/>
    <cellStyle name="Table Cell 2 2 8 3 4 5" xfId="7831" xr:uid="{96B0115B-2579-4676-BFB3-BDE4F16A5C6F}"/>
    <cellStyle name="Table Cell 2 2 8 3 5" xfId="1106" xr:uid="{00000000-0005-0000-0000-000094060000}"/>
    <cellStyle name="Table Cell 2 2 8 3 5 2" xfId="2259" xr:uid="{00000000-0005-0000-0000-000095060000}"/>
    <cellStyle name="Table Cell 2 2 8 3 5 2 2" xfId="9148" xr:uid="{470D3AAA-42A2-4232-AF58-2DDBE43B7942}"/>
    <cellStyle name="Table Cell 2 2 8 3 5 2 3" xfId="5686" xr:uid="{23161692-89B2-420F-8D40-EB426FE49B28}"/>
    <cellStyle name="Table Cell 2 2 8 3 5 3" xfId="3390" xr:uid="{00000000-0005-0000-0000-000096060000}"/>
    <cellStyle name="Table Cell 2 2 8 3 5 3 2" xfId="10279" xr:uid="{E0C82F0B-CC41-4EF1-B087-6C76BAEEFB6E}"/>
    <cellStyle name="Table Cell 2 2 8 3 5 3 3" xfId="6817" xr:uid="{064374CC-2F94-4B65-8F9B-F7F28E7D22E6}"/>
    <cellStyle name="Table Cell 2 2 8 3 5 4" xfId="4524" xr:uid="{00000000-0005-0000-0000-000097060000}"/>
    <cellStyle name="Table Cell 2 2 8 3 5 4 2" xfId="11413" xr:uid="{F95DAE93-C65D-49A2-9706-38DB03751B8E}"/>
    <cellStyle name="Table Cell 2 2 8 3 5 5" xfId="7965" xr:uid="{59D089EB-C784-44A7-AFB0-B38FC60ADF93}"/>
    <cellStyle name="Table Cell 2 2 8 3 6" xfId="1237" xr:uid="{00000000-0005-0000-0000-000098060000}"/>
    <cellStyle name="Table Cell 2 2 8 3 6 2" xfId="2390" xr:uid="{00000000-0005-0000-0000-000099060000}"/>
    <cellStyle name="Table Cell 2 2 8 3 6 2 2" xfId="9279" xr:uid="{9627E9F4-E989-4A8C-BE95-8797F2631F07}"/>
    <cellStyle name="Table Cell 2 2 8 3 6 2 3" xfId="5817" xr:uid="{A7D6C77A-F033-4D77-B98F-198A6CB315D3}"/>
    <cellStyle name="Table Cell 2 2 8 3 6 3" xfId="3521" xr:uid="{00000000-0005-0000-0000-00009A060000}"/>
    <cellStyle name="Table Cell 2 2 8 3 6 3 2" xfId="10410" xr:uid="{B1DFD59F-A7D3-45DC-8630-C1DCC60E7B14}"/>
    <cellStyle name="Table Cell 2 2 8 3 6 3 3" xfId="6948" xr:uid="{A80FC770-2938-4D41-BA1A-57919DDD1C66}"/>
    <cellStyle name="Table Cell 2 2 8 3 6 4" xfId="4655" xr:uid="{00000000-0005-0000-0000-00009B060000}"/>
    <cellStyle name="Table Cell 2 2 8 3 6 4 2" xfId="11544" xr:uid="{FF8E674C-8482-4128-83A8-E66018BBF463}"/>
    <cellStyle name="Table Cell 2 2 8 3 6 5" xfId="8096" xr:uid="{3567BD3A-AFBC-4C08-90E1-F014CB85D264}"/>
    <cellStyle name="Table Cell 2 2 8 3 7" xfId="533" xr:uid="{00000000-0005-0000-0000-00009C060000}"/>
    <cellStyle name="Table Cell 2 2 8 3 7 2" xfId="1686" xr:uid="{00000000-0005-0000-0000-00009D060000}"/>
    <cellStyle name="Table Cell 2 2 8 3 7 2 2" xfId="8575" xr:uid="{A5236F28-D116-4681-A678-9F2D4FE8E066}"/>
    <cellStyle name="Table Cell 2 2 8 3 7 2 3" xfId="5113" xr:uid="{05771F20-481C-4B42-A8E7-3AC945CB9CB5}"/>
    <cellStyle name="Table Cell 2 2 8 3 7 3" xfId="2817" xr:uid="{00000000-0005-0000-0000-00009E060000}"/>
    <cellStyle name="Table Cell 2 2 8 3 7 3 2" xfId="9706" xr:uid="{44F045BC-BD88-4F22-8AB8-CEA616DCE8DB}"/>
    <cellStyle name="Table Cell 2 2 8 3 7 3 3" xfId="6244" xr:uid="{E064668E-9025-48D9-90F1-05D4367788D1}"/>
    <cellStyle name="Table Cell 2 2 8 3 7 4" xfId="3951" xr:uid="{00000000-0005-0000-0000-00009F060000}"/>
    <cellStyle name="Table Cell 2 2 8 3 7 4 2" xfId="10840" xr:uid="{D3488076-D1E7-49B5-9DD2-C2E93065E049}"/>
    <cellStyle name="Table Cell 2 2 8 3 7 5" xfId="7392" xr:uid="{3C3D3C7E-6D23-4B78-9555-FEC3F67213E0}"/>
    <cellStyle name="Table Cell 2 2 8 3 8" xfId="1634" xr:uid="{00000000-0005-0000-0000-0000A0060000}"/>
    <cellStyle name="Table Cell 2 2 8 3 8 2" xfId="8523" xr:uid="{CFAFFDEB-913E-408C-B58B-A3FF2A333A33}"/>
    <cellStyle name="Table Cell 2 2 8 3 8 3" xfId="5061" xr:uid="{335561A1-2ADA-455F-A04D-72966693C259}"/>
    <cellStyle name="Table Cell 2 2 8 3 9" xfId="2765" xr:uid="{00000000-0005-0000-0000-0000A1060000}"/>
    <cellStyle name="Table Cell 2 2 8 3 9 2" xfId="9654" xr:uid="{772FC0F8-6756-473E-9391-3154263DCAA9}"/>
    <cellStyle name="Table Cell 2 2 8 3 9 3" xfId="6192" xr:uid="{0D5D9816-EEF1-4E75-BCF2-51F85126B3D8}"/>
    <cellStyle name="Table Cell 2 2 8 4" xfId="289" xr:uid="{00000000-0005-0000-0000-0000A2060000}"/>
    <cellStyle name="Table Cell 2 2 8 4 2" xfId="1442" xr:uid="{00000000-0005-0000-0000-0000A3060000}"/>
    <cellStyle name="Table Cell 2 2 8 4 2 2" xfId="8331" xr:uid="{32514482-E949-4DC0-84B1-E65F5E11DCDE}"/>
    <cellStyle name="Table Cell 2 2 8 4 2 3" xfId="4869" xr:uid="{D6F0D4DE-7194-4745-9CBA-B2C0C6E51DAB}"/>
    <cellStyle name="Table Cell 2 2 8 4 3" xfId="2573" xr:uid="{00000000-0005-0000-0000-0000A4060000}"/>
    <cellStyle name="Table Cell 2 2 8 4 3 2" xfId="9462" xr:uid="{678D8BAB-DD1A-48B7-B2D7-6A4C075A8091}"/>
    <cellStyle name="Table Cell 2 2 8 4 3 3" xfId="6000" xr:uid="{CF3BC694-9884-4847-9221-0ECE293B0D3B}"/>
    <cellStyle name="Table Cell 2 2 8 4 4" xfId="3707" xr:uid="{00000000-0005-0000-0000-0000A5060000}"/>
    <cellStyle name="Table Cell 2 2 8 4 4 2" xfId="10596" xr:uid="{0B298620-8CA2-4C5D-9847-123B7C969A9F}"/>
    <cellStyle name="Table Cell 2 2 8 4 5" xfId="7148" xr:uid="{56D7E0C3-99A6-4DF5-9363-3D9F90946394}"/>
    <cellStyle name="Table Cell 2 2 8 5" xfId="1298" xr:uid="{00000000-0005-0000-0000-0000A6060000}"/>
    <cellStyle name="Table Cell 2 2 8 5 2" xfId="8187" xr:uid="{35297B18-6B95-46DA-A966-F83FE06031D8}"/>
    <cellStyle name="Table Cell 2 2 8 5 3" xfId="4725" xr:uid="{B7F24715-6998-4CA6-A1B6-F65336D9845E}"/>
    <cellStyle name="Table Cell 2 2 8 6" xfId="1290" xr:uid="{00000000-0005-0000-0000-0000A7060000}"/>
    <cellStyle name="Table Cell 2 2 8 6 2" xfId="8179" xr:uid="{6A9044B4-7494-4AA5-BBAE-748C7A7ADF18}"/>
    <cellStyle name="Table Cell 2 2 8 6 3" xfId="4717" xr:uid="{651F1909-5904-4703-A645-CE8F58BB6907}"/>
    <cellStyle name="Table Cell 2 2 8 7" xfId="3563" xr:uid="{00000000-0005-0000-0000-0000A8060000}"/>
    <cellStyle name="Table Cell 2 2 8 7 2" xfId="10452" xr:uid="{121850A1-F844-4FDA-8CD8-3C6FA982B600}"/>
    <cellStyle name="Table Cell 2 2 8 8" xfId="7002" xr:uid="{2F67EDF8-886E-4D92-902A-ACD1F72EAB26}"/>
    <cellStyle name="Table Cell 2 2 9" xfId="268" xr:uid="{00000000-0005-0000-0000-0000A9060000}"/>
    <cellStyle name="Table Cell 2 2 9 10" xfId="7127" xr:uid="{EB33AEB3-55C6-4BF0-B7F0-256E1565D6DB}"/>
    <cellStyle name="Table Cell 2 2 9 2" xfId="509" xr:uid="{00000000-0005-0000-0000-0000AA060000}"/>
    <cellStyle name="Table Cell 2 2 9 2 2" xfId="1662" xr:uid="{00000000-0005-0000-0000-0000AB060000}"/>
    <cellStyle name="Table Cell 2 2 9 2 2 2" xfId="8551" xr:uid="{7999FA10-FE3D-41DA-AB34-F1026DB77C6A}"/>
    <cellStyle name="Table Cell 2 2 9 2 2 3" xfId="5089" xr:uid="{140BE725-61D0-4469-9F13-40D049CD7C75}"/>
    <cellStyle name="Table Cell 2 2 9 2 3" xfId="2793" xr:uid="{00000000-0005-0000-0000-0000AC060000}"/>
    <cellStyle name="Table Cell 2 2 9 2 3 2" xfId="9682" xr:uid="{38BD2FB7-759C-46EF-B048-21786F7D408C}"/>
    <cellStyle name="Table Cell 2 2 9 2 3 3" xfId="6220" xr:uid="{B277A691-83FE-4E0F-8444-BD16E5EB882C}"/>
    <cellStyle name="Table Cell 2 2 9 2 4" xfId="3927" xr:uid="{00000000-0005-0000-0000-0000AD060000}"/>
    <cellStyle name="Table Cell 2 2 9 2 4 2" xfId="10816" xr:uid="{969E1772-A96C-4F62-8BE2-60B02DA48C68}"/>
    <cellStyle name="Table Cell 2 2 9 2 5" xfId="7368" xr:uid="{E2F78EA5-C16C-45B3-9EF8-D888C1C4656F}"/>
    <cellStyle name="Table Cell 2 2 9 3" xfId="273" xr:uid="{00000000-0005-0000-0000-0000AE060000}"/>
    <cellStyle name="Table Cell 2 2 9 3 2" xfId="1426" xr:uid="{00000000-0005-0000-0000-0000AF060000}"/>
    <cellStyle name="Table Cell 2 2 9 3 2 2" xfId="8315" xr:uid="{5E18D12E-341B-493D-B73C-BDCF10BEB941}"/>
    <cellStyle name="Table Cell 2 2 9 3 2 3" xfId="4853" xr:uid="{74453FBC-83CF-4250-BFB7-872B355BE086}"/>
    <cellStyle name="Table Cell 2 2 9 3 3" xfId="2557" xr:uid="{00000000-0005-0000-0000-0000B0060000}"/>
    <cellStyle name="Table Cell 2 2 9 3 3 2" xfId="9446" xr:uid="{36A5760C-DA22-4EA4-B3F2-6353A78EE06A}"/>
    <cellStyle name="Table Cell 2 2 9 3 3 3" xfId="5984" xr:uid="{758E1004-1A61-4B70-AF80-D85BD591C0D8}"/>
    <cellStyle name="Table Cell 2 2 9 3 4" xfId="3691" xr:uid="{00000000-0005-0000-0000-0000B1060000}"/>
    <cellStyle name="Table Cell 2 2 9 3 4 2" xfId="10580" xr:uid="{862E46C5-5E62-400A-ADDA-E8A48C741E9E}"/>
    <cellStyle name="Table Cell 2 2 9 3 5" xfId="7132" xr:uid="{E76C8E1B-3D98-4C2B-B9D6-2118BBC6A4F1}"/>
    <cellStyle name="Table Cell 2 2 9 4" xfId="522" xr:uid="{00000000-0005-0000-0000-0000B2060000}"/>
    <cellStyle name="Table Cell 2 2 9 4 2" xfId="1675" xr:uid="{00000000-0005-0000-0000-0000B3060000}"/>
    <cellStyle name="Table Cell 2 2 9 4 2 2" xfId="8564" xr:uid="{A64A364D-5391-400B-9F31-D35CE4CA9370}"/>
    <cellStyle name="Table Cell 2 2 9 4 2 3" xfId="5102" xr:uid="{58F4EBE5-882E-4010-A74A-587FF2E5CEDE}"/>
    <cellStyle name="Table Cell 2 2 9 4 3" xfId="2806" xr:uid="{00000000-0005-0000-0000-0000B4060000}"/>
    <cellStyle name="Table Cell 2 2 9 4 3 2" xfId="9695" xr:uid="{B7F428C8-E762-4F5F-8E6F-FF21B8C8C4C6}"/>
    <cellStyle name="Table Cell 2 2 9 4 3 3" xfId="6233" xr:uid="{A465E2D0-6DE9-4D26-B03D-F3E3691EEFE0}"/>
    <cellStyle name="Table Cell 2 2 9 4 4" xfId="3940" xr:uid="{00000000-0005-0000-0000-0000B5060000}"/>
    <cellStyle name="Table Cell 2 2 9 4 4 2" xfId="10829" xr:uid="{A57309ED-BAF7-4D04-9081-3668AF21F34A}"/>
    <cellStyle name="Table Cell 2 2 9 4 5" xfId="7381" xr:uid="{5B0C38DB-1983-438F-9E50-68A3E5234346}"/>
    <cellStyle name="Table Cell 2 2 9 5" xfId="849" xr:uid="{00000000-0005-0000-0000-0000B6060000}"/>
    <cellStyle name="Table Cell 2 2 9 5 2" xfId="2002" xr:uid="{00000000-0005-0000-0000-0000B7060000}"/>
    <cellStyle name="Table Cell 2 2 9 5 2 2" xfId="8891" xr:uid="{3019B1FC-D3C5-42C8-900E-37E80978F1AD}"/>
    <cellStyle name="Table Cell 2 2 9 5 2 3" xfId="5429" xr:uid="{5321970C-B52D-4E2E-83A4-0D1C5699A8E8}"/>
    <cellStyle name="Table Cell 2 2 9 5 3" xfId="3133" xr:uid="{00000000-0005-0000-0000-0000B8060000}"/>
    <cellStyle name="Table Cell 2 2 9 5 3 2" xfId="10022" xr:uid="{20903D0B-A952-4D7D-8A08-06DAA1D3BD74}"/>
    <cellStyle name="Table Cell 2 2 9 5 3 3" xfId="6560" xr:uid="{089716E1-2B15-4DC1-B781-CD1255215D53}"/>
    <cellStyle name="Table Cell 2 2 9 5 4" xfId="4267" xr:uid="{00000000-0005-0000-0000-0000B9060000}"/>
    <cellStyle name="Table Cell 2 2 9 5 4 2" xfId="11156" xr:uid="{F81C3BBF-7711-4EC0-BD16-E1320C668A19}"/>
    <cellStyle name="Table Cell 2 2 9 5 5" xfId="7708" xr:uid="{3C481419-1881-40A1-B250-7BCD07CE70E4}"/>
    <cellStyle name="Table Cell 2 2 9 6" xfId="1262" xr:uid="{00000000-0005-0000-0000-0000BA060000}"/>
    <cellStyle name="Table Cell 2 2 9 6 2" xfId="2415" xr:uid="{00000000-0005-0000-0000-0000BB060000}"/>
    <cellStyle name="Table Cell 2 2 9 6 2 2" xfId="9304" xr:uid="{719A706D-E9F3-47C4-B4C0-B84F9594F2A8}"/>
    <cellStyle name="Table Cell 2 2 9 6 2 3" xfId="5842" xr:uid="{592C63AF-4ADF-48B7-AFC3-02BDEB2F39DB}"/>
    <cellStyle name="Table Cell 2 2 9 6 3" xfId="3546" xr:uid="{00000000-0005-0000-0000-0000BC060000}"/>
    <cellStyle name="Table Cell 2 2 9 6 3 2" xfId="10435" xr:uid="{36B7D604-29C6-4601-8750-10655665B1D9}"/>
    <cellStyle name="Table Cell 2 2 9 6 3 3" xfId="6973" xr:uid="{85EA9F46-E20A-4135-A0C4-4FBAFB428974}"/>
    <cellStyle name="Table Cell 2 2 9 6 4" xfId="4680" xr:uid="{00000000-0005-0000-0000-0000BD060000}"/>
    <cellStyle name="Table Cell 2 2 9 6 4 2" xfId="11569" xr:uid="{4B14CFA3-0CEB-4858-BF9B-FF6481AA5D89}"/>
    <cellStyle name="Table Cell 2 2 9 6 5" xfId="8121" xr:uid="{08B7AADF-B694-4C53-A691-4353EC274ABF}"/>
    <cellStyle name="Table Cell 2 2 9 7" xfId="1421" xr:uid="{00000000-0005-0000-0000-0000BE060000}"/>
    <cellStyle name="Table Cell 2 2 9 7 2" xfId="8310" xr:uid="{70F0515D-A188-4853-8566-CD8D3951F9E8}"/>
    <cellStyle name="Table Cell 2 2 9 7 3" xfId="4848" xr:uid="{48C87E09-449F-4F7D-9BFA-7613B41AC2D4}"/>
    <cellStyle name="Table Cell 2 2 9 8" xfId="2552" xr:uid="{00000000-0005-0000-0000-0000BF060000}"/>
    <cellStyle name="Table Cell 2 2 9 8 2" xfId="9441" xr:uid="{FD97DF22-C2F4-4B1C-A7FB-F4285342183D}"/>
    <cellStyle name="Table Cell 2 2 9 8 3" xfId="5979" xr:uid="{038EA911-E97E-4E1C-ADEE-F030DB2AF56D}"/>
    <cellStyle name="Table Cell 2 2 9 9" xfId="3686" xr:uid="{00000000-0005-0000-0000-0000C0060000}"/>
    <cellStyle name="Table Cell 2 2 9 9 2" xfId="10575" xr:uid="{A7F03E5A-3DDE-4E23-B4B6-B2F8D58AF9E9}"/>
    <cellStyle name="Table Cell 2 3" xfId="127" xr:uid="{00000000-0005-0000-0000-0000C1060000}"/>
    <cellStyle name="Table Cell 2 3 2" xfId="165" xr:uid="{00000000-0005-0000-0000-0000C2060000}"/>
    <cellStyle name="Table Cell 2 3 2 2" xfId="200" xr:uid="{00000000-0005-0000-0000-0000C3060000}"/>
    <cellStyle name="Table Cell 2 3 2 2 2" xfId="461" xr:uid="{00000000-0005-0000-0000-0000C4060000}"/>
    <cellStyle name="Table Cell 2 3 2 2 2 10" xfId="3879" xr:uid="{00000000-0005-0000-0000-0000C5060000}"/>
    <cellStyle name="Table Cell 2 3 2 2 2 10 2" xfId="10768" xr:uid="{A2A47C11-1B43-4EA3-90B5-311D4E43D916}"/>
    <cellStyle name="Table Cell 2 3 2 2 2 11" xfId="7320" xr:uid="{153F00B0-8C02-42DD-88F1-D26B78C8F4ED}"/>
    <cellStyle name="Table Cell 2 3 2 2 2 2" xfId="672" xr:uid="{00000000-0005-0000-0000-0000C6060000}"/>
    <cellStyle name="Table Cell 2 3 2 2 2 2 2" xfId="1825" xr:uid="{00000000-0005-0000-0000-0000C7060000}"/>
    <cellStyle name="Table Cell 2 3 2 2 2 2 2 2" xfId="8714" xr:uid="{0031F2B4-4566-4068-8E58-D0598BAC72C8}"/>
    <cellStyle name="Table Cell 2 3 2 2 2 2 2 3" xfId="5252" xr:uid="{7B83447A-E0B0-4289-96DC-1426DAAE9D8E}"/>
    <cellStyle name="Table Cell 2 3 2 2 2 2 3" xfId="2956" xr:uid="{00000000-0005-0000-0000-0000C8060000}"/>
    <cellStyle name="Table Cell 2 3 2 2 2 2 3 2" xfId="9845" xr:uid="{182B3376-0C9B-43AB-88E6-43AE3C10C74C}"/>
    <cellStyle name="Table Cell 2 3 2 2 2 2 3 3" xfId="6383" xr:uid="{879970DC-0B8A-4725-AECD-B5335048B363}"/>
    <cellStyle name="Table Cell 2 3 2 2 2 2 4" xfId="4090" xr:uid="{00000000-0005-0000-0000-0000C9060000}"/>
    <cellStyle name="Table Cell 2 3 2 2 2 2 4 2" xfId="10979" xr:uid="{20028428-37CE-4737-BE12-C2A285C0616E}"/>
    <cellStyle name="Table Cell 2 3 2 2 2 2 5" xfId="7531" xr:uid="{0EB284F2-D80B-437B-9225-A476CA1EA74F}"/>
    <cellStyle name="Table Cell 2 3 2 2 2 3" xfId="812" xr:uid="{00000000-0005-0000-0000-0000CA060000}"/>
    <cellStyle name="Table Cell 2 3 2 2 2 3 2" xfId="1965" xr:uid="{00000000-0005-0000-0000-0000CB060000}"/>
    <cellStyle name="Table Cell 2 3 2 2 2 3 2 2" xfId="8854" xr:uid="{88F03E5E-A1E6-4EC7-8ECB-ED6795C41FC0}"/>
    <cellStyle name="Table Cell 2 3 2 2 2 3 2 3" xfId="5392" xr:uid="{069CC010-E77F-4EBA-9D86-DB6F18BBFE37}"/>
    <cellStyle name="Table Cell 2 3 2 2 2 3 3" xfId="3096" xr:uid="{00000000-0005-0000-0000-0000CC060000}"/>
    <cellStyle name="Table Cell 2 3 2 2 2 3 3 2" xfId="9985" xr:uid="{E8521FD8-055D-4D69-957D-F0ABD6D4DA2D}"/>
    <cellStyle name="Table Cell 2 3 2 2 2 3 3 3" xfId="6523" xr:uid="{74A2940B-DD0B-42A7-B55D-6D576A491449}"/>
    <cellStyle name="Table Cell 2 3 2 2 2 3 4" xfId="4230" xr:uid="{00000000-0005-0000-0000-0000CD060000}"/>
    <cellStyle name="Table Cell 2 3 2 2 2 3 4 2" xfId="11119" xr:uid="{E46A882E-F01B-444A-8516-71E37F58F1C3}"/>
    <cellStyle name="Table Cell 2 3 2 2 2 3 5" xfId="7671" xr:uid="{A77F8E6C-AEE5-4766-883D-AA0CAA9B5FDE}"/>
    <cellStyle name="Table Cell 2 3 2 2 2 4" xfId="952" xr:uid="{00000000-0005-0000-0000-0000CE060000}"/>
    <cellStyle name="Table Cell 2 3 2 2 2 4 2" xfId="2105" xr:uid="{00000000-0005-0000-0000-0000CF060000}"/>
    <cellStyle name="Table Cell 2 3 2 2 2 4 2 2" xfId="8994" xr:uid="{43D1FE76-6301-4CD8-9CEA-6029AC99AF3E}"/>
    <cellStyle name="Table Cell 2 3 2 2 2 4 2 3" xfId="5532" xr:uid="{DAF2A903-9060-40A7-A564-DE073A27A347}"/>
    <cellStyle name="Table Cell 2 3 2 2 2 4 3" xfId="3236" xr:uid="{00000000-0005-0000-0000-0000D0060000}"/>
    <cellStyle name="Table Cell 2 3 2 2 2 4 3 2" xfId="10125" xr:uid="{4677E8D4-0ADE-4112-9D5B-23FB69B69F62}"/>
    <cellStyle name="Table Cell 2 3 2 2 2 4 3 3" xfId="6663" xr:uid="{BD8BCCF5-C78A-4F64-942C-72DA4CC2EAE7}"/>
    <cellStyle name="Table Cell 2 3 2 2 2 4 4" xfId="4370" xr:uid="{00000000-0005-0000-0000-0000D1060000}"/>
    <cellStyle name="Table Cell 2 3 2 2 2 4 4 2" xfId="11259" xr:uid="{E77AD96D-5DF4-45BC-BDF5-E942B96E6F3B}"/>
    <cellStyle name="Table Cell 2 3 2 2 2 4 5" xfId="7811" xr:uid="{ACBF7162-B8C4-4DE5-8932-8FED3F6A599A}"/>
    <cellStyle name="Table Cell 2 3 2 2 2 5" xfId="1086" xr:uid="{00000000-0005-0000-0000-0000D2060000}"/>
    <cellStyle name="Table Cell 2 3 2 2 2 5 2" xfId="2239" xr:uid="{00000000-0005-0000-0000-0000D3060000}"/>
    <cellStyle name="Table Cell 2 3 2 2 2 5 2 2" xfId="9128" xr:uid="{2458D21B-F497-4A0E-911C-CEC853D79534}"/>
    <cellStyle name="Table Cell 2 3 2 2 2 5 2 3" xfId="5666" xr:uid="{AD8D2FAB-B7A8-4021-BAFA-4D9A29767847}"/>
    <cellStyle name="Table Cell 2 3 2 2 2 5 3" xfId="3370" xr:uid="{00000000-0005-0000-0000-0000D4060000}"/>
    <cellStyle name="Table Cell 2 3 2 2 2 5 3 2" xfId="10259" xr:uid="{FE5B1C9B-B7BC-4B4D-81F7-59867C361185}"/>
    <cellStyle name="Table Cell 2 3 2 2 2 5 3 3" xfId="6797" xr:uid="{E34E61AB-37B4-4A30-8F79-C3EB348C6A7E}"/>
    <cellStyle name="Table Cell 2 3 2 2 2 5 4" xfId="4504" xr:uid="{00000000-0005-0000-0000-0000D5060000}"/>
    <cellStyle name="Table Cell 2 3 2 2 2 5 4 2" xfId="11393" xr:uid="{C06920A5-4101-4DF4-BC40-FB5677B19F50}"/>
    <cellStyle name="Table Cell 2 3 2 2 2 5 5" xfId="7945" xr:uid="{8D9D9CA3-F9AE-4FE5-9774-548B99D49879}"/>
    <cellStyle name="Table Cell 2 3 2 2 2 6" xfId="1217" xr:uid="{00000000-0005-0000-0000-0000D6060000}"/>
    <cellStyle name="Table Cell 2 3 2 2 2 6 2" xfId="2370" xr:uid="{00000000-0005-0000-0000-0000D7060000}"/>
    <cellStyle name="Table Cell 2 3 2 2 2 6 2 2" xfId="9259" xr:uid="{F3444F55-3F58-48A5-9103-A1C256EF4BA2}"/>
    <cellStyle name="Table Cell 2 3 2 2 2 6 2 3" xfId="5797" xr:uid="{3C14AE72-5AEB-4D41-B56E-351A50334CB8}"/>
    <cellStyle name="Table Cell 2 3 2 2 2 6 3" xfId="3501" xr:uid="{00000000-0005-0000-0000-0000D8060000}"/>
    <cellStyle name="Table Cell 2 3 2 2 2 6 3 2" xfId="10390" xr:uid="{6F2BBAF9-971C-4A62-9F06-DC6B869A9200}"/>
    <cellStyle name="Table Cell 2 3 2 2 2 6 3 3" xfId="6928" xr:uid="{3FC0574E-1B62-40C9-BE1E-F4E8CBE062CF}"/>
    <cellStyle name="Table Cell 2 3 2 2 2 6 4" xfId="4635" xr:uid="{00000000-0005-0000-0000-0000D9060000}"/>
    <cellStyle name="Table Cell 2 3 2 2 2 6 4 2" xfId="11524" xr:uid="{B380C140-8534-4283-9AE5-C63365C57692}"/>
    <cellStyle name="Table Cell 2 3 2 2 2 6 5" xfId="8076" xr:uid="{E5E1D791-5086-4CB4-B76E-E51FB80C06FA}"/>
    <cellStyle name="Table Cell 2 3 2 2 2 7" xfId="287" xr:uid="{00000000-0005-0000-0000-0000DA060000}"/>
    <cellStyle name="Table Cell 2 3 2 2 2 7 2" xfId="1440" xr:uid="{00000000-0005-0000-0000-0000DB060000}"/>
    <cellStyle name="Table Cell 2 3 2 2 2 7 2 2" xfId="8329" xr:uid="{2F363834-0EC2-457F-A713-71CED1F15516}"/>
    <cellStyle name="Table Cell 2 3 2 2 2 7 2 3" xfId="4867" xr:uid="{035113A2-C85A-42D1-87C6-04307537FD03}"/>
    <cellStyle name="Table Cell 2 3 2 2 2 7 3" xfId="2571" xr:uid="{00000000-0005-0000-0000-0000DC060000}"/>
    <cellStyle name="Table Cell 2 3 2 2 2 7 3 2" xfId="9460" xr:uid="{FFB697A3-4918-40C0-9292-7BF5A1BDF364}"/>
    <cellStyle name="Table Cell 2 3 2 2 2 7 3 3" xfId="5998" xr:uid="{956B8A32-D075-4C21-B046-DEA3184A0B03}"/>
    <cellStyle name="Table Cell 2 3 2 2 2 7 4" xfId="3705" xr:uid="{00000000-0005-0000-0000-0000DD060000}"/>
    <cellStyle name="Table Cell 2 3 2 2 2 7 4 2" xfId="10594" xr:uid="{C39619DD-C39D-49BC-B9AC-7F412FD5B2FC}"/>
    <cellStyle name="Table Cell 2 3 2 2 2 7 5" xfId="7146" xr:uid="{E35FEBC1-44B5-4C91-AD20-C81F7C8484CE}"/>
    <cellStyle name="Table Cell 2 3 2 2 2 8" xfId="1614" xr:uid="{00000000-0005-0000-0000-0000DE060000}"/>
    <cellStyle name="Table Cell 2 3 2 2 2 8 2" xfId="8503" xr:uid="{010625AA-C899-493E-8E08-D11AEF5DED13}"/>
    <cellStyle name="Table Cell 2 3 2 2 2 8 3" xfId="5041" xr:uid="{437F97BC-E793-41A8-BC26-B589310B6C2B}"/>
    <cellStyle name="Table Cell 2 3 2 2 2 9" xfId="2745" xr:uid="{00000000-0005-0000-0000-0000DF060000}"/>
    <cellStyle name="Table Cell 2 3 2 2 2 9 2" xfId="9634" xr:uid="{2C9BA866-9266-4E9A-9266-ECE653EF0E47}"/>
    <cellStyle name="Table Cell 2 3 2 2 2 9 3" xfId="6172" xr:uid="{D9180003-2EB0-4202-AF9D-C3CA39AEABC3}"/>
    <cellStyle name="Table Cell 2 3 2 2 3" xfId="490" xr:uid="{00000000-0005-0000-0000-0000E0060000}"/>
    <cellStyle name="Table Cell 2 3 2 2 3 10" xfId="3908" xr:uid="{00000000-0005-0000-0000-0000E1060000}"/>
    <cellStyle name="Table Cell 2 3 2 2 3 10 2" xfId="10797" xr:uid="{7846B984-1E61-406D-AC10-FA6433EAB96A}"/>
    <cellStyle name="Table Cell 2 3 2 2 3 11" xfId="7349" xr:uid="{9325B592-1057-4B72-8201-74C910E64DE3}"/>
    <cellStyle name="Table Cell 2 3 2 2 3 2" xfId="701" xr:uid="{00000000-0005-0000-0000-0000E2060000}"/>
    <cellStyle name="Table Cell 2 3 2 2 3 2 2" xfId="1854" xr:uid="{00000000-0005-0000-0000-0000E3060000}"/>
    <cellStyle name="Table Cell 2 3 2 2 3 2 2 2" xfId="8743" xr:uid="{6D04B5DF-8433-4D71-BBD4-8326D9480144}"/>
    <cellStyle name="Table Cell 2 3 2 2 3 2 2 3" xfId="5281" xr:uid="{1BB60B07-A2B0-41B4-AB97-512AF88341B1}"/>
    <cellStyle name="Table Cell 2 3 2 2 3 2 3" xfId="2985" xr:uid="{00000000-0005-0000-0000-0000E4060000}"/>
    <cellStyle name="Table Cell 2 3 2 2 3 2 3 2" xfId="9874" xr:uid="{80A33C08-4C71-4159-9C5F-DBFA8DE25EEC}"/>
    <cellStyle name="Table Cell 2 3 2 2 3 2 3 3" xfId="6412" xr:uid="{6C5C3C32-F338-4820-9F23-27AA5B37E858}"/>
    <cellStyle name="Table Cell 2 3 2 2 3 2 4" xfId="4119" xr:uid="{00000000-0005-0000-0000-0000E5060000}"/>
    <cellStyle name="Table Cell 2 3 2 2 3 2 4 2" xfId="11008" xr:uid="{AD53B111-F585-423F-A99E-76F1778BB7C0}"/>
    <cellStyle name="Table Cell 2 3 2 2 3 2 5" xfId="7560" xr:uid="{0D14FB83-62C4-4D32-89B9-DC82E6DD23B6}"/>
    <cellStyle name="Table Cell 2 3 2 2 3 3" xfId="841" xr:uid="{00000000-0005-0000-0000-0000E6060000}"/>
    <cellStyle name="Table Cell 2 3 2 2 3 3 2" xfId="1994" xr:uid="{00000000-0005-0000-0000-0000E7060000}"/>
    <cellStyle name="Table Cell 2 3 2 2 3 3 2 2" xfId="8883" xr:uid="{57AECC1A-5CF6-4942-B528-3A6B654792E3}"/>
    <cellStyle name="Table Cell 2 3 2 2 3 3 2 3" xfId="5421" xr:uid="{5681392F-E13A-4740-BC40-9CF334AB4C96}"/>
    <cellStyle name="Table Cell 2 3 2 2 3 3 3" xfId="3125" xr:uid="{00000000-0005-0000-0000-0000E8060000}"/>
    <cellStyle name="Table Cell 2 3 2 2 3 3 3 2" xfId="10014" xr:uid="{26DF1CA2-B536-48EA-B312-3B974CFA2EDF}"/>
    <cellStyle name="Table Cell 2 3 2 2 3 3 3 3" xfId="6552" xr:uid="{B20F6046-3EE0-4ED8-9BD1-F88D7F369DD4}"/>
    <cellStyle name="Table Cell 2 3 2 2 3 3 4" xfId="4259" xr:uid="{00000000-0005-0000-0000-0000E9060000}"/>
    <cellStyle name="Table Cell 2 3 2 2 3 3 4 2" xfId="11148" xr:uid="{0134F7AF-B02D-4F02-946D-EBD6E02BE235}"/>
    <cellStyle name="Table Cell 2 3 2 2 3 3 5" xfId="7700" xr:uid="{7745AE26-0E6F-4CD7-AE70-3C88DA8BE0F4}"/>
    <cellStyle name="Table Cell 2 3 2 2 3 4" xfId="981" xr:uid="{00000000-0005-0000-0000-0000EA060000}"/>
    <cellStyle name="Table Cell 2 3 2 2 3 4 2" xfId="2134" xr:uid="{00000000-0005-0000-0000-0000EB060000}"/>
    <cellStyle name="Table Cell 2 3 2 2 3 4 2 2" xfId="9023" xr:uid="{E0037AE8-4C0F-4780-8D9C-B0DC6A8B132D}"/>
    <cellStyle name="Table Cell 2 3 2 2 3 4 2 3" xfId="5561" xr:uid="{EA54EFF3-4A54-4077-BCA1-297C0D4C1B4D}"/>
    <cellStyle name="Table Cell 2 3 2 2 3 4 3" xfId="3265" xr:uid="{00000000-0005-0000-0000-0000EC060000}"/>
    <cellStyle name="Table Cell 2 3 2 2 3 4 3 2" xfId="10154" xr:uid="{53CB8B87-70CA-42EB-BD4D-CDF5C363B1A1}"/>
    <cellStyle name="Table Cell 2 3 2 2 3 4 3 3" xfId="6692" xr:uid="{F6D712FB-D30B-4FC3-9055-6668FB0AB072}"/>
    <cellStyle name="Table Cell 2 3 2 2 3 4 4" xfId="4399" xr:uid="{00000000-0005-0000-0000-0000ED060000}"/>
    <cellStyle name="Table Cell 2 3 2 2 3 4 4 2" xfId="11288" xr:uid="{9A487595-0D21-4A70-BB4B-3CCBE600730D}"/>
    <cellStyle name="Table Cell 2 3 2 2 3 4 5" xfId="7840" xr:uid="{DB16688D-E7EA-4F93-9B14-2394CFCF75BA}"/>
    <cellStyle name="Table Cell 2 3 2 2 3 5" xfId="1115" xr:uid="{00000000-0005-0000-0000-0000EE060000}"/>
    <cellStyle name="Table Cell 2 3 2 2 3 5 2" xfId="2268" xr:uid="{00000000-0005-0000-0000-0000EF060000}"/>
    <cellStyle name="Table Cell 2 3 2 2 3 5 2 2" xfId="9157" xr:uid="{3832A725-1579-4132-A578-0041493CEFF5}"/>
    <cellStyle name="Table Cell 2 3 2 2 3 5 2 3" xfId="5695" xr:uid="{66DA8C2B-D36A-4C59-B23E-E3A61FC0866C}"/>
    <cellStyle name="Table Cell 2 3 2 2 3 5 3" xfId="3399" xr:uid="{00000000-0005-0000-0000-0000F0060000}"/>
    <cellStyle name="Table Cell 2 3 2 2 3 5 3 2" xfId="10288" xr:uid="{1BB684FE-8295-45E6-BD52-06052ABAAA80}"/>
    <cellStyle name="Table Cell 2 3 2 2 3 5 3 3" xfId="6826" xr:uid="{6F410A2F-C3FF-4FCB-8F4D-9DB6CC7644DA}"/>
    <cellStyle name="Table Cell 2 3 2 2 3 5 4" xfId="4533" xr:uid="{00000000-0005-0000-0000-0000F1060000}"/>
    <cellStyle name="Table Cell 2 3 2 2 3 5 4 2" xfId="11422" xr:uid="{4985A32C-9A70-40DE-95A8-CCD890BD94A4}"/>
    <cellStyle name="Table Cell 2 3 2 2 3 5 5" xfId="7974" xr:uid="{2E1CBC67-594F-490D-9B56-3B69F85F056E}"/>
    <cellStyle name="Table Cell 2 3 2 2 3 6" xfId="1246" xr:uid="{00000000-0005-0000-0000-0000F2060000}"/>
    <cellStyle name="Table Cell 2 3 2 2 3 6 2" xfId="2399" xr:uid="{00000000-0005-0000-0000-0000F3060000}"/>
    <cellStyle name="Table Cell 2 3 2 2 3 6 2 2" xfId="9288" xr:uid="{1B76E650-6BA3-431A-93AE-1834C106F02A}"/>
    <cellStyle name="Table Cell 2 3 2 2 3 6 2 3" xfId="5826" xr:uid="{6DB07775-5693-4179-BAE0-F78D88168F62}"/>
    <cellStyle name="Table Cell 2 3 2 2 3 6 3" xfId="3530" xr:uid="{00000000-0005-0000-0000-0000F4060000}"/>
    <cellStyle name="Table Cell 2 3 2 2 3 6 3 2" xfId="10419" xr:uid="{F8B5D37F-E32F-480B-A361-EA3F93684341}"/>
    <cellStyle name="Table Cell 2 3 2 2 3 6 3 3" xfId="6957" xr:uid="{E67EDE12-8DAF-4F4B-A0E4-58D9D462E10B}"/>
    <cellStyle name="Table Cell 2 3 2 2 3 6 4" xfId="4664" xr:uid="{00000000-0005-0000-0000-0000F5060000}"/>
    <cellStyle name="Table Cell 2 3 2 2 3 6 4 2" xfId="11553" xr:uid="{DE69E6D3-3E81-4422-B897-12A0B1955C82}"/>
    <cellStyle name="Table Cell 2 3 2 2 3 6 5" xfId="8105" xr:uid="{6707BE80-9269-4F1D-A7BA-8C9A9AC73CC4}"/>
    <cellStyle name="Table Cell 2 3 2 2 3 7" xfId="1148" xr:uid="{00000000-0005-0000-0000-0000F6060000}"/>
    <cellStyle name="Table Cell 2 3 2 2 3 7 2" xfId="2301" xr:uid="{00000000-0005-0000-0000-0000F7060000}"/>
    <cellStyle name="Table Cell 2 3 2 2 3 7 2 2" xfId="9190" xr:uid="{B6FB56EE-7E46-46EB-B98E-D66FF0EA3975}"/>
    <cellStyle name="Table Cell 2 3 2 2 3 7 2 3" xfId="5728" xr:uid="{54E87B54-7ED7-49A6-9605-DB5CF90A3641}"/>
    <cellStyle name="Table Cell 2 3 2 2 3 7 3" xfId="3432" xr:uid="{00000000-0005-0000-0000-0000F8060000}"/>
    <cellStyle name="Table Cell 2 3 2 2 3 7 3 2" xfId="10321" xr:uid="{544588B9-1755-43ED-8CA2-92E1A2FDE506}"/>
    <cellStyle name="Table Cell 2 3 2 2 3 7 3 3" xfId="6859" xr:uid="{B5917927-3C28-4AE2-A9B3-92BFE7C0F905}"/>
    <cellStyle name="Table Cell 2 3 2 2 3 7 4" xfId="4566" xr:uid="{00000000-0005-0000-0000-0000F9060000}"/>
    <cellStyle name="Table Cell 2 3 2 2 3 7 4 2" xfId="11455" xr:uid="{9AA1041C-E5E9-4210-A74F-E448DFBD44A6}"/>
    <cellStyle name="Table Cell 2 3 2 2 3 7 5" xfId="8007" xr:uid="{6AC32497-25C4-4E6E-95B8-56F6976ECB57}"/>
    <cellStyle name="Table Cell 2 3 2 2 3 8" xfId="1643" xr:uid="{00000000-0005-0000-0000-0000FA060000}"/>
    <cellStyle name="Table Cell 2 3 2 2 3 8 2" xfId="8532" xr:uid="{9B8A96B9-54DA-4110-AEEC-6925CC42FD97}"/>
    <cellStyle name="Table Cell 2 3 2 2 3 8 3" xfId="5070" xr:uid="{01C531A8-9C78-4421-A74B-ED61ECD2B77F}"/>
    <cellStyle name="Table Cell 2 3 2 2 3 9" xfId="2774" xr:uid="{00000000-0005-0000-0000-0000FB060000}"/>
    <cellStyle name="Table Cell 2 3 2 2 3 9 2" xfId="9663" xr:uid="{428D6A98-9DC7-4131-BFF5-B3AAC41B6CEF}"/>
    <cellStyle name="Table Cell 2 3 2 2 3 9 3" xfId="6201" xr:uid="{B367895C-1794-4A5D-8ABD-F2411341168F}"/>
    <cellStyle name="Table Cell 2 3 2 2 4" xfId="349" xr:uid="{00000000-0005-0000-0000-0000FC060000}"/>
    <cellStyle name="Table Cell 2 3 2 2 4 2" xfId="1502" xr:uid="{00000000-0005-0000-0000-0000FD060000}"/>
    <cellStyle name="Table Cell 2 3 2 2 4 2 2" xfId="8391" xr:uid="{CEE9AB0B-5C5C-45EE-86BA-58ECEB04280A}"/>
    <cellStyle name="Table Cell 2 3 2 2 4 2 3" xfId="4929" xr:uid="{7457B9CE-1193-4CCD-A5FA-9DF3A56473BD}"/>
    <cellStyle name="Table Cell 2 3 2 2 4 3" xfId="2633" xr:uid="{00000000-0005-0000-0000-0000FE060000}"/>
    <cellStyle name="Table Cell 2 3 2 2 4 3 2" xfId="9522" xr:uid="{33CC3A0B-E833-4549-94EA-721813F2D3D6}"/>
    <cellStyle name="Table Cell 2 3 2 2 4 3 3" xfId="6060" xr:uid="{50787387-94BD-4267-A273-87D79D2D70DB}"/>
    <cellStyle name="Table Cell 2 3 2 2 4 4" xfId="3767" xr:uid="{00000000-0005-0000-0000-0000FF060000}"/>
    <cellStyle name="Table Cell 2 3 2 2 4 4 2" xfId="10656" xr:uid="{ED3A5E82-E763-41CA-B38A-CED65B06046C}"/>
    <cellStyle name="Table Cell 2 3 2 2 4 5" xfId="7208" xr:uid="{F9B66FFB-1C1F-40E5-BA2A-3FD8B7EE0570}"/>
    <cellStyle name="Table Cell 2 3 2 2 5" xfId="1355" xr:uid="{00000000-0005-0000-0000-000000070000}"/>
    <cellStyle name="Table Cell 2 3 2 2 5 2" xfId="8244" xr:uid="{698C9F41-35E2-4003-B6B8-BE8140AD3624}"/>
    <cellStyle name="Table Cell 2 3 2 2 5 3" xfId="4782" xr:uid="{A83DFBE7-358E-4477-B0A9-DE1EDA2AD55E}"/>
    <cellStyle name="Table Cell 2 3 2 2 6" xfId="2486" xr:uid="{00000000-0005-0000-0000-000001070000}"/>
    <cellStyle name="Table Cell 2 3 2 2 6 2" xfId="9375" xr:uid="{B6080639-9A84-4D05-ABC1-EE965DBE569D}"/>
    <cellStyle name="Table Cell 2 3 2 2 6 3" xfId="5913" xr:uid="{B0778D59-ACA8-44ED-B249-3F3C70F1DB38}"/>
    <cellStyle name="Table Cell 2 3 2 2 7" xfId="3620" xr:uid="{00000000-0005-0000-0000-000002070000}"/>
    <cellStyle name="Table Cell 2 3 2 2 7 2" xfId="10509" xr:uid="{0CF75726-B82A-4325-806D-117818A47981}"/>
    <cellStyle name="Table Cell 2 3 2 2 8" xfId="7059" xr:uid="{59E1EF27-201C-41FE-9482-F3150A0255A1}"/>
    <cellStyle name="Table Cell 2 3 2 3" xfId="426" xr:uid="{00000000-0005-0000-0000-000003070000}"/>
    <cellStyle name="Table Cell 2 3 2 3 10" xfId="3844" xr:uid="{00000000-0005-0000-0000-000004070000}"/>
    <cellStyle name="Table Cell 2 3 2 3 10 2" xfId="10733" xr:uid="{0C583F9A-AD43-49AA-A146-DD6FB57FE88A}"/>
    <cellStyle name="Table Cell 2 3 2 3 11" xfId="7285" xr:uid="{F68AD563-E4D8-4B1E-AD6D-99C4C9445406}"/>
    <cellStyle name="Table Cell 2 3 2 3 2" xfId="637" xr:uid="{00000000-0005-0000-0000-000005070000}"/>
    <cellStyle name="Table Cell 2 3 2 3 2 2" xfId="1790" xr:uid="{00000000-0005-0000-0000-000006070000}"/>
    <cellStyle name="Table Cell 2 3 2 3 2 2 2" xfId="8679" xr:uid="{88274C30-80F3-4C28-BE72-79101D60EA15}"/>
    <cellStyle name="Table Cell 2 3 2 3 2 2 3" xfId="5217" xr:uid="{2803BE20-9148-4EA7-9167-5C730CD0AA23}"/>
    <cellStyle name="Table Cell 2 3 2 3 2 3" xfId="2921" xr:uid="{00000000-0005-0000-0000-000007070000}"/>
    <cellStyle name="Table Cell 2 3 2 3 2 3 2" xfId="9810" xr:uid="{24B70A80-A49A-4F93-804C-8AA55CDDB26F}"/>
    <cellStyle name="Table Cell 2 3 2 3 2 3 3" xfId="6348" xr:uid="{F355E2C0-6A1E-498C-AB61-6276BB8700C8}"/>
    <cellStyle name="Table Cell 2 3 2 3 2 4" xfId="4055" xr:uid="{00000000-0005-0000-0000-000008070000}"/>
    <cellStyle name="Table Cell 2 3 2 3 2 4 2" xfId="10944" xr:uid="{A1DAF56A-A442-4147-8FA6-D9BA5AAD060D}"/>
    <cellStyle name="Table Cell 2 3 2 3 2 5" xfId="7496" xr:uid="{C577E513-27BD-4EE6-B7FD-D22146364375}"/>
    <cellStyle name="Table Cell 2 3 2 3 3" xfId="777" xr:uid="{00000000-0005-0000-0000-000009070000}"/>
    <cellStyle name="Table Cell 2 3 2 3 3 2" xfId="1930" xr:uid="{00000000-0005-0000-0000-00000A070000}"/>
    <cellStyle name="Table Cell 2 3 2 3 3 2 2" xfId="8819" xr:uid="{6780F70E-6263-4E41-A46E-EF1940AA818A}"/>
    <cellStyle name="Table Cell 2 3 2 3 3 2 3" xfId="5357" xr:uid="{8F205FB7-6929-4B6E-AB9D-A1C9E7757909}"/>
    <cellStyle name="Table Cell 2 3 2 3 3 3" xfId="3061" xr:uid="{00000000-0005-0000-0000-00000B070000}"/>
    <cellStyle name="Table Cell 2 3 2 3 3 3 2" xfId="9950" xr:uid="{8D0EE7F4-9EE0-4508-AF49-A6ABD0A47DAB}"/>
    <cellStyle name="Table Cell 2 3 2 3 3 3 3" xfId="6488" xr:uid="{A72D1B16-91E2-4247-BCEF-6479FEF877DB}"/>
    <cellStyle name="Table Cell 2 3 2 3 3 4" xfId="4195" xr:uid="{00000000-0005-0000-0000-00000C070000}"/>
    <cellStyle name="Table Cell 2 3 2 3 3 4 2" xfId="11084" xr:uid="{5B190B57-216A-4919-ACEF-4E00F7A4A99F}"/>
    <cellStyle name="Table Cell 2 3 2 3 3 5" xfId="7636" xr:uid="{7E3D58D6-E749-442C-8C03-F1542B72FB2B}"/>
    <cellStyle name="Table Cell 2 3 2 3 4" xfId="917" xr:uid="{00000000-0005-0000-0000-00000D070000}"/>
    <cellStyle name="Table Cell 2 3 2 3 4 2" xfId="2070" xr:uid="{00000000-0005-0000-0000-00000E070000}"/>
    <cellStyle name="Table Cell 2 3 2 3 4 2 2" xfId="8959" xr:uid="{3AD369D3-8D4C-4EE4-B45C-7D3F9BE07DB8}"/>
    <cellStyle name="Table Cell 2 3 2 3 4 2 3" xfId="5497" xr:uid="{FDADF110-81A3-4676-BB4A-84864A8AF9B6}"/>
    <cellStyle name="Table Cell 2 3 2 3 4 3" xfId="3201" xr:uid="{00000000-0005-0000-0000-00000F070000}"/>
    <cellStyle name="Table Cell 2 3 2 3 4 3 2" xfId="10090" xr:uid="{4B57F55A-903A-4479-A446-1EB81ECD5EF1}"/>
    <cellStyle name="Table Cell 2 3 2 3 4 3 3" xfId="6628" xr:uid="{FDC480CE-1289-4190-BE65-B4F0B5371FB4}"/>
    <cellStyle name="Table Cell 2 3 2 3 4 4" xfId="4335" xr:uid="{00000000-0005-0000-0000-000010070000}"/>
    <cellStyle name="Table Cell 2 3 2 3 4 4 2" xfId="11224" xr:uid="{E48E4537-2018-4F6C-B1DB-21CF146D6C5C}"/>
    <cellStyle name="Table Cell 2 3 2 3 4 5" xfId="7776" xr:uid="{9D431DAD-CD21-46CE-9A7B-767B20BD1885}"/>
    <cellStyle name="Table Cell 2 3 2 3 5" xfId="1051" xr:uid="{00000000-0005-0000-0000-000011070000}"/>
    <cellStyle name="Table Cell 2 3 2 3 5 2" xfId="2204" xr:uid="{00000000-0005-0000-0000-000012070000}"/>
    <cellStyle name="Table Cell 2 3 2 3 5 2 2" xfId="9093" xr:uid="{B3A61D2D-A0F4-4685-A371-BDC5E2E0F257}"/>
    <cellStyle name="Table Cell 2 3 2 3 5 2 3" xfId="5631" xr:uid="{64AF4F6B-C632-4B00-BBAA-80E0835512B1}"/>
    <cellStyle name="Table Cell 2 3 2 3 5 3" xfId="3335" xr:uid="{00000000-0005-0000-0000-000013070000}"/>
    <cellStyle name="Table Cell 2 3 2 3 5 3 2" xfId="10224" xr:uid="{1C2BB1F1-0BB3-43C6-BFD8-5DFED1EACEF0}"/>
    <cellStyle name="Table Cell 2 3 2 3 5 3 3" xfId="6762" xr:uid="{5EC35D28-D504-4616-93AD-54A0DCF33E55}"/>
    <cellStyle name="Table Cell 2 3 2 3 5 4" xfId="4469" xr:uid="{00000000-0005-0000-0000-000014070000}"/>
    <cellStyle name="Table Cell 2 3 2 3 5 4 2" xfId="11358" xr:uid="{76651EA2-0B6F-44C4-A24E-2E666675443E}"/>
    <cellStyle name="Table Cell 2 3 2 3 5 5" xfId="7910" xr:uid="{17A29498-7875-47CF-A907-C0840F4CC1C3}"/>
    <cellStyle name="Table Cell 2 3 2 3 6" xfId="1182" xr:uid="{00000000-0005-0000-0000-000015070000}"/>
    <cellStyle name="Table Cell 2 3 2 3 6 2" xfId="2335" xr:uid="{00000000-0005-0000-0000-000016070000}"/>
    <cellStyle name="Table Cell 2 3 2 3 6 2 2" xfId="9224" xr:uid="{FEE0B39A-5307-4F49-9E45-546017072D8D}"/>
    <cellStyle name="Table Cell 2 3 2 3 6 2 3" xfId="5762" xr:uid="{A63D9BE6-F639-4A77-B131-E99E9547E9AC}"/>
    <cellStyle name="Table Cell 2 3 2 3 6 3" xfId="3466" xr:uid="{00000000-0005-0000-0000-000017070000}"/>
    <cellStyle name="Table Cell 2 3 2 3 6 3 2" xfId="10355" xr:uid="{169F7DED-481D-4CD1-8731-F35BF75DDF90}"/>
    <cellStyle name="Table Cell 2 3 2 3 6 3 3" xfId="6893" xr:uid="{5294A5D0-6644-4642-B160-05C61C1453D7}"/>
    <cellStyle name="Table Cell 2 3 2 3 6 4" xfId="4600" xr:uid="{00000000-0005-0000-0000-000018070000}"/>
    <cellStyle name="Table Cell 2 3 2 3 6 4 2" xfId="11489" xr:uid="{015CD517-ACE9-4AE6-A316-2854B9B7F0EA}"/>
    <cellStyle name="Table Cell 2 3 2 3 6 5" xfId="8041" xr:uid="{705DB223-82C6-410F-8F16-F7F0ED8F63BD}"/>
    <cellStyle name="Table Cell 2 3 2 3 7" xfId="556" xr:uid="{00000000-0005-0000-0000-000019070000}"/>
    <cellStyle name="Table Cell 2 3 2 3 7 2" xfId="1709" xr:uid="{00000000-0005-0000-0000-00001A070000}"/>
    <cellStyle name="Table Cell 2 3 2 3 7 2 2" xfId="8598" xr:uid="{698FAB60-DF77-4E02-B2F5-A56D258A48EC}"/>
    <cellStyle name="Table Cell 2 3 2 3 7 2 3" xfId="5136" xr:uid="{044B9C6A-28A4-4567-B686-167D9BD21D88}"/>
    <cellStyle name="Table Cell 2 3 2 3 7 3" xfId="2840" xr:uid="{00000000-0005-0000-0000-00001B070000}"/>
    <cellStyle name="Table Cell 2 3 2 3 7 3 2" xfId="9729" xr:uid="{F9719DFD-2DAD-4DD9-BE2E-865FDF06BDF4}"/>
    <cellStyle name="Table Cell 2 3 2 3 7 3 3" xfId="6267" xr:uid="{5AA6EE89-2D2D-453C-BEFD-07E67EC9482C}"/>
    <cellStyle name="Table Cell 2 3 2 3 7 4" xfId="3974" xr:uid="{00000000-0005-0000-0000-00001C070000}"/>
    <cellStyle name="Table Cell 2 3 2 3 7 4 2" xfId="10863" xr:uid="{923A4FF8-86B0-4B1E-A724-3D5DEED593DA}"/>
    <cellStyle name="Table Cell 2 3 2 3 7 5" xfId="7415" xr:uid="{B8C3D29D-895D-4E66-9782-56C4AD692D69}"/>
    <cellStyle name="Table Cell 2 3 2 3 8" xfId="1579" xr:uid="{00000000-0005-0000-0000-00001D070000}"/>
    <cellStyle name="Table Cell 2 3 2 3 8 2" xfId="8468" xr:uid="{DB2918EF-94DA-4DF9-B978-556E4217AF05}"/>
    <cellStyle name="Table Cell 2 3 2 3 8 3" xfId="5006" xr:uid="{743BC838-2EFA-4D78-84F1-83579FC6B8BE}"/>
    <cellStyle name="Table Cell 2 3 2 3 9" xfId="2710" xr:uid="{00000000-0005-0000-0000-00001E070000}"/>
    <cellStyle name="Table Cell 2 3 2 3 9 2" xfId="9599" xr:uid="{AF350C55-9BA1-4F68-9EDA-E1DC169CAF5F}"/>
    <cellStyle name="Table Cell 2 3 2 3 9 3" xfId="6137" xr:uid="{C9DE4838-F50A-4954-98F5-F5149FE4A9BC}"/>
    <cellStyle name="Table Cell 2 3 2 4" xfId="385" xr:uid="{00000000-0005-0000-0000-00001F070000}"/>
    <cellStyle name="Table Cell 2 3 2 4 10" xfId="3803" xr:uid="{00000000-0005-0000-0000-000020070000}"/>
    <cellStyle name="Table Cell 2 3 2 4 10 2" xfId="10692" xr:uid="{A8256DA0-FC5B-47C6-9174-02CA2413C5EC}"/>
    <cellStyle name="Table Cell 2 3 2 4 11" xfId="7244" xr:uid="{0D33F0F7-8C76-4C86-850D-C43EBB32B43B}"/>
    <cellStyle name="Table Cell 2 3 2 4 2" xfId="596" xr:uid="{00000000-0005-0000-0000-000021070000}"/>
    <cellStyle name="Table Cell 2 3 2 4 2 2" xfId="1749" xr:uid="{00000000-0005-0000-0000-000022070000}"/>
    <cellStyle name="Table Cell 2 3 2 4 2 2 2" xfId="8638" xr:uid="{A8CAB2F8-4DA3-4EFF-BD66-40B3CD2B19AC}"/>
    <cellStyle name="Table Cell 2 3 2 4 2 2 3" xfId="5176" xr:uid="{48A2C479-5E71-44C5-A580-B218347AC4E7}"/>
    <cellStyle name="Table Cell 2 3 2 4 2 3" xfId="2880" xr:uid="{00000000-0005-0000-0000-000023070000}"/>
    <cellStyle name="Table Cell 2 3 2 4 2 3 2" xfId="9769" xr:uid="{5D6B2EE4-946E-471B-8A5D-2D1B9F272726}"/>
    <cellStyle name="Table Cell 2 3 2 4 2 3 3" xfId="6307" xr:uid="{410EC0ED-5FCC-47A1-86AC-C9100764C452}"/>
    <cellStyle name="Table Cell 2 3 2 4 2 4" xfId="4014" xr:uid="{00000000-0005-0000-0000-000024070000}"/>
    <cellStyle name="Table Cell 2 3 2 4 2 4 2" xfId="10903" xr:uid="{6BE25D99-19E6-4B29-B77F-471F304CA023}"/>
    <cellStyle name="Table Cell 2 3 2 4 2 5" xfId="7455" xr:uid="{CFEAB95D-E851-403E-950B-76D245B47C03}"/>
    <cellStyle name="Table Cell 2 3 2 4 3" xfId="739" xr:uid="{00000000-0005-0000-0000-000025070000}"/>
    <cellStyle name="Table Cell 2 3 2 4 3 2" xfId="1892" xr:uid="{00000000-0005-0000-0000-000026070000}"/>
    <cellStyle name="Table Cell 2 3 2 4 3 2 2" xfId="8781" xr:uid="{CB979717-8D34-41D4-A67E-4BA4BF056102}"/>
    <cellStyle name="Table Cell 2 3 2 4 3 2 3" xfId="5319" xr:uid="{48DDF8C0-A9FB-4F28-9DEE-824038013D5A}"/>
    <cellStyle name="Table Cell 2 3 2 4 3 3" xfId="3023" xr:uid="{00000000-0005-0000-0000-000027070000}"/>
    <cellStyle name="Table Cell 2 3 2 4 3 3 2" xfId="9912" xr:uid="{1FDA50CF-E395-40E4-9B59-679D1D852D79}"/>
    <cellStyle name="Table Cell 2 3 2 4 3 3 3" xfId="6450" xr:uid="{0DEDDC3C-28C8-4B4F-B841-77A647FE1D09}"/>
    <cellStyle name="Table Cell 2 3 2 4 3 4" xfId="4157" xr:uid="{00000000-0005-0000-0000-000028070000}"/>
    <cellStyle name="Table Cell 2 3 2 4 3 4 2" xfId="11046" xr:uid="{B76C9827-231F-4BD4-A788-3C9756745A9B}"/>
    <cellStyle name="Table Cell 2 3 2 4 3 5" xfId="7598" xr:uid="{B4270A41-3BBA-4B5C-8BFA-038238948FD0}"/>
    <cellStyle name="Table Cell 2 3 2 4 4" xfId="876" xr:uid="{00000000-0005-0000-0000-000029070000}"/>
    <cellStyle name="Table Cell 2 3 2 4 4 2" xfId="2029" xr:uid="{00000000-0005-0000-0000-00002A070000}"/>
    <cellStyle name="Table Cell 2 3 2 4 4 2 2" xfId="8918" xr:uid="{99DF3020-E0E3-4012-9996-B19D2897472A}"/>
    <cellStyle name="Table Cell 2 3 2 4 4 2 3" xfId="5456" xr:uid="{E3EF152F-0E4C-4043-B85F-3610C5641C34}"/>
    <cellStyle name="Table Cell 2 3 2 4 4 3" xfId="3160" xr:uid="{00000000-0005-0000-0000-00002B070000}"/>
    <cellStyle name="Table Cell 2 3 2 4 4 3 2" xfId="10049" xr:uid="{FF31371A-1B26-45A8-A781-F93B881FC3F4}"/>
    <cellStyle name="Table Cell 2 3 2 4 4 3 3" xfId="6587" xr:uid="{7B96133F-1A49-4939-A695-942A0B1C71DF}"/>
    <cellStyle name="Table Cell 2 3 2 4 4 4" xfId="4294" xr:uid="{00000000-0005-0000-0000-00002C070000}"/>
    <cellStyle name="Table Cell 2 3 2 4 4 4 2" xfId="11183" xr:uid="{7485C3C6-5CB4-46D5-AD1E-67E250F2EDFB}"/>
    <cellStyle name="Table Cell 2 3 2 4 4 5" xfId="7735" xr:uid="{FFB4C02F-5761-48F8-A900-64108CB189C8}"/>
    <cellStyle name="Table Cell 2 3 2 4 5" xfId="1017" xr:uid="{00000000-0005-0000-0000-00002D070000}"/>
    <cellStyle name="Table Cell 2 3 2 4 5 2" xfId="2170" xr:uid="{00000000-0005-0000-0000-00002E070000}"/>
    <cellStyle name="Table Cell 2 3 2 4 5 2 2" xfId="9059" xr:uid="{4C0B18E0-4DA9-4EFE-9A48-CBAFF768DBD9}"/>
    <cellStyle name="Table Cell 2 3 2 4 5 2 3" xfId="5597" xr:uid="{DB3E137F-70E5-49B3-BB1A-559093E9FBCA}"/>
    <cellStyle name="Table Cell 2 3 2 4 5 3" xfId="3301" xr:uid="{00000000-0005-0000-0000-00002F070000}"/>
    <cellStyle name="Table Cell 2 3 2 4 5 3 2" xfId="10190" xr:uid="{648599C8-B021-43DD-A328-4993841AAF95}"/>
    <cellStyle name="Table Cell 2 3 2 4 5 3 3" xfId="6728" xr:uid="{164CFA7C-4562-4F1E-83C2-E050697581E6}"/>
    <cellStyle name="Table Cell 2 3 2 4 5 4" xfId="4435" xr:uid="{00000000-0005-0000-0000-000030070000}"/>
    <cellStyle name="Table Cell 2 3 2 4 5 4 2" xfId="11324" xr:uid="{5CCF1136-ADA7-4F7C-B6CF-980525DCC60C}"/>
    <cellStyle name="Table Cell 2 3 2 4 5 5" xfId="7876" xr:uid="{3EEA86B0-BEA8-4D56-9FFD-AA2BF05B8094}"/>
    <cellStyle name="Table Cell 2 3 2 4 6" xfId="1144" xr:uid="{00000000-0005-0000-0000-000031070000}"/>
    <cellStyle name="Table Cell 2 3 2 4 6 2" xfId="2297" xr:uid="{00000000-0005-0000-0000-000032070000}"/>
    <cellStyle name="Table Cell 2 3 2 4 6 2 2" xfId="9186" xr:uid="{0E3D1B63-A7F1-46E3-9E6D-A10FE486A3F8}"/>
    <cellStyle name="Table Cell 2 3 2 4 6 2 3" xfId="5724" xr:uid="{AE868665-6DA8-4C67-8EEB-E0218068108A}"/>
    <cellStyle name="Table Cell 2 3 2 4 6 3" xfId="3428" xr:uid="{00000000-0005-0000-0000-000033070000}"/>
    <cellStyle name="Table Cell 2 3 2 4 6 3 2" xfId="10317" xr:uid="{AC08068E-20FD-4C14-9FAE-AF390177C983}"/>
    <cellStyle name="Table Cell 2 3 2 4 6 3 3" xfId="6855" xr:uid="{7D0FECE8-4A39-4CC3-B59D-1E782539EAB4}"/>
    <cellStyle name="Table Cell 2 3 2 4 6 4" xfId="4562" xr:uid="{00000000-0005-0000-0000-000034070000}"/>
    <cellStyle name="Table Cell 2 3 2 4 6 4 2" xfId="11451" xr:uid="{03F3EEC7-FE05-45AD-B2F5-25E0D408E570}"/>
    <cellStyle name="Table Cell 2 3 2 4 6 5" xfId="8003" xr:uid="{2F1DF10E-F940-4B3B-9FB1-136C769D1D89}"/>
    <cellStyle name="Table Cell 2 3 2 4 7" xfId="1254" xr:uid="{00000000-0005-0000-0000-000035070000}"/>
    <cellStyle name="Table Cell 2 3 2 4 7 2" xfId="2407" xr:uid="{00000000-0005-0000-0000-000036070000}"/>
    <cellStyle name="Table Cell 2 3 2 4 7 2 2" xfId="9296" xr:uid="{DF73D88A-8E1E-4BE4-B24D-BA2946352E4F}"/>
    <cellStyle name="Table Cell 2 3 2 4 7 2 3" xfId="5834" xr:uid="{BB887599-DB63-4CA3-AA76-93D2610AE48B}"/>
    <cellStyle name="Table Cell 2 3 2 4 7 3" xfId="3538" xr:uid="{00000000-0005-0000-0000-000037070000}"/>
    <cellStyle name="Table Cell 2 3 2 4 7 3 2" xfId="10427" xr:uid="{0A799E8B-CB04-4D19-A3EB-916657EA0FB0}"/>
    <cellStyle name="Table Cell 2 3 2 4 7 3 3" xfId="6965" xr:uid="{B8905AD0-75E5-4BE1-B3A8-4069ECA12367}"/>
    <cellStyle name="Table Cell 2 3 2 4 7 4" xfId="4672" xr:uid="{00000000-0005-0000-0000-000038070000}"/>
    <cellStyle name="Table Cell 2 3 2 4 7 4 2" xfId="11561" xr:uid="{4EC5146C-BE5A-4BF1-963F-BEE238F18E08}"/>
    <cellStyle name="Table Cell 2 3 2 4 7 5" xfId="8113" xr:uid="{EE344AF8-7350-46EC-970C-5DCC08FB6397}"/>
    <cellStyle name="Table Cell 2 3 2 4 8" xfId="1538" xr:uid="{00000000-0005-0000-0000-000039070000}"/>
    <cellStyle name="Table Cell 2 3 2 4 8 2" xfId="8427" xr:uid="{03FFEB3B-B2F4-42E4-9F41-2FAF200DEE5D}"/>
    <cellStyle name="Table Cell 2 3 2 4 8 3" xfId="4965" xr:uid="{B141C36B-689A-4CBE-AA6A-BF13B5D0C264}"/>
    <cellStyle name="Table Cell 2 3 2 4 9" xfId="2669" xr:uid="{00000000-0005-0000-0000-00003A070000}"/>
    <cellStyle name="Table Cell 2 3 2 4 9 2" xfId="9558" xr:uid="{2E34ACBE-0208-4DC0-B7FA-B57E0C96A092}"/>
    <cellStyle name="Table Cell 2 3 2 4 9 3" xfId="6096" xr:uid="{4A57E021-5824-486A-B684-C5FBECAB0D5D}"/>
    <cellStyle name="Table Cell 2 3 2 5" xfId="314" xr:uid="{00000000-0005-0000-0000-00003B070000}"/>
    <cellStyle name="Table Cell 2 3 2 5 2" xfId="1467" xr:uid="{00000000-0005-0000-0000-00003C070000}"/>
    <cellStyle name="Table Cell 2 3 2 5 2 2" xfId="8356" xr:uid="{06B41D93-17E0-47AD-A6E3-1124DE1D2B91}"/>
    <cellStyle name="Table Cell 2 3 2 5 2 3" xfId="4894" xr:uid="{BF1A8F38-D038-4551-A564-A3DC6FF43A9E}"/>
    <cellStyle name="Table Cell 2 3 2 5 3" xfId="2598" xr:uid="{00000000-0005-0000-0000-00003D070000}"/>
    <cellStyle name="Table Cell 2 3 2 5 3 2" xfId="9487" xr:uid="{DC3B63A2-37C5-4F1E-B475-F7CC4A339948}"/>
    <cellStyle name="Table Cell 2 3 2 5 3 3" xfId="6025" xr:uid="{FB3C3B0F-26A3-4B97-A459-495FE77F90E7}"/>
    <cellStyle name="Table Cell 2 3 2 5 4" xfId="3732" xr:uid="{00000000-0005-0000-0000-00003E070000}"/>
    <cellStyle name="Table Cell 2 3 2 5 4 2" xfId="10621" xr:uid="{37737EB5-E482-4753-ADF5-7029133310F4}"/>
    <cellStyle name="Table Cell 2 3 2 5 5" xfId="7173" xr:uid="{96082EA4-1E64-4674-B1B1-9CE236EBAF44}"/>
    <cellStyle name="Table Cell 2 3 2 6" xfId="1320" xr:uid="{00000000-0005-0000-0000-00003F070000}"/>
    <cellStyle name="Table Cell 2 3 2 6 2" xfId="8209" xr:uid="{A670F2B9-30E2-4447-8481-197126FDD798}"/>
    <cellStyle name="Table Cell 2 3 2 6 3" xfId="4747" xr:uid="{3076B0E7-C8B2-4139-9AA3-9F8C06448D7B}"/>
    <cellStyle name="Table Cell 2 3 2 7" xfId="2451" xr:uid="{00000000-0005-0000-0000-000040070000}"/>
    <cellStyle name="Table Cell 2 3 2 7 2" xfId="9340" xr:uid="{ED66EA1B-5E15-49E5-AEB9-234DE0B42402}"/>
    <cellStyle name="Table Cell 2 3 2 7 3" xfId="5878" xr:uid="{4312931A-7C98-4204-A9CB-04F9A27B7683}"/>
    <cellStyle name="Table Cell 2 3 2 8" xfId="3585" xr:uid="{00000000-0005-0000-0000-000041070000}"/>
    <cellStyle name="Table Cell 2 3 2 8 2" xfId="10474" xr:uid="{5837E5F3-E887-48A4-B222-A28B755CB101}"/>
    <cellStyle name="Table Cell 2 3 2 9" xfId="7024" xr:uid="{FD746C2C-7A77-4F96-860C-1988E7DB25A7}"/>
    <cellStyle name="Table Cell 2 3 3" xfId="175" xr:uid="{00000000-0005-0000-0000-000042070000}"/>
    <cellStyle name="Table Cell 2 3 3 2" xfId="208" xr:uid="{00000000-0005-0000-0000-000043070000}"/>
    <cellStyle name="Table Cell 2 3 3 2 2" xfId="468" xr:uid="{00000000-0005-0000-0000-000044070000}"/>
    <cellStyle name="Table Cell 2 3 3 2 2 10" xfId="3886" xr:uid="{00000000-0005-0000-0000-000045070000}"/>
    <cellStyle name="Table Cell 2 3 3 2 2 10 2" xfId="10775" xr:uid="{6F047DBC-45E0-4835-877A-75EB99D35DDE}"/>
    <cellStyle name="Table Cell 2 3 3 2 2 11" xfId="7327" xr:uid="{B84E9EB5-82F1-4BE1-A5A9-9557BA612132}"/>
    <cellStyle name="Table Cell 2 3 3 2 2 2" xfId="679" xr:uid="{00000000-0005-0000-0000-000046070000}"/>
    <cellStyle name="Table Cell 2 3 3 2 2 2 2" xfId="1832" xr:uid="{00000000-0005-0000-0000-000047070000}"/>
    <cellStyle name="Table Cell 2 3 3 2 2 2 2 2" xfId="8721" xr:uid="{EC9BA29C-0C24-47F7-9014-EEF5CB41FD2B}"/>
    <cellStyle name="Table Cell 2 3 3 2 2 2 2 3" xfId="5259" xr:uid="{8373B10A-C708-4B48-9617-FCC178943050}"/>
    <cellStyle name="Table Cell 2 3 3 2 2 2 3" xfId="2963" xr:uid="{00000000-0005-0000-0000-000048070000}"/>
    <cellStyle name="Table Cell 2 3 3 2 2 2 3 2" xfId="9852" xr:uid="{F4EE20DC-EDAE-4176-A598-85784C8D66A9}"/>
    <cellStyle name="Table Cell 2 3 3 2 2 2 3 3" xfId="6390" xr:uid="{5326308E-9E63-4CA8-BE3A-61DF065D78D2}"/>
    <cellStyle name="Table Cell 2 3 3 2 2 2 4" xfId="4097" xr:uid="{00000000-0005-0000-0000-000049070000}"/>
    <cellStyle name="Table Cell 2 3 3 2 2 2 4 2" xfId="10986" xr:uid="{896D9FEB-3384-4E3D-8A22-F0F8E261C039}"/>
    <cellStyle name="Table Cell 2 3 3 2 2 2 5" xfId="7538" xr:uid="{1BB7357F-48DA-4E3A-863E-9105DCEFEF8D}"/>
    <cellStyle name="Table Cell 2 3 3 2 2 3" xfId="819" xr:uid="{00000000-0005-0000-0000-00004A070000}"/>
    <cellStyle name="Table Cell 2 3 3 2 2 3 2" xfId="1972" xr:uid="{00000000-0005-0000-0000-00004B070000}"/>
    <cellStyle name="Table Cell 2 3 3 2 2 3 2 2" xfId="8861" xr:uid="{9A443801-4159-4F47-B190-011710FBBE2C}"/>
    <cellStyle name="Table Cell 2 3 3 2 2 3 2 3" xfId="5399" xr:uid="{58579499-6674-4F84-9D06-0FCA5C8A3F0F}"/>
    <cellStyle name="Table Cell 2 3 3 2 2 3 3" xfId="3103" xr:uid="{00000000-0005-0000-0000-00004C070000}"/>
    <cellStyle name="Table Cell 2 3 3 2 2 3 3 2" xfId="9992" xr:uid="{F2B9E2F5-4373-4E59-BECC-7ECA62F650CD}"/>
    <cellStyle name="Table Cell 2 3 3 2 2 3 3 3" xfId="6530" xr:uid="{4585A435-92A7-4A44-A678-1A7672C89AAD}"/>
    <cellStyle name="Table Cell 2 3 3 2 2 3 4" xfId="4237" xr:uid="{00000000-0005-0000-0000-00004D070000}"/>
    <cellStyle name="Table Cell 2 3 3 2 2 3 4 2" xfId="11126" xr:uid="{F104224C-5A8B-434C-8263-C0ABDB15BEFA}"/>
    <cellStyle name="Table Cell 2 3 3 2 2 3 5" xfId="7678" xr:uid="{4A484960-4252-4AA5-926E-594208D08103}"/>
    <cellStyle name="Table Cell 2 3 3 2 2 4" xfId="959" xr:uid="{00000000-0005-0000-0000-00004E070000}"/>
    <cellStyle name="Table Cell 2 3 3 2 2 4 2" xfId="2112" xr:uid="{00000000-0005-0000-0000-00004F070000}"/>
    <cellStyle name="Table Cell 2 3 3 2 2 4 2 2" xfId="9001" xr:uid="{AE92C8C2-654B-4202-A431-79CCF5B8F85F}"/>
    <cellStyle name="Table Cell 2 3 3 2 2 4 2 3" xfId="5539" xr:uid="{1232082D-9015-4493-B381-BAE97704FB13}"/>
    <cellStyle name="Table Cell 2 3 3 2 2 4 3" xfId="3243" xr:uid="{00000000-0005-0000-0000-000050070000}"/>
    <cellStyle name="Table Cell 2 3 3 2 2 4 3 2" xfId="10132" xr:uid="{6B7110CF-6D51-43FE-8F8B-EC4A3FF31666}"/>
    <cellStyle name="Table Cell 2 3 3 2 2 4 3 3" xfId="6670" xr:uid="{3887930F-C3E2-471C-8676-68B21BF8C286}"/>
    <cellStyle name="Table Cell 2 3 3 2 2 4 4" xfId="4377" xr:uid="{00000000-0005-0000-0000-000051070000}"/>
    <cellStyle name="Table Cell 2 3 3 2 2 4 4 2" xfId="11266" xr:uid="{9A6B0D9E-C83A-4D62-8C2B-7215CBAC7099}"/>
    <cellStyle name="Table Cell 2 3 3 2 2 4 5" xfId="7818" xr:uid="{BE28EDB2-4183-4E16-A595-567F75A78D15}"/>
    <cellStyle name="Table Cell 2 3 3 2 2 5" xfId="1093" xr:uid="{00000000-0005-0000-0000-000052070000}"/>
    <cellStyle name="Table Cell 2 3 3 2 2 5 2" xfId="2246" xr:uid="{00000000-0005-0000-0000-000053070000}"/>
    <cellStyle name="Table Cell 2 3 3 2 2 5 2 2" xfId="9135" xr:uid="{D78FDAE0-0E16-42D3-A281-49D5C8F93934}"/>
    <cellStyle name="Table Cell 2 3 3 2 2 5 2 3" xfId="5673" xr:uid="{695BEB00-27D4-48F6-9979-F7A3C7B4A6B8}"/>
    <cellStyle name="Table Cell 2 3 3 2 2 5 3" xfId="3377" xr:uid="{00000000-0005-0000-0000-000054070000}"/>
    <cellStyle name="Table Cell 2 3 3 2 2 5 3 2" xfId="10266" xr:uid="{D99B950A-C759-496E-AF25-492FB5EFAF25}"/>
    <cellStyle name="Table Cell 2 3 3 2 2 5 3 3" xfId="6804" xr:uid="{69B2AEE9-4A21-4FA0-A959-55F8BB1724C1}"/>
    <cellStyle name="Table Cell 2 3 3 2 2 5 4" xfId="4511" xr:uid="{00000000-0005-0000-0000-000055070000}"/>
    <cellStyle name="Table Cell 2 3 3 2 2 5 4 2" xfId="11400" xr:uid="{8B9E6F03-5FCA-42B2-B354-AE55A9ABB978}"/>
    <cellStyle name="Table Cell 2 3 3 2 2 5 5" xfId="7952" xr:uid="{ADD434D4-FE09-45A8-A766-AFF0E1B66A3F}"/>
    <cellStyle name="Table Cell 2 3 3 2 2 6" xfId="1224" xr:uid="{00000000-0005-0000-0000-000056070000}"/>
    <cellStyle name="Table Cell 2 3 3 2 2 6 2" xfId="2377" xr:uid="{00000000-0005-0000-0000-000057070000}"/>
    <cellStyle name="Table Cell 2 3 3 2 2 6 2 2" xfId="9266" xr:uid="{13AC1C53-3AA8-44DF-822D-D6BC7B49BB20}"/>
    <cellStyle name="Table Cell 2 3 3 2 2 6 2 3" xfId="5804" xr:uid="{7F92B5C4-CFBE-4F14-9788-0243BDE6B45B}"/>
    <cellStyle name="Table Cell 2 3 3 2 2 6 3" xfId="3508" xr:uid="{00000000-0005-0000-0000-000058070000}"/>
    <cellStyle name="Table Cell 2 3 3 2 2 6 3 2" xfId="10397" xr:uid="{C81EDDE0-E748-4A6E-84BC-E26E57850C65}"/>
    <cellStyle name="Table Cell 2 3 3 2 2 6 3 3" xfId="6935" xr:uid="{3152B99A-9D5F-4337-A020-816163BB3108}"/>
    <cellStyle name="Table Cell 2 3 3 2 2 6 4" xfId="4642" xr:uid="{00000000-0005-0000-0000-000059070000}"/>
    <cellStyle name="Table Cell 2 3 3 2 2 6 4 2" xfId="11531" xr:uid="{DEFF69CB-6B3E-4FE4-ADF2-F4D2982CEFD7}"/>
    <cellStyle name="Table Cell 2 3 3 2 2 6 5" xfId="8083" xr:uid="{5919BE7A-BE42-495E-ADD5-A9FB4DDB9C50}"/>
    <cellStyle name="Table Cell 2 3 3 2 2 7" xfId="763" xr:uid="{00000000-0005-0000-0000-00005A070000}"/>
    <cellStyle name="Table Cell 2 3 3 2 2 7 2" xfId="1916" xr:uid="{00000000-0005-0000-0000-00005B070000}"/>
    <cellStyle name="Table Cell 2 3 3 2 2 7 2 2" xfId="8805" xr:uid="{8971C8D9-FA76-44E4-8539-0F64C709A2A9}"/>
    <cellStyle name="Table Cell 2 3 3 2 2 7 2 3" xfId="5343" xr:uid="{B9C3A9F0-C22C-4E3A-9F97-398C6A60C1AB}"/>
    <cellStyle name="Table Cell 2 3 3 2 2 7 3" xfId="3047" xr:uid="{00000000-0005-0000-0000-00005C070000}"/>
    <cellStyle name="Table Cell 2 3 3 2 2 7 3 2" xfId="9936" xr:uid="{EF347B12-C936-4D30-88FD-F297D07EED3D}"/>
    <cellStyle name="Table Cell 2 3 3 2 2 7 3 3" xfId="6474" xr:uid="{E43F084D-4442-4DF1-B7DD-5DFE4397E88B}"/>
    <cellStyle name="Table Cell 2 3 3 2 2 7 4" xfId="4181" xr:uid="{00000000-0005-0000-0000-00005D070000}"/>
    <cellStyle name="Table Cell 2 3 3 2 2 7 4 2" xfId="11070" xr:uid="{A7AC1D50-ED6C-46DC-B4E5-95D4C0A56B98}"/>
    <cellStyle name="Table Cell 2 3 3 2 2 7 5" xfId="7622" xr:uid="{5A93E374-AD1D-42FE-8BF5-EF772835FC7D}"/>
    <cellStyle name="Table Cell 2 3 3 2 2 8" xfId="1621" xr:uid="{00000000-0005-0000-0000-00005E070000}"/>
    <cellStyle name="Table Cell 2 3 3 2 2 8 2" xfId="8510" xr:uid="{F27C006E-E388-499F-979A-671052E9C7D0}"/>
    <cellStyle name="Table Cell 2 3 3 2 2 8 3" xfId="5048" xr:uid="{B19CDA55-CF67-4CDC-A2DA-7767F8FE58B4}"/>
    <cellStyle name="Table Cell 2 3 3 2 2 9" xfId="2752" xr:uid="{00000000-0005-0000-0000-00005F070000}"/>
    <cellStyle name="Table Cell 2 3 3 2 2 9 2" xfId="9641" xr:uid="{84504F23-170C-4537-B253-AAA8DDF2B678}"/>
    <cellStyle name="Table Cell 2 3 3 2 2 9 3" xfId="6179" xr:uid="{B0314D5F-0D77-4CBE-BFAA-D44E31ED9564}"/>
    <cellStyle name="Table Cell 2 3 3 2 3" xfId="496" xr:uid="{00000000-0005-0000-0000-000060070000}"/>
    <cellStyle name="Table Cell 2 3 3 2 3 10" xfId="3914" xr:uid="{00000000-0005-0000-0000-000061070000}"/>
    <cellStyle name="Table Cell 2 3 3 2 3 10 2" xfId="10803" xr:uid="{7BAA9695-1EAA-4D7B-B2C1-BD3159882EA9}"/>
    <cellStyle name="Table Cell 2 3 3 2 3 11" xfId="7355" xr:uid="{75F5937D-6D89-416F-8E09-0AD1ECCE79A1}"/>
    <cellStyle name="Table Cell 2 3 3 2 3 2" xfId="707" xr:uid="{00000000-0005-0000-0000-000062070000}"/>
    <cellStyle name="Table Cell 2 3 3 2 3 2 2" xfId="1860" xr:uid="{00000000-0005-0000-0000-000063070000}"/>
    <cellStyle name="Table Cell 2 3 3 2 3 2 2 2" xfId="8749" xr:uid="{FE6A1BA2-5B82-4DE9-96D3-4DFA373C8784}"/>
    <cellStyle name="Table Cell 2 3 3 2 3 2 2 3" xfId="5287" xr:uid="{56444A28-4490-4C24-90FA-75F9D4CA0E5D}"/>
    <cellStyle name="Table Cell 2 3 3 2 3 2 3" xfId="2991" xr:uid="{00000000-0005-0000-0000-000064070000}"/>
    <cellStyle name="Table Cell 2 3 3 2 3 2 3 2" xfId="9880" xr:uid="{ADF308D6-65FE-4176-A471-31094AAC1F08}"/>
    <cellStyle name="Table Cell 2 3 3 2 3 2 3 3" xfId="6418" xr:uid="{1B087648-902F-49F6-B4D4-16E1C8FAE45C}"/>
    <cellStyle name="Table Cell 2 3 3 2 3 2 4" xfId="4125" xr:uid="{00000000-0005-0000-0000-000065070000}"/>
    <cellStyle name="Table Cell 2 3 3 2 3 2 4 2" xfId="11014" xr:uid="{2409E02D-0552-4CD2-85A5-CCE3A3708C91}"/>
    <cellStyle name="Table Cell 2 3 3 2 3 2 5" xfId="7566" xr:uid="{F1EC7E2D-EF5F-4BAF-AC3A-0B40B756BBD4}"/>
    <cellStyle name="Table Cell 2 3 3 2 3 3" xfId="847" xr:uid="{00000000-0005-0000-0000-000066070000}"/>
    <cellStyle name="Table Cell 2 3 3 2 3 3 2" xfId="2000" xr:uid="{00000000-0005-0000-0000-000067070000}"/>
    <cellStyle name="Table Cell 2 3 3 2 3 3 2 2" xfId="8889" xr:uid="{B1ACED44-36D1-474D-9E80-1AD1C9CBD040}"/>
    <cellStyle name="Table Cell 2 3 3 2 3 3 2 3" xfId="5427" xr:uid="{B637A1B7-4A0F-4178-9EC0-A007668CD651}"/>
    <cellStyle name="Table Cell 2 3 3 2 3 3 3" xfId="3131" xr:uid="{00000000-0005-0000-0000-000068070000}"/>
    <cellStyle name="Table Cell 2 3 3 2 3 3 3 2" xfId="10020" xr:uid="{7794EBF9-E583-49AD-85DF-FBA529B3B93D}"/>
    <cellStyle name="Table Cell 2 3 3 2 3 3 3 3" xfId="6558" xr:uid="{95C279DE-9480-4234-879C-A7EAEA5774D2}"/>
    <cellStyle name="Table Cell 2 3 3 2 3 3 4" xfId="4265" xr:uid="{00000000-0005-0000-0000-000069070000}"/>
    <cellStyle name="Table Cell 2 3 3 2 3 3 4 2" xfId="11154" xr:uid="{2DE7FFE6-C3A8-41C4-8715-DF1C2F18B28E}"/>
    <cellStyle name="Table Cell 2 3 3 2 3 3 5" xfId="7706" xr:uid="{4FA1DAED-EEC6-4599-AC8D-72EF27AADA05}"/>
    <cellStyle name="Table Cell 2 3 3 2 3 4" xfId="987" xr:uid="{00000000-0005-0000-0000-00006A070000}"/>
    <cellStyle name="Table Cell 2 3 3 2 3 4 2" xfId="2140" xr:uid="{00000000-0005-0000-0000-00006B070000}"/>
    <cellStyle name="Table Cell 2 3 3 2 3 4 2 2" xfId="9029" xr:uid="{E3C85E9F-B05D-47D0-850A-F0259BA24336}"/>
    <cellStyle name="Table Cell 2 3 3 2 3 4 2 3" xfId="5567" xr:uid="{3EF654FB-D16D-4AD3-B2C2-7BE2CB287C67}"/>
    <cellStyle name="Table Cell 2 3 3 2 3 4 3" xfId="3271" xr:uid="{00000000-0005-0000-0000-00006C070000}"/>
    <cellStyle name="Table Cell 2 3 3 2 3 4 3 2" xfId="10160" xr:uid="{2891608A-0B68-4844-A182-36F968F1F94B}"/>
    <cellStyle name="Table Cell 2 3 3 2 3 4 3 3" xfId="6698" xr:uid="{0F40420E-36AB-4FEC-BB12-7E7F89871DE2}"/>
    <cellStyle name="Table Cell 2 3 3 2 3 4 4" xfId="4405" xr:uid="{00000000-0005-0000-0000-00006D070000}"/>
    <cellStyle name="Table Cell 2 3 3 2 3 4 4 2" xfId="11294" xr:uid="{9C7639D0-DFAC-4A93-AA06-4DDB1B8BE1A3}"/>
    <cellStyle name="Table Cell 2 3 3 2 3 4 5" xfId="7846" xr:uid="{3638CBE4-1868-4D80-89A7-C2B05AD94590}"/>
    <cellStyle name="Table Cell 2 3 3 2 3 5" xfId="1121" xr:uid="{00000000-0005-0000-0000-00006E070000}"/>
    <cellStyle name="Table Cell 2 3 3 2 3 5 2" xfId="2274" xr:uid="{00000000-0005-0000-0000-00006F070000}"/>
    <cellStyle name="Table Cell 2 3 3 2 3 5 2 2" xfId="9163" xr:uid="{BE7CF750-A175-4DC7-8649-E5DDF1072CF1}"/>
    <cellStyle name="Table Cell 2 3 3 2 3 5 2 3" xfId="5701" xr:uid="{A403F727-DD84-4206-BF46-E26BFD27AD32}"/>
    <cellStyle name="Table Cell 2 3 3 2 3 5 3" xfId="3405" xr:uid="{00000000-0005-0000-0000-000070070000}"/>
    <cellStyle name="Table Cell 2 3 3 2 3 5 3 2" xfId="10294" xr:uid="{47650A6A-0A6D-444C-A6B2-D775B8F49B8A}"/>
    <cellStyle name="Table Cell 2 3 3 2 3 5 3 3" xfId="6832" xr:uid="{4FCF14A2-2E93-4768-BD2E-F3EEF479ED19}"/>
    <cellStyle name="Table Cell 2 3 3 2 3 5 4" xfId="4539" xr:uid="{00000000-0005-0000-0000-000071070000}"/>
    <cellStyle name="Table Cell 2 3 3 2 3 5 4 2" xfId="11428" xr:uid="{54F979F1-CF5A-46D5-95DC-AFE0E63E51B1}"/>
    <cellStyle name="Table Cell 2 3 3 2 3 5 5" xfId="7980" xr:uid="{30882657-E7FE-4012-A796-7F817FF641F5}"/>
    <cellStyle name="Table Cell 2 3 3 2 3 6" xfId="1252" xr:uid="{00000000-0005-0000-0000-000072070000}"/>
    <cellStyle name="Table Cell 2 3 3 2 3 6 2" xfId="2405" xr:uid="{00000000-0005-0000-0000-000073070000}"/>
    <cellStyle name="Table Cell 2 3 3 2 3 6 2 2" xfId="9294" xr:uid="{D268D917-B87A-4166-8D6F-3D01288A4C1E}"/>
    <cellStyle name="Table Cell 2 3 3 2 3 6 2 3" xfId="5832" xr:uid="{2EDD031E-0D5D-48AD-8899-A4283EE3633E}"/>
    <cellStyle name="Table Cell 2 3 3 2 3 6 3" xfId="3536" xr:uid="{00000000-0005-0000-0000-000074070000}"/>
    <cellStyle name="Table Cell 2 3 3 2 3 6 3 2" xfId="10425" xr:uid="{0195655B-BE3D-4078-B337-AA3F1FD5847E}"/>
    <cellStyle name="Table Cell 2 3 3 2 3 6 3 3" xfId="6963" xr:uid="{F5DEE2EA-62F2-4C29-B625-926A903EAE9D}"/>
    <cellStyle name="Table Cell 2 3 3 2 3 6 4" xfId="4670" xr:uid="{00000000-0005-0000-0000-000075070000}"/>
    <cellStyle name="Table Cell 2 3 3 2 3 6 4 2" xfId="11559" xr:uid="{A2B21902-2462-4338-B9A3-EC499ABF4D47}"/>
    <cellStyle name="Table Cell 2 3 3 2 3 6 5" xfId="8111" xr:uid="{8E7132B7-7D52-4E4A-AE96-894002448FC6}"/>
    <cellStyle name="Table Cell 2 3 3 2 3 7" xfId="1276" xr:uid="{00000000-0005-0000-0000-000076070000}"/>
    <cellStyle name="Table Cell 2 3 3 2 3 7 2" xfId="2429" xr:uid="{00000000-0005-0000-0000-000077070000}"/>
    <cellStyle name="Table Cell 2 3 3 2 3 7 2 2" xfId="9318" xr:uid="{9C551803-5038-48B2-B87F-F309EAED56D1}"/>
    <cellStyle name="Table Cell 2 3 3 2 3 7 2 3" xfId="5856" xr:uid="{0DC6CE7B-799C-4DFA-8027-20D032FD5DA7}"/>
    <cellStyle name="Table Cell 2 3 3 2 3 7 3" xfId="3560" xr:uid="{00000000-0005-0000-0000-000078070000}"/>
    <cellStyle name="Table Cell 2 3 3 2 3 7 3 2" xfId="10449" xr:uid="{C8304E74-D4F5-4342-8D7E-7A08C8ED2A99}"/>
    <cellStyle name="Table Cell 2 3 3 2 3 7 3 3" xfId="6987" xr:uid="{AE793071-3670-4CBC-B02C-BDF3E7F1EB4A}"/>
    <cellStyle name="Table Cell 2 3 3 2 3 7 4" xfId="4694" xr:uid="{00000000-0005-0000-0000-000079070000}"/>
    <cellStyle name="Table Cell 2 3 3 2 3 7 4 2" xfId="11583" xr:uid="{13F478F4-FA87-4B24-A8CE-C05541183C73}"/>
    <cellStyle name="Table Cell 2 3 3 2 3 7 5" xfId="8135" xr:uid="{B286D6CE-2B0F-4F22-AA75-2D4C9A88D860}"/>
    <cellStyle name="Table Cell 2 3 3 2 3 8" xfId="1649" xr:uid="{00000000-0005-0000-0000-00007A070000}"/>
    <cellStyle name="Table Cell 2 3 3 2 3 8 2" xfId="8538" xr:uid="{4A4C85B1-7910-4CD6-8C53-CFBA292A6F5E}"/>
    <cellStyle name="Table Cell 2 3 3 2 3 8 3" xfId="5076" xr:uid="{9674CBBD-5D3A-4BC7-8022-E30D3099EEFC}"/>
    <cellStyle name="Table Cell 2 3 3 2 3 9" xfId="2780" xr:uid="{00000000-0005-0000-0000-00007B070000}"/>
    <cellStyle name="Table Cell 2 3 3 2 3 9 2" xfId="9669" xr:uid="{B1807F2D-7E4C-4795-83CE-088C658F45EC}"/>
    <cellStyle name="Table Cell 2 3 3 2 3 9 3" xfId="6207" xr:uid="{0BEE06F3-075D-4F02-9310-C06CE2302AEF}"/>
    <cellStyle name="Table Cell 2 3 3 2 4" xfId="357" xr:uid="{00000000-0005-0000-0000-00007C070000}"/>
    <cellStyle name="Table Cell 2 3 3 2 4 2" xfId="1510" xr:uid="{00000000-0005-0000-0000-00007D070000}"/>
    <cellStyle name="Table Cell 2 3 3 2 4 2 2" xfId="8399" xr:uid="{E3044A56-9507-4F42-ABCF-56828BCFA6DB}"/>
    <cellStyle name="Table Cell 2 3 3 2 4 2 3" xfId="4937" xr:uid="{5B5C50F9-BADE-4E51-8CE5-AEB6C247D444}"/>
    <cellStyle name="Table Cell 2 3 3 2 4 3" xfId="2641" xr:uid="{00000000-0005-0000-0000-00007E070000}"/>
    <cellStyle name="Table Cell 2 3 3 2 4 3 2" xfId="9530" xr:uid="{548AD041-E3EF-4FFC-83F3-D32EACCB8DBC}"/>
    <cellStyle name="Table Cell 2 3 3 2 4 3 3" xfId="6068" xr:uid="{D08EBCEA-2088-4816-BC80-9B4B6D2A5826}"/>
    <cellStyle name="Table Cell 2 3 3 2 4 4" xfId="3775" xr:uid="{00000000-0005-0000-0000-00007F070000}"/>
    <cellStyle name="Table Cell 2 3 3 2 4 4 2" xfId="10664" xr:uid="{A459F709-1DC0-4932-AAF1-5B7D23F03FFD}"/>
    <cellStyle name="Table Cell 2 3 3 2 4 5" xfId="7216" xr:uid="{800A7664-525F-46EC-93D5-EA8A99522753}"/>
    <cellStyle name="Table Cell 2 3 3 2 5" xfId="1361" xr:uid="{00000000-0005-0000-0000-000080070000}"/>
    <cellStyle name="Table Cell 2 3 3 2 5 2" xfId="8250" xr:uid="{9FF5340C-91E0-46B8-AA35-70B3AB5304D0}"/>
    <cellStyle name="Table Cell 2 3 3 2 5 3" xfId="4788" xr:uid="{4EDC938F-8A50-46CD-924F-A8B8D2C20B30}"/>
    <cellStyle name="Table Cell 2 3 3 2 6" xfId="2492" xr:uid="{00000000-0005-0000-0000-000081070000}"/>
    <cellStyle name="Table Cell 2 3 3 2 6 2" xfId="9381" xr:uid="{AD1D1809-FAF3-4FA4-A172-F4EFBB6BF480}"/>
    <cellStyle name="Table Cell 2 3 3 2 6 3" xfId="5919" xr:uid="{43E07643-2A2B-4C12-B2AF-3985453CF1F1}"/>
    <cellStyle name="Table Cell 2 3 3 2 7" xfId="3626" xr:uid="{00000000-0005-0000-0000-000082070000}"/>
    <cellStyle name="Table Cell 2 3 3 2 7 2" xfId="10515" xr:uid="{F147BF1C-3325-4ABC-8C34-C6EBAD61E56F}"/>
    <cellStyle name="Table Cell 2 3 3 2 8" xfId="7067" xr:uid="{1750C526-CD2D-4118-BEE5-13DBFB1D065E}"/>
    <cellStyle name="Table Cell 2 3 3 3" xfId="436" xr:uid="{00000000-0005-0000-0000-000083070000}"/>
    <cellStyle name="Table Cell 2 3 3 3 10" xfId="3854" xr:uid="{00000000-0005-0000-0000-000084070000}"/>
    <cellStyle name="Table Cell 2 3 3 3 10 2" xfId="10743" xr:uid="{71E3083C-FC87-46E7-AC9E-1A95EFCE8FC4}"/>
    <cellStyle name="Table Cell 2 3 3 3 11" xfId="7295" xr:uid="{CD2E6DB3-BF12-45C9-BC68-E4B291C2B353}"/>
    <cellStyle name="Table Cell 2 3 3 3 2" xfId="647" xr:uid="{00000000-0005-0000-0000-000085070000}"/>
    <cellStyle name="Table Cell 2 3 3 3 2 2" xfId="1800" xr:uid="{00000000-0005-0000-0000-000086070000}"/>
    <cellStyle name="Table Cell 2 3 3 3 2 2 2" xfId="8689" xr:uid="{D9567002-30C6-4775-AB5C-EA42F4B1D9B5}"/>
    <cellStyle name="Table Cell 2 3 3 3 2 2 3" xfId="5227" xr:uid="{C15D20B7-6974-4298-BD1C-40B2CCFFB443}"/>
    <cellStyle name="Table Cell 2 3 3 3 2 3" xfId="2931" xr:uid="{00000000-0005-0000-0000-000087070000}"/>
    <cellStyle name="Table Cell 2 3 3 3 2 3 2" xfId="9820" xr:uid="{BF82612D-E355-48B8-B9F8-2FE0877C6547}"/>
    <cellStyle name="Table Cell 2 3 3 3 2 3 3" xfId="6358" xr:uid="{A6980403-FE44-40F2-8D16-27A8172C5BA4}"/>
    <cellStyle name="Table Cell 2 3 3 3 2 4" xfId="4065" xr:uid="{00000000-0005-0000-0000-000088070000}"/>
    <cellStyle name="Table Cell 2 3 3 3 2 4 2" xfId="10954" xr:uid="{71B4CA3F-3AE8-41B1-B9EA-DE06129192B8}"/>
    <cellStyle name="Table Cell 2 3 3 3 2 5" xfId="7506" xr:uid="{7606A4AC-9FAC-4F3F-AFAE-C6049A913B80}"/>
    <cellStyle name="Table Cell 2 3 3 3 3" xfId="787" xr:uid="{00000000-0005-0000-0000-000089070000}"/>
    <cellStyle name="Table Cell 2 3 3 3 3 2" xfId="1940" xr:uid="{00000000-0005-0000-0000-00008A070000}"/>
    <cellStyle name="Table Cell 2 3 3 3 3 2 2" xfId="8829" xr:uid="{EDFC7797-BBA1-4651-8BB3-EE5C58D96A24}"/>
    <cellStyle name="Table Cell 2 3 3 3 3 2 3" xfId="5367" xr:uid="{21D8F9CC-F315-4B0D-AB7F-C5E9D0C4E526}"/>
    <cellStyle name="Table Cell 2 3 3 3 3 3" xfId="3071" xr:uid="{00000000-0005-0000-0000-00008B070000}"/>
    <cellStyle name="Table Cell 2 3 3 3 3 3 2" xfId="9960" xr:uid="{44F01BEC-11CA-4BEF-A651-4EBDB1C6AA9A}"/>
    <cellStyle name="Table Cell 2 3 3 3 3 3 3" xfId="6498" xr:uid="{ABCDF05B-DD48-4AF2-9063-CD916ABFC4E7}"/>
    <cellStyle name="Table Cell 2 3 3 3 3 4" xfId="4205" xr:uid="{00000000-0005-0000-0000-00008C070000}"/>
    <cellStyle name="Table Cell 2 3 3 3 3 4 2" xfId="11094" xr:uid="{6800D532-DFD4-4D07-902B-340EF44547C2}"/>
    <cellStyle name="Table Cell 2 3 3 3 3 5" xfId="7646" xr:uid="{F336358A-2987-4B53-B71F-BDEB9349A9E0}"/>
    <cellStyle name="Table Cell 2 3 3 3 4" xfId="927" xr:uid="{00000000-0005-0000-0000-00008D070000}"/>
    <cellStyle name="Table Cell 2 3 3 3 4 2" xfId="2080" xr:uid="{00000000-0005-0000-0000-00008E070000}"/>
    <cellStyle name="Table Cell 2 3 3 3 4 2 2" xfId="8969" xr:uid="{703DE367-A524-4F43-B2D8-5BFB87B3CA2B}"/>
    <cellStyle name="Table Cell 2 3 3 3 4 2 3" xfId="5507" xr:uid="{B8079524-720C-44C3-B101-56DBFFFDE565}"/>
    <cellStyle name="Table Cell 2 3 3 3 4 3" xfId="3211" xr:uid="{00000000-0005-0000-0000-00008F070000}"/>
    <cellStyle name="Table Cell 2 3 3 3 4 3 2" xfId="10100" xr:uid="{92715819-A664-4E5D-905D-14897AB531A7}"/>
    <cellStyle name="Table Cell 2 3 3 3 4 3 3" xfId="6638" xr:uid="{AB85C3C7-C0EC-4322-8211-8162AC4A06C7}"/>
    <cellStyle name="Table Cell 2 3 3 3 4 4" xfId="4345" xr:uid="{00000000-0005-0000-0000-000090070000}"/>
    <cellStyle name="Table Cell 2 3 3 3 4 4 2" xfId="11234" xr:uid="{891EB7E1-5EC2-45B2-A903-8236304CD484}"/>
    <cellStyle name="Table Cell 2 3 3 3 4 5" xfId="7786" xr:uid="{29DC0D9C-1197-47C0-A44B-96438FD8835A}"/>
    <cellStyle name="Table Cell 2 3 3 3 5" xfId="1061" xr:uid="{00000000-0005-0000-0000-000091070000}"/>
    <cellStyle name="Table Cell 2 3 3 3 5 2" xfId="2214" xr:uid="{00000000-0005-0000-0000-000092070000}"/>
    <cellStyle name="Table Cell 2 3 3 3 5 2 2" xfId="9103" xr:uid="{4B4933ED-0AAA-4BFB-A58D-E335B12CF761}"/>
    <cellStyle name="Table Cell 2 3 3 3 5 2 3" xfId="5641" xr:uid="{5263BAB6-ABCC-4E71-AEB5-FF5437FA6B2A}"/>
    <cellStyle name="Table Cell 2 3 3 3 5 3" xfId="3345" xr:uid="{00000000-0005-0000-0000-000093070000}"/>
    <cellStyle name="Table Cell 2 3 3 3 5 3 2" xfId="10234" xr:uid="{C157980B-2A0F-4F6A-9601-F04C9C60EAC4}"/>
    <cellStyle name="Table Cell 2 3 3 3 5 3 3" xfId="6772" xr:uid="{8284A45C-0BFB-42C4-99F3-D4CB3908EC52}"/>
    <cellStyle name="Table Cell 2 3 3 3 5 4" xfId="4479" xr:uid="{00000000-0005-0000-0000-000094070000}"/>
    <cellStyle name="Table Cell 2 3 3 3 5 4 2" xfId="11368" xr:uid="{C0CD0134-E8B4-48C6-932F-B846C05608E8}"/>
    <cellStyle name="Table Cell 2 3 3 3 5 5" xfId="7920" xr:uid="{C8FCBE97-7CCF-4C61-AE79-17BB305A781A}"/>
    <cellStyle name="Table Cell 2 3 3 3 6" xfId="1192" xr:uid="{00000000-0005-0000-0000-000095070000}"/>
    <cellStyle name="Table Cell 2 3 3 3 6 2" xfId="2345" xr:uid="{00000000-0005-0000-0000-000096070000}"/>
    <cellStyle name="Table Cell 2 3 3 3 6 2 2" xfId="9234" xr:uid="{AECFDB85-20D1-4831-B792-C1B3E97B91FE}"/>
    <cellStyle name="Table Cell 2 3 3 3 6 2 3" xfId="5772" xr:uid="{1C8D663B-E5C8-4A9C-9EFB-BD2188B78271}"/>
    <cellStyle name="Table Cell 2 3 3 3 6 3" xfId="3476" xr:uid="{00000000-0005-0000-0000-000097070000}"/>
    <cellStyle name="Table Cell 2 3 3 3 6 3 2" xfId="10365" xr:uid="{235C5759-B1CF-465B-8D48-F0FF6AE291BC}"/>
    <cellStyle name="Table Cell 2 3 3 3 6 3 3" xfId="6903" xr:uid="{4EA5F6BB-6D33-4BE9-94AA-1D531CAAEE43}"/>
    <cellStyle name="Table Cell 2 3 3 3 6 4" xfId="4610" xr:uid="{00000000-0005-0000-0000-000098070000}"/>
    <cellStyle name="Table Cell 2 3 3 3 6 4 2" xfId="11499" xr:uid="{8B4878B7-9BB1-4674-89F9-7B70A663BE07}"/>
    <cellStyle name="Table Cell 2 3 3 3 6 5" xfId="8051" xr:uid="{2A52777E-5090-461F-83DF-6FCA89E23E40}"/>
    <cellStyle name="Table Cell 2 3 3 3 7" xfId="554" xr:uid="{00000000-0005-0000-0000-000099070000}"/>
    <cellStyle name="Table Cell 2 3 3 3 7 2" xfId="1707" xr:uid="{00000000-0005-0000-0000-00009A070000}"/>
    <cellStyle name="Table Cell 2 3 3 3 7 2 2" xfId="8596" xr:uid="{BFE56685-0441-45A9-A00B-F24E6B664DDD}"/>
    <cellStyle name="Table Cell 2 3 3 3 7 2 3" xfId="5134" xr:uid="{D7D1BC6F-BE80-492A-A23E-7538E4551A2E}"/>
    <cellStyle name="Table Cell 2 3 3 3 7 3" xfId="2838" xr:uid="{00000000-0005-0000-0000-00009B070000}"/>
    <cellStyle name="Table Cell 2 3 3 3 7 3 2" xfId="9727" xr:uid="{2C970693-0AD6-4103-8446-54AD29B87C06}"/>
    <cellStyle name="Table Cell 2 3 3 3 7 3 3" xfId="6265" xr:uid="{7F68D475-E4D0-4192-ADBB-F01B31235637}"/>
    <cellStyle name="Table Cell 2 3 3 3 7 4" xfId="3972" xr:uid="{00000000-0005-0000-0000-00009C070000}"/>
    <cellStyle name="Table Cell 2 3 3 3 7 4 2" xfId="10861" xr:uid="{D4E87D44-6DFF-411F-B706-AD6C4EB6415D}"/>
    <cellStyle name="Table Cell 2 3 3 3 7 5" xfId="7413" xr:uid="{8E775020-8E6D-4F35-8F95-EE7342E460B6}"/>
    <cellStyle name="Table Cell 2 3 3 3 8" xfId="1589" xr:uid="{00000000-0005-0000-0000-00009D070000}"/>
    <cellStyle name="Table Cell 2 3 3 3 8 2" xfId="8478" xr:uid="{869D8C0B-6297-4097-A426-91A1EAECD126}"/>
    <cellStyle name="Table Cell 2 3 3 3 8 3" xfId="5016" xr:uid="{46B26C3C-739F-4EF1-8106-1A3838A1D55C}"/>
    <cellStyle name="Table Cell 2 3 3 3 9" xfId="2720" xr:uid="{00000000-0005-0000-0000-00009E070000}"/>
    <cellStyle name="Table Cell 2 3 3 3 9 2" xfId="9609" xr:uid="{62DC559A-4A72-4C77-B626-223B2BAB7CDB}"/>
    <cellStyle name="Table Cell 2 3 3 3 9 3" xfId="6147" xr:uid="{72262982-9C2E-4565-A381-326349E44FA4}"/>
    <cellStyle name="Table Cell 2 3 3 4" xfId="472" xr:uid="{00000000-0005-0000-0000-00009F070000}"/>
    <cellStyle name="Table Cell 2 3 3 4 10" xfId="3890" xr:uid="{00000000-0005-0000-0000-0000A0070000}"/>
    <cellStyle name="Table Cell 2 3 3 4 10 2" xfId="10779" xr:uid="{6BF4C85E-4144-4946-9504-FCD69485D673}"/>
    <cellStyle name="Table Cell 2 3 3 4 11" xfId="7331" xr:uid="{8160994C-C528-46BC-9765-65586F51B2E6}"/>
    <cellStyle name="Table Cell 2 3 3 4 2" xfId="683" xr:uid="{00000000-0005-0000-0000-0000A1070000}"/>
    <cellStyle name="Table Cell 2 3 3 4 2 2" xfId="1836" xr:uid="{00000000-0005-0000-0000-0000A2070000}"/>
    <cellStyle name="Table Cell 2 3 3 4 2 2 2" xfId="8725" xr:uid="{DF882871-EB45-43B4-8E62-F86E3690C70B}"/>
    <cellStyle name="Table Cell 2 3 3 4 2 2 3" xfId="5263" xr:uid="{79FDF94F-B7DF-489F-8CEF-327610361976}"/>
    <cellStyle name="Table Cell 2 3 3 4 2 3" xfId="2967" xr:uid="{00000000-0005-0000-0000-0000A3070000}"/>
    <cellStyle name="Table Cell 2 3 3 4 2 3 2" xfId="9856" xr:uid="{4AB4A040-4FFB-476C-92DF-EA41C657EA08}"/>
    <cellStyle name="Table Cell 2 3 3 4 2 3 3" xfId="6394" xr:uid="{EFB8B307-C740-4DD9-AD90-D8C145F0D4CA}"/>
    <cellStyle name="Table Cell 2 3 3 4 2 4" xfId="4101" xr:uid="{00000000-0005-0000-0000-0000A4070000}"/>
    <cellStyle name="Table Cell 2 3 3 4 2 4 2" xfId="10990" xr:uid="{60973B09-40E9-433C-9866-3D94BE8E5519}"/>
    <cellStyle name="Table Cell 2 3 3 4 2 5" xfId="7542" xr:uid="{6FB06FC6-95B3-42FD-8CCF-8E3AE2DA9532}"/>
    <cellStyle name="Table Cell 2 3 3 4 3" xfId="823" xr:uid="{00000000-0005-0000-0000-0000A5070000}"/>
    <cellStyle name="Table Cell 2 3 3 4 3 2" xfId="1976" xr:uid="{00000000-0005-0000-0000-0000A6070000}"/>
    <cellStyle name="Table Cell 2 3 3 4 3 2 2" xfId="8865" xr:uid="{0867EEAC-55D9-4693-A622-A32394B94E79}"/>
    <cellStyle name="Table Cell 2 3 3 4 3 2 3" xfId="5403" xr:uid="{226BF556-FCA0-43AE-ABBE-2C1E6466A7C7}"/>
    <cellStyle name="Table Cell 2 3 3 4 3 3" xfId="3107" xr:uid="{00000000-0005-0000-0000-0000A7070000}"/>
    <cellStyle name="Table Cell 2 3 3 4 3 3 2" xfId="9996" xr:uid="{17E3336D-89C3-43EF-8B6C-F9E9314B9716}"/>
    <cellStyle name="Table Cell 2 3 3 4 3 3 3" xfId="6534" xr:uid="{2492E430-BAC8-457B-BF3D-DA32333A3FBB}"/>
    <cellStyle name="Table Cell 2 3 3 4 3 4" xfId="4241" xr:uid="{00000000-0005-0000-0000-0000A8070000}"/>
    <cellStyle name="Table Cell 2 3 3 4 3 4 2" xfId="11130" xr:uid="{B6017824-9C92-451C-AEB2-34D74336154C}"/>
    <cellStyle name="Table Cell 2 3 3 4 3 5" xfId="7682" xr:uid="{542CB721-D6ED-4156-97E5-CD2324A79846}"/>
    <cellStyle name="Table Cell 2 3 3 4 4" xfId="963" xr:uid="{00000000-0005-0000-0000-0000A9070000}"/>
    <cellStyle name="Table Cell 2 3 3 4 4 2" xfId="2116" xr:uid="{00000000-0005-0000-0000-0000AA070000}"/>
    <cellStyle name="Table Cell 2 3 3 4 4 2 2" xfId="9005" xr:uid="{74D01807-3C5B-409A-897E-5CACCF07AED6}"/>
    <cellStyle name="Table Cell 2 3 3 4 4 2 3" xfId="5543" xr:uid="{DFCC53F6-9FE0-4220-9832-28D8CECAA994}"/>
    <cellStyle name="Table Cell 2 3 3 4 4 3" xfId="3247" xr:uid="{00000000-0005-0000-0000-0000AB070000}"/>
    <cellStyle name="Table Cell 2 3 3 4 4 3 2" xfId="10136" xr:uid="{3B5E95CD-2202-4480-BADE-7E9623ADCD7C}"/>
    <cellStyle name="Table Cell 2 3 3 4 4 3 3" xfId="6674" xr:uid="{871706BD-28B3-4CC3-917A-46C47D965C51}"/>
    <cellStyle name="Table Cell 2 3 3 4 4 4" xfId="4381" xr:uid="{00000000-0005-0000-0000-0000AC070000}"/>
    <cellStyle name="Table Cell 2 3 3 4 4 4 2" xfId="11270" xr:uid="{765B1071-42B6-4BBC-AA01-E1828F0C0298}"/>
    <cellStyle name="Table Cell 2 3 3 4 4 5" xfId="7822" xr:uid="{8EF45727-CA2A-4C35-A475-75CB727D0B49}"/>
    <cellStyle name="Table Cell 2 3 3 4 5" xfId="1097" xr:uid="{00000000-0005-0000-0000-0000AD070000}"/>
    <cellStyle name="Table Cell 2 3 3 4 5 2" xfId="2250" xr:uid="{00000000-0005-0000-0000-0000AE070000}"/>
    <cellStyle name="Table Cell 2 3 3 4 5 2 2" xfId="9139" xr:uid="{20ABFE8A-0CFB-4894-8CA9-7130E172F479}"/>
    <cellStyle name="Table Cell 2 3 3 4 5 2 3" xfId="5677" xr:uid="{0227B54D-D385-4DE9-831C-E79A18EFA4C1}"/>
    <cellStyle name="Table Cell 2 3 3 4 5 3" xfId="3381" xr:uid="{00000000-0005-0000-0000-0000AF070000}"/>
    <cellStyle name="Table Cell 2 3 3 4 5 3 2" xfId="10270" xr:uid="{ABBC7F76-D984-4171-B506-7845C99B42CF}"/>
    <cellStyle name="Table Cell 2 3 3 4 5 3 3" xfId="6808" xr:uid="{702F1885-AA58-480A-A240-191B263E299D}"/>
    <cellStyle name="Table Cell 2 3 3 4 5 4" xfId="4515" xr:uid="{00000000-0005-0000-0000-0000B0070000}"/>
    <cellStyle name="Table Cell 2 3 3 4 5 4 2" xfId="11404" xr:uid="{42370F7C-374D-485C-B6F1-5D570F0377E9}"/>
    <cellStyle name="Table Cell 2 3 3 4 5 5" xfId="7956" xr:uid="{49A3026D-8FB4-4610-AFCD-F55E0FCDBEE8}"/>
    <cellStyle name="Table Cell 2 3 3 4 6" xfId="1228" xr:uid="{00000000-0005-0000-0000-0000B1070000}"/>
    <cellStyle name="Table Cell 2 3 3 4 6 2" xfId="2381" xr:uid="{00000000-0005-0000-0000-0000B2070000}"/>
    <cellStyle name="Table Cell 2 3 3 4 6 2 2" xfId="9270" xr:uid="{20993CBB-A27B-43BA-82DD-75EBA60CA45C}"/>
    <cellStyle name="Table Cell 2 3 3 4 6 2 3" xfId="5808" xr:uid="{E1DFE803-24A6-4706-9052-DC39A1DE6D44}"/>
    <cellStyle name="Table Cell 2 3 3 4 6 3" xfId="3512" xr:uid="{00000000-0005-0000-0000-0000B3070000}"/>
    <cellStyle name="Table Cell 2 3 3 4 6 3 2" xfId="10401" xr:uid="{789438E9-0395-4DE3-A207-11A8EAFB90AA}"/>
    <cellStyle name="Table Cell 2 3 3 4 6 3 3" xfId="6939" xr:uid="{886768B5-29ED-41F9-BE07-87B1C77E00F4}"/>
    <cellStyle name="Table Cell 2 3 3 4 6 4" xfId="4646" xr:uid="{00000000-0005-0000-0000-0000B4070000}"/>
    <cellStyle name="Table Cell 2 3 3 4 6 4 2" xfId="11535" xr:uid="{B98F72BF-69B5-4DDC-8A14-679BC4EE6552}"/>
    <cellStyle name="Table Cell 2 3 3 4 6 5" xfId="8087" xr:uid="{BC2BFC96-F13E-4A66-9F52-AF18E18F19D3}"/>
    <cellStyle name="Table Cell 2 3 3 4 7" xfId="542" xr:uid="{00000000-0005-0000-0000-0000B5070000}"/>
    <cellStyle name="Table Cell 2 3 3 4 7 2" xfId="1695" xr:uid="{00000000-0005-0000-0000-0000B6070000}"/>
    <cellStyle name="Table Cell 2 3 3 4 7 2 2" xfId="8584" xr:uid="{DE5EC3E4-3C0C-4755-BB4F-5F946A19EF08}"/>
    <cellStyle name="Table Cell 2 3 3 4 7 2 3" xfId="5122" xr:uid="{7D613D59-F7DE-4B4B-99C9-673BDE4B1E0D}"/>
    <cellStyle name="Table Cell 2 3 3 4 7 3" xfId="2826" xr:uid="{00000000-0005-0000-0000-0000B7070000}"/>
    <cellStyle name="Table Cell 2 3 3 4 7 3 2" xfId="9715" xr:uid="{73A7EFBD-7506-48F3-84D3-BF9D2B9EE263}"/>
    <cellStyle name="Table Cell 2 3 3 4 7 3 3" xfId="6253" xr:uid="{F0431D4A-9294-4E58-A9C7-32C14A8B6C89}"/>
    <cellStyle name="Table Cell 2 3 3 4 7 4" xfId="3960" xr:uid="{00000000-0005-0000-0000-0000B8070000}"/>
    <cellStyle name="Table Cell 2 3 3 4 7 4 2" xfId="10849" xr:uid="{91288C86-F793-4799-9E8F-48BC729B5542}"/>
    <cellStyle name="Table Cell 2 3 3 4 7 5" xfId="7401" xr:uid="{9B38583F-9467-413A-8C51-AD23E8F7D115}"/>
    <cellStyle name="Table Cell 2 3 3 4 8" xfId="1625" xr:uid="{00000000-0005-0000-0000-0000B9070000}"/>
    <cellStyle name="Table Cell 2 3 3 4 8 2" xfId="8514" xr:uid="{9DA8B737-EF6C-433D-8F44-6F45A6969133}"/>
    <cellStyle name="Table Cell 2 3 3 4 8 3" xfId="5052" xr:uid="{91DD8EE9-EB1E-4025-A13F-A49878DCC27F}"/>
    <cellStyle name="Table Cell 2 3 3 4 9" xfId="2756" xr:uid="{00000000-0005-0000-0000-0000BA070000}"/>
    <cellStyle name="Table Cell 2 3 3 4 9 2" xfId="9645" xr:uid="{F2E36A12-E3E6-4124-9D4A-FD2941483964}"/>
    <cellStyle name="Table Cell 2 3 3 4 9 3" xfId="6183" xr:uid="{C3FD0DC8-A31F-4C4E-9A09-0BDFCDDB9A27}"/>
    <cellStyle name="Table Cell 2 3 3 5" xfId="324" xr:uid="{00000000-0005-0000-0000-0000BB070000}"/>
    <cellStyle name="Table Cell 2 3 3 5 2" xfId="1477" xr:uid="{00000000-0005-0000-0000-0000BC070000}"/>
    <cellStyle name="Table Cell 2 3 3 5 2 2" xfId="8366" xr:uid="{FE586299-02E3-4572-B311-6B508CF349A5}"/>
    <cellStyle name="Table Cell 2 3 3 5 2 3" xfId="4904" xr:uid="{00D9105B-8054-445F-A44A-546997116BD7}"/>
    <cellStyle name="Table Cell 2 3 3 5 3" xfId="2608" xr:uid="{00000000-0005-0000-0000-0000BD070000}"/>
    <cellStyle name="Table Cell 2 3 3 5 3 2" xfId="9497" xr:uid="{2A88A415-4477-4A6A-B2E3-22A43E3FD8A7}"/>
    <cellStyle name="Table Cell 2 3 3 5 3 3" xfId="6035" xr:uid="{287FFE8B-1634-4122-B078-D0D29ABC3F1F}"/>
    <cellStyle name="Table Cell 2 3 3 5 4" xfId="3742" xr:uid="{00000000-0005-0000-0000-0000BE070000}"/>
    <cellStyle name="Table Cell 2 3 3 5 4 2" xfId="10631" xr:uid="{29E6D8AC-F0C7-4A97-95EB-E8D9996F00CC}"/>
    <cellStyle name="Table Cell 2 3 3 5 5" xfId="7183" xr:uid="{5D028A0F-E877-46CB-8F0B-FDFC698218AE}"/>
    <cellStyle name="Table Cell 2 3 3 6" xfId="1330" xr:uid="{00000000-0005-0000-0000-0000BF070000}"/>
    <cellStyle name="Table Cell 2 3 3 6 2" xfId="8219" xr:uid="{28914576-6C56-4919-8E66-793DD9BF6FA0}"/>
    <cellStyle name="Table Cell 2 3 3 6 3" xfId="4757" xr:uid="{2D273054-29A1-4F60-BF91-FFBAFB2F2EEB}"/>
    <cellStyle name="Table Cell 2 3 3 7" xfId="2461" xr:uid="{00000000-0005-0000-0000-0000C0070000}"/>
    <cellStyle name="Table Cell 2 3 3 7 2" xfId="9350" xr:uid="{BA213296-749B-47C3-A433-37F0E0D9876A}"/>
    <cellStyle name="Table Cell 2 3 3 7 3" xfId="5888" xr:uid="{8804C5D5-AB73-437A-B54E-511AF0225F4F}"/>
    <cellStyle name="Table Cell 2 3 3 8" xfId="3595" xr:uid="{00000000-0005-0000-0000-0000C1070000}"/>
    <cellStyle name="Table Cell 2 3 3 8 2" xfId="10484" xr:uid="{68FDF0AD-BEFD-4FB4-945E-A786B685E40C}"/>
    <cellStyle name="Table Cell 2 3 3 9" xfId="7034" xr:uid="{EE7F258E-69A6-4D7B-9206-1CBB8590DFDA}"/>
    <cellStyle name="Table Cell 2 3 4" xfId="157" xr:uid="{00000000-0005-0000-0000-0000C2070000}"/>
    <cellStyle name="Table Cell 2 3 4 2" xfId="418" xr:uid="{00000000-0005-0000-0000-0000C3070000}"/>
    <cellStyle name="Table Cell 2 3 4 2 10" xfId="3836" xr:uid="{00000000-0005-0000-0000-0000C4070000}"/>
    <cellStyle name="Table Cell 2 3 4 2 10 2" xfId="10725" xr:uid="{B56607E1-6CB8-4C81-98A7-99E062C7612F}"/>
    <cellStyle name="Table Cell 2 3 4 2 11" xfId="7277" xr:uid="{CE7D0A3A-4B46-4778-A32A-DE72B26A3F89}"/>
    <cellStyle name="Table Cell 2 3 4 2 2" xfId="629" xr:uid="{00000000-0005-0000-0000-0000C5070000}"/>
    <cellStyle name="Table Cell 2 3 4 2 2 2" xfId="1782" xr:uid="{00000000-0005-0000-0000-0000C6070000}"/>
    <cellStyle name="Table Cell 2 3 4 2 2 2 2" xfId="8671" xr:uid="{32E2511C-EB13-41A2-B896-7F35F7D268B8}"/>
    <cellStyle name="Table Cell 2 3 4 2 2 2 3" xfId="5209" xr:uid="{60D94AD6-C9C0-4CEB-8ABC-DEBC258A9422}"/>
    <cellStyle name="Table Cell 2 3 4 2 2 3" xfId="2913" xr:uid="{00000000-0005-0000-0000-0000C7070000}"/>
    <cellStyle name="Table Cell 2 3 4 2 2 3 2" xfId="9802" xr:uid="{FC62EA9F-164E-4BF1-887C-6F76373ADA7B}"/>
    <cellStyle name="Table Cell 2 3 4 2 2 3 3" xfId="6340" xr:uid="{A4676654-415E-4A4C-B728-A441F821B0BF}"/>
    <cellStyle name="Table Cell 2 3 4 2 2 4" xfId="4047" xr:uid="{00000000-0005-0000-0000-0000C8070000}"/>
    <cellStyle name="Table Cell 2 3 4 2 2 4 2" xfId="10936" xr:uid="{F494FDD9-B899-490A-8283-4A9EC9FCEB38}"/>
    <cellStyle name="Table Cell 2 3 4 2 2 5" xfId="7488" xr:uid="{37E2DB25-FD33-4786-8178-263A782DFDE8}"/>
    <cellStyle name="Table Cell 2 3 4 2 3" xfId="769" xr:uid="{00000000-0005-0000-0000-0000C9070000}"/>
    <cellStyle name="Table Cell 2 3 4 2 3 2" xfId="1922" xr:uid="{00000000-0005-0000-0000-0000CA070000}"/>
    <cellStyle name="Table Cell 2 3 4 2 3 2 2" xfId="8811" xr:uid="{27383CB2-6DBE-4F52-A4CB-8E201EBD0EE1}"/>
    <cellStyle name="Table Cell 2 3 4 2 3 2 3" xfId="5349" xr:uid="{6115FD6E-9322-480A-B9D8-0ED55487DFBC}"/>
    <cellStyle name="Table Cell 2 3 4 2 3 3" xfId="3053" xr:uid="{00000000-0005-0000-0000-0000CB070000}"/>
    <cellStyle name="Table Cell 2 3 4 2 3 3 2" xfId="9942" xr:uid="{AF96582C-5CA9-40D8-B46F-1038996833F2}"/>
    <cellStyle name="Table Cell 2 3 4 2 3 3 3" xfId="6480" xr:uid="{7B1718C1-5A93-4487-B415-2BB221D3A93F}"/>
    <cellStyle name="Table Cell 2 3 4 2 3 4" xfId="4187" xr:uid="{00000000-0005-0000-0000-0000CC070000}"/>
    <cellStyle name="Table Cell 2 3 4 2 3 4 2" xfId="11076" xr:uid="{E0CB2C76-56AD-44DE-9631-9F64FCF7A1DF}"/>
    <cellStyle name="Table Cell 2 3 4 2 3 5" xfId="7628" xr:uid="{68C605CF-7714-4906-9CA2-92C240221B52}"/>
    <cellStyle name="Table Cell 2 3 4 2 4" xfId="909" xr:uid="{00000000-0005-0000-0000-0000CD070000}"/>
    <cellStyle name="Table Cell 2 3 4 2 4 2" xfId="2062" xr:uid="{00000000-0005-0000-0000-0000CE070000}"/>
    <cellStyle name="Table Cell 2 3 4 2 4 2 2" xfId="8951" xr:uid="{0BCBD443-8DFD-4114-8402-C1B697D0B44A}"/>
    <cellStyle name="Table Cell 2 3 4 2 4 2 3" xfId="5489" xr:uid="{EB74DC4F-BC07-4B4B-8CDA-8B9E9385169C}"/>
    <cellStyle name="Table Cell 2 3 4 2 4 3" xfId="3193" xr:uid="{00000000-0005-0000-0000-0000CF070000}"/>
    <cellStyle name="Table Cell 2 3 4 2 4 3 2" xfId="10082" xr:uid="{278EE031-1B05-4515-B796-169635D9DA87}"/>
    <cellStyle name="Table Cell 2 3 4 2 4 3 3" xfId="6620" xr:uid="{47843217-CCB7-4345-9E57-E7C62CE7AFE8}"/>
    <cellStyle name="Table Cell 2 3 4 2 4 4" xfId="4327" xr:uid="{00000000-0005-0000-0000-0000D0070000}"/>
    <cellStyle name="Table Cell 2 3 4 2 4 4 2" xfId="11216" xr:uid="{D0A2BBEC-C48D-49F3-990A-A68C683EA643}"/>
    <cellStyle name="Table Cell 2 3 4 2 4 5" xfId="7768" xr:uid="{6792695A-69FA-4500-A715-BC30886D7C61}"/>
    <cellStyle name="Table Cell 2 3 4 2 5" xfId="1043" xr:uid="{00000000-0005-0000-0000-0000D1070000}"/>
    <cellStyle name="Table Cell 2 3 4 2 5 2" xfId="2196" xr:uid="{00000000-0005-0000-0000-0000D2070000}"/>
    <cellStyle name="Table Cell 2 3 4 2 5 2 2" xfId="9085" xr:uid="{7C78D969-A77B-42B1-9089-6F4ED42F7AFA}"/>
    <cellStyle name="Table Cell 2 3 4 2 5 2 3" xfId="5623" xr:uid="{4CD81B2C-B442-4E2D-8537-0EE0E728F410}"/>
    <cellStyle name="Table Cell 2 3 4 2 5 3" xfId="3327" xr:uid="{00000000-0005-0000-0000-0000D3070000}"/>
    <cellStyle name="Table Cell 2 3 4 2 5 3 2" xfId="10216" xr:uid="{277B9070-9641-463C-9B44-35A19A007604}"/>
    <cellStyle name="Table Cell 2 3 4 2 5 3 3" xfId="6754" xr:uid="{DFA38768-E44F-48A6-A08F-E29626FDEA6E}"/>
    <cellStyle name="Table Cell 2 3 4 2 5 4" xfId="4461" xr:uid="{00000000-0005-0000-0000-0000D4070000}"/>
    <cellStyle name="Table Cell 2 3 4 2 5 4 2" xfId="11350" xr:uid="{22C80B09-37EB-482F-AF97-51A1CE2F997F}"/>
    <cellStyle name="Table Cell 2 3 4 2 5 5" xfId="7902" xr:uid="{3B0B93D7-168E-462E-9E37-329BCBD79CF7}"/>
    <cellStyle name="Table Cell 2 3 4 2 6" xfId="1174" xr:uid="{00000000-0005-0000-0000-0000D5070000}"/>
    <cellStyle name="Table Cell 2 3 4 2 6 2" xfId="2327" xr:uid="{00000000-0005-0000-0000-0000D6070000}"/>
    <cellStyle name="Table Cell 2 3 4 2 6 2 2" xfId="9216" xr:uid="{F3570998-0629-4468-8258-DB8DB530EFAB}"/>
    <cellStyle name="Table Cell 2 3 4 2 6 2 3" xfId="5754" xr:uid="{B036CEB2-4B60-436D-B6B2-AF46A82CAA20}"/>
    <cellStyle name="Table Cell 2 3 4 2 6 3" xfId="3458" xr:uid="{00000000-0005-0000-0000-0000D7070000}"/>
    <cellStyle name="Table Cell 2 3 4 2 6 3 2" xfId="10347" xr:uid="{4994CF24-FED9-4A72-8EB0-68BE4D096FD8}"/>
    <cellStyle name="Table Cell 2 3 4 2 6 3 3" xfId="6885" xr:uid="{E6624B8E-A1FD-40AD-BA6E-4030986F8421}"/>
    <cellStyle name="Table Cell 2 3 4 2 6 4" xfId="4592" xr:uid="{00000000-0005-0000-0000-0000D8070000}"/>
    <cellStyle name="Table Cell 2 3 4 2 6 4 2" xfId="11481" xr:uid="{F4E086D4-9250-488C-8457-D7DB73EF29D5}"/>
    <cellStyle name="Table Cell 2 3 4 2 6 5" xfId="8033" xr:uid="{D5A632CE-8DE4-4B49-A1A9-6C543616570D}"/>
    <cellStyle name="Table Cell 2 3 4 2 7" xfId="526" xr:uid="{00000000-0005-0000-0000-0000D9070000}"/>
    <cellStyle name="Table Cell 2 3 4 2 7 2" xfId="1679" xr:uid="{00000000-0005-0000-0000-0000DA070000}"/>
    <cellStyle name="Table Cell 2 3 4 2 7 2 2" xfId="8568" xr:uid="{590612A6-998D-4D32-8469-CBDE5CEB1A7F}"/>
    <cellStyle name="Table Cell 2 3 4 2 7 2 3" xfId="5106" xr:uid="{3E9AC3E9-5AEE-41DC-9292-0CC0C83405C4}"/>
    <cellStyle name="Table Cell 2 3 4 2 7 3" xfId="2810" xr:uid="{00000000-0005-0000-0000-0000DB070000}"/>
    <cellStyle name="Table Cell 2 3 4 2 7 3 2" xfId="9699" xr:uid="{F1765649-9A86-4644-8F29-CCCB7B180A39}"/>
    <cellStyle name="Table Cell 2 3 4 2 7 3 3" xfId="6237" xr:uid="{F6C14977-1EB0-4298-B334-7F88927B4146}"/>
    <cellStyle name="Table Cell 2 3 4 2 7 4" xfId="3944" xr:uid="{00000000-0005-0000-0000-0000DC070000}"/>
    <cellStyle name="Table Cell 2 3 4 2 7 4 2" xfId="10833" xr:uid="{4EDF3C8C-7F43-4058-A280-74513D56E4D4}"/>
    <cellStyle name="Table Cell 2 3 4 2 7 5" xfId="7385" xr:uid="{968EF562-7712-4F2B-9382-48322007B8B7}"/>
    <cellStyle name="Table Cell 2 3 4 2 8" xfId="1571" xr:uid="{00000000-0005-0000-0000-0000DD070000}"/>
    <cellStyle name="Table Cell 2 3 4 2 8 2" xfId="8460" xr:uid="{505A9DE8-44D3-49B7-A8E6-93F88802750F}"/>
    <cellStyle name="Table Cell 2 3 4 2 8 3" xfId="4998" xr:uid="{DB949757-0711-4B85-AFF9-ABCEBC105A0A}"/>
    <cellStyle name="Table Cell 2 3 4 2 9" xfId="2702" xr:uid="{00000000-0005-0000-0000-0000DE070000}"/>
    <cellStyle name="Table Cell 2 3 4 2 9 2" xfId="9591" xr:uid="{2128822F-3F9D-4B57-BD7E-9161282AFE98}"/>
    <cellStyle name="Table Cell 2 3 4 2 9 3" xfId="6129" xr:uid="{6DA325AF-F684-4729-97A2-18BAD9C6C66F}"/>
    <cellStyle name="Table Cell 2 3 4 3" xfId="388" xr:uid="{00000000-0005-0000-0000-0000DF070000}"/>
    <cellStyle name="Table Cell 2 3 4 3 10" xfId="3806" xr:uid="{00000000-0005-0000-0000-0000E0070000}"/>
    <cellStyle name="Table Cell 2 3 4 3 10 2" xfId="10695" xr:uid="{99D03F58-DF7F-4CFE-97A9-A8EB3D1C0C4E}"/>
    <cellStyle name="Table Cell 2 3 4 3 11" xfId="7247" xr:uid="{F62EE8AB-6757-4FD2-AA21-0F686C7EEDE8}"/>
    <cellStyle name="Table Cell 2 3 4 3 2" xfId="599" xr:uid="{00000000-0005-0000-0000-0000E1070000}"/>
    <cellStyle name="Table Cell 2 3 4 3 2 2" xfId="1752" xr:uid="{00000000-0005-0000-0000-0000E2070000}"/>
    <cellStyle name="Table Cell 2 3 4 3 2 2 2" xfId="8641" xr:uid="{36B4167A-1448-42B4-96A3-F77D6814E5EE}"/>
    <cellStyle name="Table Cell 2 3 4 3 2 2 3" xfId="5179" xr:uid="{B177D9F9-8121-4476-ADFE-D7690E74CD81}"/>
    <cellStyle name="Table Cell 2 3 4 3 2 3" xfId="2883" xr:uid="{00000000-0005-0000-0000-0000E3070000}"/>
    <cellStyle name="Table Cell 2 3 4 3 2 3 2" xfId="9772" xr:uid="{5804804D-BDF2-4AB6-BDD5-55FCEABB6521}"/>
    <cellStyle name="Table Cell 2 3 4 3 2 3 3" xfId="6310" xr:uid="{413A8756-6CA1-4293-9C9C-299207751CB2}"/>
    <cellStyle name="Table Cell 2 3 4 3 2 4" xfId="4017" xr:uid="{00000000-0005-0000-0000-0000E4070000}"/>
    <cellStyle name="Table Cell 2 3 4 3 2 4 2" xfId="10906" xr:uid="{42FA8390-2141-4E2A-9855-8600762B2CF5}"/>
    <cellStyle name="Table Cell 2 3 4 3 2 5" xfId="7458" xr:uid="{75E74B46-4B27-4A68-B294-9D4A3E485A62}"/>
    <cellStyle name="Table Cell 2 3 4 3 3" xfId="742" xr:uid="{00000000-0005-0000-0000-0000E5070000}"/>
    <cellStyle name="Table Cell 2 3 4 3 3 2" xfId="1895" xr:uid="{00000000-0005-0000-0000-0000E6070000}"/>
    <cellStyle name="Table Cell 2 3 4 3 3 2 2" xfId="8784" xr:uid="{A968DA80-DD9C-47E7-92D7-2BF9C01675E7}"/>
    <cellStyle name="Table Cell 2 3 4 3 3 2 3" xfId="5322" xr:uid="{93DA09CA-BF4A-4768-A202-96A0DEF431A7}"/>
    <cellStyle name="Table Cell 2 3 4 3 3 3" xfId="3026" xr:uid="{00000000-0005-0000-0000-0000E7070000}"/>
    <cellStyle name="Table Cell 2 3 4 3 3 3 2" xfId="9915" xr:uid="{7458245C-6B2B-4773-8755-0C65B0692B2D}"/>
    <cellStyle name="Table Cell 2 3 4 3 3 3 3" xfId="6453" xr:uid="{F5A16B88-4C13-4795-91C1-7FB81628758A}"/>
    <cellStyle name="Table Cell 2 3 4 3 3 4" xfId="4160" xr:uid="{00000000-0005-0000-0000-0000E8070000}"/>
    <cellStyle name="Table Cell 2 3 4 3 3 4 2" xfId="11049" xr:uid="{D868728A-9324-44EC-93CD-B2167C8CD88F}"/>
    <cellStyle name="Table Cell 2 3 4 3 3 5" xfId="7601" xr:uid="{43CCB37D-33FD-4DEB-88A9-B7F756C48ABF}"/>
    <cellStyle name="Table Cell 2 3 4 3 4" xfId="879" xr:uid="{00000000-0005-0000-0000-0000E9070000}"/>
    <cellStyle name="Table Cell 2 3 4 3 4 2" xfId="2032" xr:uid="{00000000-0005-0000-0000-0000EA070000}"/>
    <cellStyle name="Table Cell 2 3 4 3 4 2 2" xfId="8921" xr:uid="{D1AF3486-7F13-449A-B5AE-9DC773F05E1C}"/>
    <cellStyle name="Table Cell 2 3 4 3 4 2 3" xfId="5459" xr:uid="{0F3222E8-270D-476C-90B3-6F319C1FBDC2}"/>
    <cellStyle name="Table Cell 2 3 4 3 4 3" xfId="3163" xr:uid="{00000000-0005-0000-0000-0000EB070000}"/>
    <cellStyle name="Table Cell 2 3 4 3 4 3 2" xfId="10052" xr:uid="{31A16017-C358-4DA7-B261-75B92B625F48}"/>
    <cellStyle name="Table Cell 2 3 4 3 4 3 3" xfId="6590" xr:uid="{27848D09-679E-44B8-91CA-C0AE0839BEF3}"/>
    <cellStyle name="Table Cell 2 3 4 3 4 4" xfId="4297" xr:uid="{00000000-0005-0000-0000-0000EC070000}"/>
    <cellStyle name="Table Cell 2 3 4 3 4 4 2" xfId="11186" xr:uid="{F8CC883D-05E6-4A29-B22B-D3EAAFF6860A}"/>
    <cellStyle name="Table Cell 2 3 4 3 4 5" xfId="7738" xr:uid="{F0EF4960-2DE3-468D-9180-F62660B396F2}"/>
    <cellStyle name="Table Cell 2 3 4 3 5" xfId="1020" xr:uid="{00000000-0005-0000-0000-0000ED070000}"/>
    <cellStyle name="Table Cell 2 3 4 3 5 2" xfId="2173" xr:uid="{00000000-0005-0000-0000-0000EE070000}"/>
    <cellStyle name="Table Cell 2 3 4 3 5 2 2" xfId="9062" xr:uid="{67DB7B4E-BA5F-4C9C-97FB-4D80BB91120A}"/>
    <cellStyle name="Table Cell 2 3 4 3 5 2 3" xfId="5600" xr:uid="{924FEE0A-F13D-4900-8FE2-673DE92BB679}"/>
    <cellStyle name="Table Cell 2 3 4 3 5 3" xfId="3304" xr:uid="{00000000-0005-0000-0000-0000EF070000}"/>
    <cellStyle name="Table Cell 2 3 4 3 5 3 2" xfId="10193" xr:uid="{BD304CDB-BA42-480A-85DF-CF271FE70838}"/>
    <cellStyle name="Table Cell 2 3 4 3 5 3 3" xfId="6731" xr:uid="{711B4D01-6069-4F5D-94FE-E2E2ACBB66FB}"/>
    <cellStyle name="Table Cell 2 3 4 3 5 4" xfId="4438" xr:uid="{00000000-0005-0000-0000-0000F0070000}"/>
    <cellStyle name="Table Cell 2 3 4 3 5 4 2" xfId="11327" xr:uid="{6C301D2A-ECBA-4E3A-BE7D-BB156CA3A7AB}"/>
    <cellStyle name="Table Cell 2 3 4 3 5 5" xfId="7879" xr:uid="{DA41951B-AF28-40AA-A3E9-0D437956DF98}"/>
    <cellStyle name="Table Cell 2 3 4 3 6" xfId="1147" xr:uid="{00000000-0005-0000-0000-0000F1070000}"/>
    <cellStyle name="Table Cell 2 3 4 3 6 2" xfId="2300" xr:uid="{00000000-0005-0000-0000-0000F2070000}"/>
    <cellStyle name="Table Cell 2 3 4 3 6 2 2" xfId="9189" xr:uid="{ABF7B808-BB40-453C-9779-734767789E43}"/>
    <cellStyle name="Table Cell 2 3 4 3 6 2 3" xfId="5727" xr:uid="{4F8F8CE9-5FBA-4C78-BEF7-3A2DF3DC22F2}"/>
    <cellStyle name="Table Cell 2 3 4 3 6 3" xfId="3431" xr:uid="{00000000-0005-0000-0000-0000F3070000}"/>
    <cellStyle name="Table Cell 2 3 4 3 6 3 2" xfId="10320" xr:uid="{A17D3EBD-18F4-4378-88FA-435750B6F47C}"/>
    <cellStyle name="Table Cell 2 3 4 3 6 3 3" xfId="6858" xr:uid="{2D7881FE-CBDA-4E3A-9409-8572FB3D25B8}"/>
    <cellStyle name="Table Cell 2 3 4 3 6 4" xfId="4565" xr:uid="{00000000-0005-0000-0000-0000F4070000}"/>
    <cellStyle name="Table Cell 2 3 4 3 6 4 2" xfId="11454" xr:uid="{E38A399E-9C35-480A-A29E-E97E16128DCC}"/>
    <cellStyle name="Table Cell 2 3 4 3 6 5" xfId="8006" xr:uid="{EA3BD606-6C42-4372-81DC-A5EB3191BD46}"/>
    <cellStyle name="Table Cell 2 3 4 3 7" xfId="232" xr:uid="{00000000-0005-0000-0000-0000F5070000}"/>
    <cellStyle name="Table Cell 2 3 4 3 7 2" xfId="1385" xr:uid="{00000000-0005-0000-0000-0000F6070000}"/>
    <cellStyle name="Table Cell 2 3 4 3 7 2 2" xfId="8274" xr:uid="{2A4C8F78-C83C-416B-9A63-78A390FF5B1D}"/>
    <cellStyle name="Table Cell 2 3 4 3 7 2 3" xfId="4812" xr:uid="{4DEA0B47-DA99-444A-AB76-921D85D04E0D}"/>
    <cellStyle name="Table Cell 2 3 4 3 7 3" xfId="2516" xr:uid="{00000000-0005-0000-0000-0000F7070000}"/>
    <cellStyle name="Table Cell 2 3 4 3 7 3 2" xfId="9405" xr:uid="{91371B20-CFC1-4F75-8CF0-BB50DA602878}"/>
    <cellStyle name="Table Cell 2 3 4 3 7 3 3" xfId="5943" xr:uid="{A1789590-F920-4D86-8CC3-598DCB317477}"/>
    <cellStyle name="Table Cell 2 3 4 3 7 4" xfId="3650" xr:uid="{00000000-0005-0000-0000-0000F8070000}"/>
    <cellStyle name="Table Cell 2 3 4 3 7 4 2" xfId="10539" xr:uid="{CC6D010F-7A66-443B-9068-5BB91BE372E3}"/>
    <cellStyle name="Table Cell 2 3 4 3 7 5" xfId="7091" xr:uid="{C2419210-41E9-4A67-B8B1-F4BF1939DC2B}"/>
    <cellStyle name="Table Cell 2 3 4 3 8" xfId="1541" xr:uid="{00000000-0005-0000-0000-0000F9070000}"/>
    <cellStyle name="Table Cell 2 3 4 3 8 2" xfId="8430" xr:uid="{A403626B-05EE-4AF5-A6B0-638856045FFB}"/>
    <cellStyle name="Table Cell 2 3 4 3 8 3" xfId="4968" xr:uid="{C7F67CF9-8E56-486F-BC56-DE1010BFE0C4}"/>
    <cellStyle name="Table Cell 2 3 4 3 9" xfId="2672" xr:uid="{00000000-0005-0000-0000-0000FA070000}"/>
    <cellStyle name="Table Cell 2 3 4 3 9 2" xfId="9561" xr:uid="{68401F6C-7668-480A-9E45-C122EACA4E2F}"/>
    <cellStyle name="Table Cell 2 3 4 3 9 3" xfId="6099" xr:uid="{3D425EBF-E991-4FFC-BE62-C37206E78579}"/>
    <cellStyle name="Table Cell 2 3 4 4" xfId="306" xr:uid="{00000000-0005-0000-0000-0000FB070000}"/>
    <cellStyle name="Table Cell 2 3 4 4 2" xfId="1459" xr:uid="{00000000-0005-0000-0000-0000FC070000}"/>
    <cellStyle name="Table Cell 2 3 4 4 2 2" xfId="8348" xr:uid="{3D4B7355-81EE-4A33-994A-B643F3408AA9}"/>
    <cellStyle name="Table Cell 2 3 4 4 2 3" xfId="4886" xr:uid="{70A8A732-DC28-4697-BB42-3F69C699F94E}"/>
    <cellStyle name="Table Cell 2 3 4 4 3" xfId="2590" xr:uid="{00000000-0005-0000-0000-0000FD070000}"/>
    <cellStyle name="Table Cell 2 3 4 4 3 2" xfId="9479" xr:uid="{FEE6D786-C71B-49C9-8CCC-1CC28A5562E9}"/>
    <cellStyle name="Table Cell 2 3 4 4 3 3" xfId="6017" xr:uid="{220143AB-D6E7-465C-AFC9-140ABCB843F2}"/>
    <cellStyle name="Table Cell 2 3 4 4 4" xfId="3724" xr:uid="{00000000-0005-0000-0000-0000FE070000}"/>
    <cellStyle name="Table Cell 2 3 4 4 4 2" xfId="10613" xr:uid="{C96166EE-3B6C-4E8E-AEAD-7789D83575B9}"/>
    <cellStyle name="Table Cell 2 3 4 4 5" xfId="7165" xr:uid="{8239E1CB-915B-4676-A390-B2E8C631E5D4}"/>
    <cellStyle name="Table Cell 2 3 4 5" xfId="1312" xr:uid="{00000000-0005-0000-0000-0000FF070000}"/>
    <cellStyle name="Table Cell 2 3 4 5 2" xfId="8201" xr:uid="{3AB95E1D-3031-4287-A668-0A9FB3A145DC}"/>
    <cellStyle name="Table Cell 2 3 4 5 3" xfId="4739" xr:uid="{307D8EB4-5D8C-4B6B-96B0-EBC3435CBFCE}"/>
    <cellStyle name="Table Cell 2 3 4 6" xfId="2443" xr:uid="{00000000-0005-0000-0000-000000080000}"/>
    <cellStyle name="Table Cell 2 3 4 6 2" xfId="9332" xr:uid="{CD219D52-C38F-4E80-B06C-900890AF65E3}"/>
    <cellStyle name="Table Cell 2 3 4 6 3" xfId="5870" xr:uid="{A6B27644-57E9-4229-83BC-A3DE1DF81EBE}"/>
    <cellStyle name="Table Cell 2 3 4 7" xfId="3577" xr:uid="{00000000-0005-0000-0000-000001080000}"/>
    <cellStyle name="Table Cell 2 3 4 7 2" xfId="10466" xr:uid="{23D0736C-5F36-42DC-BA6C-8092ED989B35}"/>
    <cellStyle name="Table Cell 2 3 4 8" xfId="7016" xr:uid="{BB749E92-7641-450C-9C62-1A496C74B613}"/>
    <cellStyle name="Table Cell 2 3 5" xfId="390" xr:uid="{00000000-0005-0000-0000-000002080000}"/>
    <cellStyle name="Table Cell 2 3 5 2" xfId="601" xr:uid="{00000000-0005-0000-0000-000003080000}"/>
    <cellStyle name="Table Cell 2 3 5 2 2" xfId="1754" xr:uid="{00000000-0005-0000-0000-000004080000}"/>
    <cellStyle name="Table Cell 2 3 5 2 2 2" xfId="8643" xr:uid="{8842F087-5438-489F-9E79-26D6DCE5FDCC}"/>
    <cellStyle name="Table Cell 2 3 5 2 2 3" xfId="5181" xr:uid="{138A6F76-4DB5-4883-B331-2404B75400EE}"/>
    <cellStyle name="Table Cell 2 3 5 2 3" xfId="2885" xr:uid="{00000000-0005-0000-0000-000005080000}"/>
    <cellStyle name="Table Cell 2 3 5 2 3 2" xfId="9774" xr:uid="{E768E808-33CD-4FC1-B8E2-63178D813723}"/>
    <cellStyle name="Table Cell 2 3 5 2 3 3" xfId="6312" xr:uid="{3503CBDD-F4EA-467E-BCBD-9D0BA30CEE12}"/>
    <cellStyle name="Table Cell 2 3 5 2 4" xfId="4019" xr:uid="{00000000-0005-0000-0000-000006080000}"/>
    <cellStyle name="Table Cell 2 3 5 2 4 2" xfId="10908" xr:uid="{0C422BE2-CDD8-4D74-B04E-B77163F61F72}"/>
    <cellStyle name="Table Cell 2 3 5 2 5" xfId="7460" xr:uid="{59AA4311-D38A-4EA3-97FA-94F921B02DDB}"/>
    <cellStyle name="Table Cell 2 3 5 3" xfId="881" xr:uid="{00000000-0005-0000-0000-000007080000}"/>
    <cellStyle name="Table Cell 2 3 5 3 2" xfId="2034" xr:uid="{00000000-0005-0000-0000-000008080000}"/>
    <cellStyle name="Table Cell 2 3 5 3 2 2" xfId="8923" xr:uid="{E1EDB46B-5564-4383-8B45-A496F736D903}"/>
    <cellStyle name="Table Cell 2 3 5 3 2 3" xfId="5461" xr:uid="{608CD0DC-3F5F-489A-92FF-2B30E5F6FD88}"/>
    <cellStyle name="Table Cell 2 3 5 3 3" xfId="3165" xr:uid="{00000000-0005-0000-0000-000009080000}"/>
    <cellStyle name="Table Cell 2 3 5 3 3 2" xfId="10054" xr:uid="{817FD8BA-1095-4A11-BC8F-631FD5E983BA}"/>
    <cellStyle name="Table Cell 2 3 5 3 3 3" xfId="6592" xr:uid="{F7094313-6D30-4141-9AC2-D8CFB50BB01B}"/>
    <cellStyle name="Table Cell 2 3 5 3 4" xfId="4299" xr:uid="{00000000-0005-0000-0000-00000A080000}"/>
    <cellStyle name="Table Cell 2 3 5 3 4 2" xfId="11188" xr:uid="{D92C2382-EAEC-48E5-BD6C-847325E96D58}"/>
    <cellStyle name="Table Cell 2 3 5 3 5" xfId="7740" xr:uid="{CDCDC3B8-9FFD-4D42-9A45-57E51321B77A}"/>
    <cellStyle name="Table Cell 2 3 5 4" xfId="1543" xr:uid="{00000000-0005-0000-0000-00000B080000}"/>
    <cellStyle name="Table Cell 2 3 5 4 2" xfId="8432" xr:uid="{7EED2AE9-D20B-40DD-ABD2-5FEB4C4E4190}"/>
    <cellStyle name="Table Cell 2 3 5 4 3" xfId="4970" xr:uid="{BF171891-EA7C-414A-B11C-3A6C36E88C53}"/>
    <cellStyle name="Table Cell 2 3 5 5" xfId="2674" xr:uid="{00000000-0005-0000-0000-00000C080000}"/>
    <cellStyle name="Table Cell 2 3 5 5 2" xfId="9563" xr:uid="{87FDE4F2-44B0-4E01-8132-D442162B8CFF}"/>
    <cellStyle name="Table Cell 2 3 5 5 3" xfId="6101" xr:uid="{DA505F71-77FD-4E7F-B2AA-FD0359C5A74A}"/>
    <cellStyle name="Table Cell 2 3 5 6" xfId="3808" xr:uid="{00000000-0005-0000-0000-00000D080000}"/>
    <cellStyle name="Table Cell 2 3 5 6 2" xfId="10697" xr:uid="{993FC7DE-B874-4945-89FA-4B44A33C7572}"/>
    <cellStyle name="Table Cell 2 3 5 7" xfId="7249" xr:uid="{5C36082D-9EC4-439F-9249-3B1696ECDA28}"/>
    <cellStyle name="Table Cell 2 3 6" xfId="278" xr:uid="{00000000-0005-0000-0000-00000E080000}"/>
    <cellStyle name="Table Cell 2 3 6 2" xfId="1431" xr:uid="{00000000-0005-0000-0000-00000F080000}"/>
    <cellStyle name="Table Cell 2 3 6 2 2" xfId="8320" xr:uid="{E4F835B9-7C92-4836-B263-814D32D355F0}"/>
    <cellStyle name="Table Cell 2 3 6 2 3" xfId="4858" xr:uid="{D3658DF2-7C26-4512-91AB-7203BD532F28}"/>
    <cellStyle name="Table Cell 2 3 6 3" xfId="2562" xr:uid="{00000000-0005-0000-0000-000010080000}"/>
    <cellStyle name="Table Cell 2 3 6 3 2" xfId="9451" xr:uid="{FD17ACDF-504A-4B3E-8DED-0BBD4C9820BB}"/>
    <cellStyle name="Table Cell 2 3 6 3 3" xfId="5989" xr:uid="{03022C30-DDF0-433E-B592-A6F54E087000}"/>
    <cellStyle name="Table Cell 2 3 6 4" xfId="3696" xr:uid="{00000000-0005-0000-0000-000011080000}"/>
    <cellStyle name="Table Cell 2 3 6 4 2" xfId="10585" xr:uid="{82039FED-78E9-4ECC-8ABF-4F6605FECF79}"/>
    <cellStyle name="Table Cell 2 3 6 5" xfId="7137" xr:uid="{CCF0ED3F-5AF3-410B-A030-7B747968A1E3}"/>
    <cellStyle name="Table Cell 2 3 7" xfId="1294" xr:uid="{00000000-0005-0000-0000-000012080000}"/>
    <cellStyle name="Table Cell 2 3 7 2" xfId="8183" xr:uid="{4F62CE8B-B9B9-4200-AA6A-4EDED26BB515}"/>
    <cellStyle name="Table Cell 2 3 7 3" xfId="4721" xr:uid="{116E16FA-210D-41F1-9CD7-A01412AE3B90}"/>
    <cellStyle name="Table Cell 2 3 8" xfId="8157" xr:uid="{F9886994-5704-4428-B0E5-328E9FC1FF92}"/>
    <cellStyle name="Table Cell 2 3 9" xfId="6990" xr:uid="{412A320B-686E-490B-B332-06BC89A1A9EC}"/>
    <cellStyle name="Table Cell 2 4" xfId="130" xr:uid="{00000000-0005-0000-0000-000013080000}"/>
    <cellStyle name="Table Cell 2 4 2" xfId="156" xr:uid="{00000000-0005-0000-0000-000014080000}"/>
    <cellStyle name="Table Cell 2 4 2 2" xfId="192" xr:uid="{00000000-0005-0000-0000-000015080000}"/>
    <cellStyle name="Table Cell 2 4 2 2 2" xfId="453" xr:uid="{00000000-0005-0000-0000-000016080000}"/>
    <cellStyle name="Table Cell 2 4 2 2 2 10" xfId="3871" xr:uid="{00000000-0005-0000-0000-000017080000}"/>
    <cellStyle name="Table Cell 2 4 2 2 2 10 2" xfId="10760" xr:uid="{77EBD88D-CB88-4B4E-AC3F-7A6F8D11990C}"/>
    <cellStyle name="Table Cell 2 4 2 2 2 11" xfId="7312" xr:uid="{D0224B25-F6F5-4AA4-B3D2-0009963FA6D0}"/>
    <cellStyle name="Table Cell 2 4 2 2 2 2" xfId="664" xr:uid="{00000000-0005-0000-0000-000018080000}"/>
    <cellStyle name="Table Cell 2 4 2 2 2 2 2" xfId="1817" xr:uid="{00000000-0005-0000-0000-000019080000}"/>
    <cellStyle name="Table Cell 2 4 2 2 2 2 2 2" xfId="8706" xr:uid="{D2C6012C-05DD-4019-9363-C2E7C46A6A0C}"/>
    <cellStyle name="Table Cell 2 4 2 2 2 2 2 3" xfId="5244" xr:uid="{4EC19FFB-8784-4AF9-9F10-FA20BE76F270}"/>
    <cellStyle name="Table Cell 2 4 2 2 2 2 3" xfId="2948" xr:uid="{00000000-0005-0000-0000-00001A080000}"/>
    <cellStyle name="Table Cell 2 4 2 2 2 2 3 2" xfId="9837" xr:uid="{EC695D7A-3ACD-4526-B4D0-036C85D9D554}"/>
    <cellStyle name="Table Cell 2 4 2 2 2 2 3 3" xfId="6375" xr:uid="{80419B76-7B44-4EE2-8BD5-52AFDB11761D}"/>
    <cellStyle name="Table Cell 2 4 2 2 2 2 4" xfId="4082" xr:uid="{00000000-0005-0000-0000-00001B080000}"/>
    <cellStyle name="Table Cell 2 4 2 2 2 2 4 2" xfId="10971" xr:uid="{9001CFB7-7B13-4BD0-B378-77B9D638F31D}"/>
    <cellStyle name="Table Cell 2 4 2 2 2 2 5" xfId="7523" xr:uid="{036A4804-BCC3-4DAC-8814-42A1D5B2A995}"/>
    <cellStyle name="Table Cell 2 4 2 2 2 3" xfId="804" xr:uid="{00000000-0005-0000-0000-00001C080000}"/>
    <cellStyle name="Table Cell 2 4 2 2 2 3 2" xfId="1957" xr:uid="{00000000-0005-0000-0000-00001D080000}"/>
    <cellStyle name="Table Cell 2 4 2 2 2 3 2 2" xfId="8846" xr:uid="{86190A5B-4A08-4DBF-BC80-5188DA26CB3C}"/>
    <cellStyle name="Table Cell 2 4 2 2 2 3 2 3" xfId="5384" xr:uid="{52346791-102D-49E5-AF04-CB0555F37359}"/>
    <cellStyle name="Table Cell 2 4 2 2 2 3 3" xfId="3088" xr:uid="{00000000-0005-0000-0000-00001E080000}"/>
    <cellStyle name="Table Cell 2 4 2 2 2 3 3 2" xfId="9977" xr:uid="{C6057F81-1607-4D02-BC78-695260B6FB1D}"/>
    <cellStyle name="Table Cell 2 4 2 2 2 3 3 3" xfId="6515" xr:uid="{F8545AFD-CA82-4BA1-B40A-146CA7ED7421}"/>
    <cellStyle name="Table Cell 2 4 2 2 2 3 4" xfId="4222" xr:uid="{00000000-0005-0000-0000-00001F080000}"/>
    <cellStyle name="Table Cell 2 4 2 2 2 3 4 2" xfId="11111" xr:uid="{2F44858C-47BE-4F64-938E-2EE426B1C164}"/>
    <cellStyle name="Table Cell 2 4 2 2 2 3 5" xfId="7663" xr:uid="{037373EB-5D4E-42B4-BCD9-6A1D358655BF}"/>
    <cellStyle name="Table Cell 2 4 2 2 2 4" xfId="944" xr:uid="{00000000-0005-0000-0000-000020080000}"/>
    <cellStyle name="Table Cell 2 4 2 2 2 4 2" xfId="2097" xr:uid="{00000000-0005-0000-0000-000021080000}"/>
    <cellStyle name="Table Cell 2 4 2 2 2 4 2 2" xfId="8986" xr:uid="{A57CE9E0-3C01-4937-A4FB-9857FBBC9B87}"/>
    <cellStyle name="Table Cell 2 4 2 2 2 4 2 3" xfId="5524" xr:uid="{3AD45EAB-C2C0-4BC5-BE65-CB8A8346CCB3}"/>
    <cellStyle name="Table Cell 2 4 2 2 2 4 3" xfId="3228" xr:uid="{00000000-0005-0000-0000-000022080000}"/>
    <cellStyle name="Table Cell 2 4 2 2 2 4 3 2" xfId="10117" xr:uid="{35BE85BE-B378-4B60-A9A8-5908E8438390}"/>
    <cellStyle name="Table Cell 2 4 2 2 2 4 3 3" xfId="6655" xr:uid="{5B15AD6B-C463-4FEC-82CC-15B15F37BFB3}"/>
    <cellStyle name="Table Cell 2 4 2 2 2 4 4" xfId="4362" xr:uid="{00000000-0005-0000-0000-000023080000}"/>
    <cellStyle name="Table Cell 2 4 2 2 2 4 4 2" xfId="11251" xr:uid="{98EC053F-F9BC-4F1B-B033-398D2E832C81}"/>
    <cellStyle name="Table Cell 2 4 2 2 2 4 5" xfId="7803" xr:uid="{06440B2C-3EC0-4EF1-979C-4FA304AF2E71}"/>
    <cellStyle name="Table Cell 2 4 2 2 2 5" xfId="1078" xr:uid="{00000000-0005-0000-0000-000024080000}"/>
    <cellStyle name="Table Cell 2 4 2 2 2 5 2" xfId="2231" xr:uid="{00000000-0005-0000-0000-000025080000}"/>
    <cellStyle name="Table Cell 2 4 2 2 2 5 2 2" xfId="9120" xr:uid="{CC79D8B1-559E-4744-A6DF-D370634C2563}"/>
    <cellStyle name="Table Cell 2 4 2 2 2 5 2 3" xfId="5658" xr:uid="{4EF86D81-1A4E-4E7B-BDB1-B56599954DE2}"/>
    <cellStyle name="Table Cell 2 4 2 2 2 5 3" xfId="3362" xr:uid="{00000000-0005-0000-0000-000026080000}"/>
    <cellStyle name="Table Cell 2 4 2 2 2 5 3 2" xfId="10251" xr:uid="{37B605E9-7B6D-478D-8C96-EF997896A6DD}"/>
    <cellStyle name="Table Cell 2 4 2 2 2 5 3 3" xfId="6789" xr:uid="{7F4FAFA6-8364-48E4-936C-6BD5263E3A69}"/>
    <cellStyle name="Table Cell 2 4 2 2 2 5 4" xfId="4496" xr:uid="{00000000-0005-0000-0000-000027080000}"/>
    <cellStyle name="Table Cell 2 4 2 2 2 5 4 2" xfId="11385" xr:uid="{0717F5ED-78C0-4E3F-A730-57A2D34E831C}"/>
    <cellStyle name="Table Cell 2 4 2 2 2 5 5" xfId="7937" xr:uid="{C4CDFD40-F859-4C5F-AD95-5E3027D1D033}"/>
    <cellStyle name="Table Cell 2 4 2 2 2 6" xfId="1209" xr:uid="{00000000-0005-0000-0000-000028080000}"/>
    <cellStyle name="Table Cell 2 4 2 2 2 6 2" xfId="2362" xr:uid="{00000000-0005-0000-0000-000029080000}"/>
    <cellStyle name="Table Cell 2 4 2 2 2 6 2 2" xfId="9251" xr:uid="{AFDB0EBA-D96C-4C81-9AF4-F7D0B9F86767}"/>
    <cellStyle name="Table Cell 2 4 2 2 2 6 2 3" xfId="5789" xr:uid="{5589BC4B-FAE4-428A-BE9F-ACA5FC0FB81F}"/>
    <cellStyle name="Table Cell 2 4 2 2 2 6 3" xfId="3493" xr:uid="{00000000-0005-0000-0000-00002A080000}"/>
    <cellStyle name="Table Cell 2 4 2 2 2 6 3 2" xfId="10382" xr:uid="{C7D4A5F6-85B4-4143-9E50-F9C9225486D6}"/>
    <cellStyle name="Table Cell 2 4 2 2 2 6 3 3" xfId="6920" xr:uid="{B9A9ECA4-471B-4C0A-9A25-DD41629C3B15}"/>
    <cellStyle name="Table Cell 2 4 2 2 2 6 4" xfId="4627" xr:uid="{00000000-0005-0000-0000-00002B080000}"/>
    <cellStyle name="Table Cell 2 4 2 2 2 6 4 2" xfId="11516" xr:uid="{D628C71D-DBB7-4C32-A6D5-7F071E1C51E0}"/>
    <cellStyle name="Table Cell 2 4 2 2 2 6 5" xfId="8068" xr:uid="{E7E98CF2-EDC0-43B4-A17C-B08D31F80267}"/>
    <cellStyle name="Table Cell 2 4 2 2 2 7" xfId="518" xr:uid="{00000000-0005-0000-0000-00002C080000}"/>
    <cellStyle name="Table Cell 2 4 2 2 2 7 2" xfId="1671" xr:uid="{00000000-0005-0000-0000-00002D080000}"/>
    <cellStyle name="Table Cell 2 4 2 2 2 7 2 2" xfId="8560" xr:uid="{F0B96AD7-B9AE-4999-91FA-28C825590689}"/>
    <cellStyle name="Table Cell 2 4 2 2 2 7 2 3" xfId="5098" xr:uid="{96447045-9F8C-410C-B6ED-46EBC4E62F41}"/>
    <cellStyle name="Table Cell 2 4 2 2 2 7 3" xfId="2802" xr:uid="{00000000-0005-0000-0000-00002E080000}"/>
    <cellStyle name="Table Cell 2 4 2 2 2 7 3 2" xfId="9691" xr:uid="{7BC2852A-0B8C-4164-A9C9-5BD15F12C236}"/>
    <cellStyle name="Table Cell 2 4 2 2 2 7 3 3" xfId="6229" xr:uid="{90BE1AFE-84CD-4741-8075-110ACCEF0275}"/>
    <cellStyle name="Table Cell 2 4 2 2 2 7 4" xfId="3936" xr:uid="{00000000-0005-0000-0000-00002F080000}"/>
    <cellStyle name="Table Cell 2 4 2 2 2 7 4 2" xfId="10825" xr:uid="{FD788FC6-3E02-4C90-93E6-7BA7A2CF78DB}"/>
    <cellStyle name="Table Cell 2 4 2 2 2 7 5" xfId="7377" xr:uid="{5C86EA5C-A1CC-4A6C-9A03-9E6F057852E1}"/>
    <cellStyle name="Table Cell 2 4 2 2 2 8" xfId="1606" xr:uid="{00000000-0005-0000-0000-000030080000}"/>
    <cellStyle name="Table Cell 2 4 2 2 2 8 2" xfId="8495" xr:uid="{0745F99C-9E33-4E25-BBD8-01D27761811C}"/>
    <cellStyle name="Table Cell 2 4 2 2 2 8 3" xfId="5033" xr:uid="{0F9BAFC3-6802-4523-9DE9-BD4E86EAE794}"/>
    <cellStyle name="Table Cell 2 4 2 2 2 9" xfId="2737" xr:uid="{00000000-0005-0000-0000-000031080000}"/>
    <cellStyle name="Table Cell 2 4 2 2 2 9 2" xfId="9626" xr:uid="{6F5A7B76-AF93-4F9F-84E3-8BEECB0A5264}"/>
    <cellStyle name="Table Cell 2 4 2 2 2 9 3" xfId="6164" xr:uid="{63DF6332-CDE2-49BF-B4BF-A0314B018222}"/>
    <cellStyle name="Table Cell 2 4 2 2 3" xfId="375" xr:uid="{00000000-0005-0000-0000-000032080000}"/>
    <cellStyle name="Table Cell 2 4 2 2 3 10" xfId="3793" xr:uid="{00000000-0005-0000-0000-000033080000}"/>
    <cellStyle name="Table Cell 2 4 2 2 3 10 2" xfId="10682" xr:uid="{D707050D-0B88-4FED-888E-2A0B25DE29A9}"/>
    <cellStyle name="Table Cell 2 4 2 2 3 11" xfId="7234" xr:uid="{2E217501-D4A6-419A-9CD4-CF8D8F45D80B}"/>
    <cellStyle name="Table Cell 2 4 2 2 3 2" xfId="586" xr:uid="{00000000-0005-0000-0000-000034080000}"/>
    <cellStyle name="Table Cell 2 4 2 2 3 2 2" xfId="1739" xr:uid="{00000000-0005-0000-0000-000035080000}"/>
    <cellStyle name="Table Cell 2 4 2 2 3 2 2 2" xfId="8628" xr:uid="{1B475805-C3E3-4C80-A305-78934980EDF7}"/>
    <cellStyle name="Table Cell 2 4 2 2 3 2 2 3" xfId="5166" xr:uid="{E4283C93-28F5-4F89-BA1C-B2F871C362D9}"/>
    <cellStyle name="Table Cell 2 4 2 2 3 2 3" xfId="2870" xr:uid="{00000000-0005-0000-0000-000036080000}"/>
    <cellStyle name="Table Cell 2 4 2 2 3 2 3 2" xfId="9759" xr:uid="{E95D6961-57EB-41E6-883C-FDD3475FA1C4}"/>
    <cellStyle name="Table Cell 2 4 2 2 3 2 3 3" xfId="6297" xr:uid="{7A748341-399E-4159-857E-590B2AB23107}"/>
    <cellStyle name="Table Cell 2 4 2 2 3 2 4" xfId="4004" xr:uid="{00000000-0005-0000-0000-000037080000}"/>
    <cellStyle name="Table Cell 2 4 2 2 3 2 4 2" xfId="10893" xr:uid="{497FC4D2-4F80-4E14-B1AD-3C4CB5B3BFB8}"/>
    <cellStyle name="Table Cell 2 4 2 2 3 2 5" xfId="7445" xr:uid="{7E8B40FC-CC13-49BF-BC56-A6682C25AC11}"/>
    <cellStyle name="Table Cell 2 4 2 2 3 3" xfId="731" xr:uid="{00000000-0005-0000-0000-000038080000}"/>
    <cellStyle name="Table Cell 2 4 2 2 3 3 2" xfId="1884" xr:uid="{00000000-0005-0000-0000-000039080000}"/>
    <cellStyle name="Table Cell 2 4 2 2 3 3 2 2" xfId="8773" xr:uid="{57FA64E2-72B4-41BA-BB4D-D1193A5DDE65}"/>
    <cellStyle name="Table Cell 2 4 2 2 3 3 2 3" xfId="5311" xr:uid="{8634C94E-93F1-471B-A85C-FB2EE817246A}"/>
    <cellStyle name="Table Cell 2 4 2 2 3 3 3" xfId="3015" xr:uid="{00000000-0005-0000-0000-00003A080000}"/>
    <cellStyle name="Table Cell 2 4 2 2 3 3 3 2" xfId="9904" xr:uid="{13A96E44-F3B5-4B08-9D3A-485BE4E8D9F7}"/>
    <cellStyle name="Table Cell 2 4 2 2 3 3 3 3" xfId="6442" xr:uid="{14FC972C-D7E5-45BF-A75A-DFD89F63CF72}"/>
    <cellStyle name="Table Cell 2 4 2 2 3 3 4" xfId="4149" xr:uid="{00000000-0005-0000-0000-00003B080000}"/>
    <cellStyle name="Table Cell 2 4 2 2 3 3 4 2" xfId="11038" xr:uid="{8A8546FA-3C2F-488E-91A7-C4C33F9B11C9}"/>
    <cellStyle name="Table Cell 2 4 2 2 3 3 5" xfId="7590" xr:uid="{2D12BF5D-2FAB-4320-9FE2-AF7BE0056435}"/>
    <cellStyle name="Table Cell 2 4 2 2 3 4" xfId="866" xr:uid="{00000000-0005-0000-0000-00003C080000}"/>
    <cellStyle name="Table Cell 2 4 2 2 3 4 2" xfId="2019" xr:uid="{00000000-0005-0000-0000-00003D080000}"/>
    <cellStyle name="Table Cell 2 4 2 2 3 4 2 2" xfId="8908" xr:uid="{CD2CCD35-797E-4479-804D-8A9A9D0089DB}"/>
    <cellStyle name="Table Cell 2 4 2 2 3 4 2 3" xfId="5446" xr:uid="{2143D34A-3207-4E18-80CE-9963A3DABD04}"/>
    <cellStyle name="Table Cell 2 4 2 2 3 4 3" xfId="3150" xr:uid="{00000000-0005-0000-0000-00003E080000}"/>
    <cellStyle name="Table Cell 2 4 2 2 3 4 3 2" xfId="10039" xr:uid="{6BA890F5-407A-4D83-AB87-838615644CBC}"/>
    <cellStyle name="Table Cell 2 4 2 2 3 4 3 3" xfId="6577" xr:uid="{82016EB3-6098-4083-BB7E-36970BE9AC63}"/>
    <cellStyle name="Table Cell 2 4 2 2 3 4 4" xfId="4284" xr:uid="{00000000-0005-0000-0000-00003F080000}"/>
    <cellStyle name="Table Cell 2 4 2 2 3 4 4 2" xfId="11173" xr:uid="{48E51353-3E04-4F6B-BFF5-D1D9A2C6251B}"/>
    <cellStyle name="Table Cell 2 4 2 2 3 4 5" xfId="7725" xr:uid="{8CFB1BF7-AFA9-41A2-817B-0C2EEC932CBA}"/>
    <cellStyle name="Table Cell 2 4 2 2 3 5" xfId="1009" xr:uid="{00000000-0005-0000-0000-000040080000}"/>
    <cellStyle name="Table Cell 2 4 2 2 3 5 2" xfId="2162" xr:uid="{00000000-0005-0000-0000-000041080000}"/>
    <cellStyle name="Table Cell 2 4 2 2 3 5 2 2" xfId="9051" xr:uid="{221A7915-890E-4998-A576-5EC36E5119C4}"/>
    <cellStyle name="Table Cell 2 4 2 2 3 5 2 3" xfId="5589" xr:uid="{317CD106-C13A-4AF3-8FC4-B478D0A1446E}"/>
    <cellStyle name="Table Cell 2 4 2 2 3 5 3" xfId="3293" xr:uid="{00000000-0005-0000-0000-000042080000}"/>
    <cellStyle name="Table Cell 2 4 2 2 3 5 3 2" xfId="10182" xr:uid="{502D22DB-6779-4ABE-8D10-DD960F1CFE97}"/>
    <cellStyle name="Table Cell 2 4 2 2 3 5 3 3" xfId="6720" xr:uid="{AE1CF3FB-E9DF-4DC8-B075-28FEF09DA7C4}"/>
    <cellStyle name="Table Cell 2 4 2 2 3 5 4" xfId="4427" xr:uid="{00000000-0005-0000-0000-000043080000}"/>
    <cellStyle name="Table Cell 2 4 2 2 3 5 4 2" xfId="11316" xr:uid="{4ADD3551-593C-49FE-9B1F-1930D1432135}"/>
    <cellStyle name="Table Cell 2 4 2 2 3 5 5" xfId="7868" xr:uid="{B580639F-5B75-448C-A3CC-9A888743144B}"/>
    <cellStyle name="Table Cell 2 4 2 2 3 6" xfId="1135" xr:uid="{00000000-0005-0000-0000-000044080000}"/>
    <cellStyle name="Table Cell 2 4 2 2 3 6 2" xfId="2288" xr:uid="{00000000-0005-0000-0000-000045080000}"/>
    <cellStyle name="Table Cell 2 4 2 2 3 6 2 2" xfId="9177" xr:uid="{01643227-C628-4E3E-9F8E-15D6A3DF5F80}"/>
    <cellStyle name="Table Cell 2 4 2 2 3 6 2 3" xfId="5715" xr:uid="{93E21C6E-396B-4E0A-B935-B0591710EB89}"/>
    <cellStyle name="Table Cell 2 4 2 2 3 6 3" xfId="3419" xr:uid="{00000000-0005-0000-0000-000046080000}"/>
    <cellStyle name="Table Cell 2 4 2 2 3 6 3 2" xfId="10308" xr:uid="{1BBF835B-EA41-469B-A391-5037E7CB8B72}"/>
    <cellStyle name="Table Cell 2 4 2 2 3 6 3 3" xfId="6846" xr:uid="{22575D98-2060-48B5-8F97-777D9A259BA3}"/>
    <cellStyle name="Table Cell 2 4 2 2 3 6 4" xfId="4553" xr:uid="{00000000-0005-0000-0000-000047080000}"/>
    <cellStyle name="Table Cell 2 4 2 2 3 6 4 2" xfId="11442" xr:uid="{F6731E9B-72A3-410B-B52B-593DE087DEC2}"/>
    <cellStyle name="Table Cell 2 4 2 2 3 6 5" xfId="7994" xr:uid="{306DD85C-77BC-4E2F-B506-1A4506CE60F6}"/>
    <cellStyle name="Table Cell 2 4 2 2 3 7" xfId="1270" xr:uid="{00000000-0005-0000-0000-000048080000}"/>
    <cellStyle name="Table Cell 2 4 2 2 3 7 2" xfId="2423" xr:uid="{00000000-0005-0000-0000-000049080000}"/>
    <cellStyle name="Table Cell 2 4 2 2 3 7 2 2" xfId="9312" xr:uid="{9E6D687A-50BE-49C9-A512-89FDC1569D5B}"/>
    <cellStyle name="Table Cell 2 4 2 2 3 7 2 3" xfId="5850" xr:uid="{A6F7774A-B23C-45BE-BA0C-77BF0FCB1929}"/>
    <cellStyle name="Table Cell 2 4 2 2 3 7 3" xfId="3554" xr:uid="{00000000-0005-0000-0000-00004A080000}"/>
    <cellStyle name="Table Cell 2 4 2 2 3 7 3 2" xfId="10443" xr:uid="{341FD14F-CE91-4841-875F-21D078AB3273}"/>
    <cellStyle name="Table Cell 2 4 2 2 3 7 3 3" xfId="6981" xr:uid="{C15FEDB5-5CC4-438E-8125-BB40AC4CF097}"/>
    <cellStyle name="Table Cell 2 4 2 2 3 7 4" xfId="4688" xr:uid="{00000000-0005-0000-0000-00004B080000}"/>
    <cellStyle name="Table Cell 2 4 2 2 3 7 4 2" xfId="11577" xr:uid="{C90C7E80-8BB3-430E-B544-627AF2FF1BAB}"/>
    <cellStyle name="Table Cell 2 4 2 2 3 7 5" xfId="8129" xr:uid="{76E2A229-7AB2-4398-95D1-D88858F4EB24}"/>
    <cellStyle name="Table Cell 2 4 2 2 3 8" xfId="1528" xr:uid="{00000000-0005-0000-0000-00004C080000}"/>
    <cellStyle name="Table Cell 2 4 2 2 3 8 2" xfId="8417" xr:uid="{3F928DB6-AF8E-4D12-B8C4-62DFB42A8622}"/>
    <cellStyle name="Table Cell 2 4 2 2 3 8 3" xfId="4955" xr:uid="{A39148BC-F56D-4101-A7F7-E318722C0551}"/>
    <cellStyle name="Table Cell 2 4 2 2 3 9" xfId="2659" xr:uid="{00000000-0005-0000-0000-00004D080000}"/>
    <cellStyle name="Table Cell 2 4 2 2 3 9 2" xfId="9548" xr:uid="{B5D45DE4-C2DD-4B14-8887-E93456CCF048}"/>
    <cellStyle name="Table Cell 2 4 2 2 3 9 3" xfId="6086" xr:uid="{DF22F52D-3F5E-49C7-91AB-F97A788A305F}"/>
    <cellStyle name="Table Cell 2 4 2 2 4" xfId="341" xr:uid="{00000000-0005-0000-0000-00004E080000}"/>
    <cellStyle name="Table Cell 2 4 2 2 4 2" xfId="1494" xr:uid="{00000000-0005-0000-0000-00004F080000}"/>
    <cellStyle name="Table Cell 2 4 2 2 4 2 2" xfId="8383" xr:uid="{07455CD5-80B4-416D-BBA6-C01108BF4FE2}"/>
    <cellStyle name="Table Cell 2 4 2 2 4 2 3" xfId="4921" xr:uid="{796323C9-5919-4184-A635-329B6F7F04FD}"/>
    <cellStyle name="Table Cell 2 4 2 2 4 3" xfId="2625" xr:uid="{00000000-0005-0000-0000-000050080000}"/>
    <cellStyle name="Table Cell 2 4 2 2 4 3 2" xfId="9514" xr:uid="{FBEED665-81B9-4172-BAF9-2D28D2A91FBB}"/>
    <cellStyle name="Table Cell 2 4 2 2 4 3 3" xfId="6052" xr:uid="{F580F99E-062A-4C57-AE3C-77C0EDE4EF88}"/>
    <cellStyle name="Table Cell 2 4 2 2 4 4" xfId="3759" xr:uid="{00000000-0005-0000-0000-000051080000}"/>
    <cellStyle name="Table Cell 2 4 2 2 4 4 2" xfId="10648" xr:uid="{47A8EA1D-643E-455C-A223-1F9390CF0086}"/>
    <cellStyle name="Table Cell 2 4 2 2 4 5" xfId="7200" xr:uid="{23733582-278F-408B-9D20-F0DB6EEDAB71}"/>
    <cellStyle name="Table Cell 2 4 2 2 5" xfId="1347" xr:uid="{00000000-0005-0000-0000-000052080000}"/>
    <cellStyle name="Table Cell 2 4 2 2 5 2" xfId="8236" xr:uid="{6DB79ADF-220C-4D08-A6F4-9AFC78668DEE}"/>
    <cellStyle name="Table Cell 2 4 2 2 5 3" xfId="4774" xr:uid="{DAA9358A-9D1D-42FB-8A6B-9EB208E88D43}"/>
    <cellStyle name="Table Cell 2 4 2 2 6" xfId="2478" xr:uid="{00000000-0005-0000-0000-000053080000}"/>
    <cellStyle name="Table Cell 2 4 2 2 6 2" xfId="9367" xr:uid="{765399E2-174B-4B12-964B-D2939AFF3CDA}"/>
    <cellStyle name="Table Cell 2 4 2 2 6 3" xfId="5905" xr:uid="{1F24D2DF-B8F7-4D0F-A8ED-C66F8F882A2C}"/>
    <cellStyle name="Table Cell 2 4 2 2 7" xfId="3612" xr:uid="{00000000-0005-0000-0000-000054080000}"/>
    <cellStyle name="Table Cell 2 4 2 2 7 2" xfId="10501" xr:uid="{BE5C140D-83CC-482F-B493-9700735A860F}"/>
    <cellStyle name="Table Cell 2 4 2 2 8" xfId="7051" xr:uid="{3ABCB4DC-2195-487A-86B4-545E31A90298}"/>
    <cellStyle name="Table Cell 2 4 2 3" xfId="417" xr:uid="{00000000-0005-0000-0000-000055080000}"/>
    <cellStyle name="Table Cell 2 4 2 3 10" xfId="3835" xr:uid="{00000000-0005-0000-0000-000056080000}"/>
    <cellStyle name="Table Cell 2 4 2 3 10 2" xfId="10724" xr:uid="{F7CC0B71-B486-4E5E-B0F0-83BDA772528E}"/>
    <cellStyle name="Table Cell 2 4 2 3 11" xfId="7276" xr:uid="{EDD1A727-542D-4548-AE65-101312E156AC}"/>
    <cellStyle name="Table Cell 2 4 2 3 2" xfId="628" xr:uid="{00000000-0005-0000-0000-000057080000}"/>
    <cellStyle name="Table Cell 2 4 2 3 2 2" xfId="1781" xr:uid="{00000000-0005-0000-0000-000058080000}"/>
    <cellStyle name="Table Cell 2 4 2 3 2 2 2" xfId="8670" xr:uid="{A65E3476-A7E5-478D-8EEB-AB13CC3F3FC5}"/>
    <cellStyle name="Table Cell 2 4 2 3 2 2 3" xfId="5208" xr:uid="{CCCD9DC7-58B1-49B8-B7E7-D88B05631F6F}"/>
    <cellStyle name="Table Cell 2 4 2 3 2 3" xfId="2912" xr:uid="{00000000-0005-0000-0000-000059080000}"/>
    <cellStyle name="Table Cell 2 4 2 3 2 3 2" xfId="9801" xr:uid="{365C426C-78AA-4663-B60E-5A6C0923E321}"/>
    <cellStyle name="Table Cell 2 4 2 3 2 3 3" xfId="6339" xr:uid="{ED7BD199-A612-40CA-ADBF-F1DDBC3E9AE8}"/>
    <cellStyle name="Table Cell 2 4 2 3 2 4" xfId="4046" xr:uid="{00000000-0005-0000-0000-00005A080000}"/>
    <cellStyle name="Table Cell 2 4 2 3 2 4 2" xfId="10935" xr:uid="{6251701B-8953-4AB6-AADA-873A8FB86424}"/>
    <cellStyle name="Table Cell 2 4 2 3 2 5" xfId="7487" xr:uid="{7EE8B520-00D2-413D-94C4-DE9976E9DDA7}"/>
    <cellStyle name="Table Cell 2 4 2 3 3" xfId="768" xr:uid="{00000000-0005-0000-0000-00005B080000}"/>
    <cellStyle name="Table Cell 2 4 2 3 3 2" xfId="1921" xr:uid="{00000000-0005-0000-0000-00005C080000}"/>
    <cellStyle name="Table Cell 2 4 2 3 3 2 2" xfId="8810" xr:uid="{B9644732-54C0-4E20-93CA-92ABD8DE0756}"/>
    <cellStyle name="Table Cell 2 4 2 3 3 2 3" xfId="5348" xr:uid="{9162031C-3FA9-4D70-952C-45D182407639}"/>
    <cellStyle name="Table Cell 2 4 2 3 3 3" xfId="3052" xr:uid="{00000000-0005-0000-0000-00005D080000}"/>
    <cellStyle name="Table Cell 2 4 2 3 3 3 2" xfId="9941" xr:uid="{B9A0535B-BE23-414D-9ED6-C44A28DFFAAB}"/>
    <cellStyle name="Table Cell 2 4 2 3 3 3 3" xfId="6479" xr:uid="{2217DDA2-371A-45ED-9C4A-EFDCE3D02634}"/>
    <cellStyle name="Table Cell 2 4 2 3 3 4" xfId="4186" xr:uid="{00000000-0005-0000-0000-00005E080000}"/>
    <cellStyle name="Table Cell 2 4 2 3 3 4 2" xfId="11075" xr:uid="{DC22D1BC-610A-44AF-92F5-926BDEEFC084}"/>
    <cellStyle name="Table Cell 2 4 2 3 3 5" xfId="7627" xr:uid="{B61FF798-85D3-4780-A5F2-DF36675C750B}"/>
    <cellStyle name="Table Cell 2 4 2 3 4" xfId="908" xr:uid="{00000000-0005-0000-0000-00005F080000}"/>
    <cellStyle name="Table Cell 2 4 2 3 4 2" xfId="2061" xr:uid="{00000000-0005-0000-0000-000060080000}"/>
    <cellStyle name="Table Cell 2 4 2 3 4 2 2" xfId="8950" xr:uid="{26E86FCC-FD0A-4E97-AEA2-E16213808E58}"/>
    <cellStyle name="Table Cell 2 4 2 3 4 2 3" xfId="5488" xr:uid="{403A3D64-D667-45A0-ABDD-B8B74A203C9D}"/>
    <cellStyle name="Table Cell 2 4 2 3 4 3" xfId="3192" xr:uid="{00000000-0005-0000-0000-000061080000}"/>
    <cellStyle name="Table Cell 2 4 2 3 4 3 2" xfId="10081" xr:uid="{8FDE78D8-996C-4AD6-A8AA-D61E3B5E003C}"/>
    <cellStyle name="Table Cell 2 4 2 3 4 3 3" xfId="6619" xr:uid="{8DDF9108-E613-48F9-9A3B-1C48234E30D6}"/>
    <cellStyle name="Table Cell 2 4 2 3 4 4" xfId="4326" xr:uid="{00000000-0005-0000-0000-000062080000}"/>
    <cellStyle name="Table Cell 2 4 2 3 4 4 2" xfId="11215" xr:uid="{F0F62593-4E54-4AF0-9407-B9C0B6E1FDD4}"/>
    <cellStyle name="Table Cell 2 4 2 3 4 5" xfId="7767" xr:uid="{8C7474B7-E8F7-4FC8-B7CE-9A192FC21396}"/>
    <cellStyle name="Table Cell 2 4 2 3 5" xfId="1042" xr:uid="{00000000-0005-0000-0000-000063080000}"/>
    <cellStyle name="Table Cell 2 4 2 3 5 2" xfId="2195" xr:uid="{00000000-0005-0000-0000-000064080000}"/>
    <cellStyle name="Table Cell 2 4 2 3 5 2 2" xfId="9084" xr:uid="{AD0B2D24-E3EF-4B9E-88E8-4A422B45BA9A}"/>
    <cellStyle name="Table Cell 2 4 2 3 5 2 3" xfId="5622" xr:uid="{5F38077D-4AD2-4728-96F1-E6E22F99C8D6}"/>
    <cellStyle name="Table Cell 2 4 2 3 5 3" xfId="3326" xr:uid="{00000000-0005-0000-0000-000065080000}"/>
    <cellStyle name="Table Cell 2 4 2 3 5 3 2" xfId="10215" xr:uid="{E9AF4F04-F3A1-4B97-BBD9-5400A707A3A3}"/>
    <cellStyle name="Table Cell 2 4 2 3 5 3 3" xfId="6753" xr:uid="{929A63F4-19B9-4BAE-B555-83ED3F2A7B18}"/>
    <cellStyle name="Table Cell 2 4 2 3 5 4" xfId="4460" xr:uid="{00000000-0005-0000-0000-000066080000}"/>
    <cellStyle name="Table Cell 2 4 2 3 5 4 2" xfId="11349" xr:uid="{630E2B4F-12BA-45C4-94B8-BA76E3F1B3FD}"/>
    <cellStyle name="Table Cell 2 4 2 3 5 5" xfId="7901" xr:uid="{127CF1F6-0C15-4BC9-B79E-751503AA9460}"/>
    <cellStyle name="Table Cell 2 4 2 3 6" xfId="1173" xr:uid="{00000000-0005-0000-0000-000067080000}"/>
    <cellStyle name="Table Cell 2 4 2 3 6 2" xfId="2326" xr:uid="{00000000-0005-0000-0000-000068080000}"/>
    <cellStyle name="Table Cell 2 4 2 3 6 2 2" xfId="9215" xr:uid="{1B4AD7F5-A9A6-4147-92C8-DB34C2904DD9}"/>
    <cellStyle name="Table Cell 2 4 2 3 6 2 3" xfId="5753" xr:uid="{EAB93596-D15B-4E7F-B392-AC2B87C4B884}"/>
    <cellStyle name="Table Cell 2 4 2 3 6 3" xfId="3457" xr:uid="{00000000-0005-0000-0000-000069080000}"/>
    <cellStyle name="Table Cell 2 4 2 3 6 3 2" xfId="10346" xr:uid="{DD7FB5C3-9E2C-496A-B19D-C73478815336}"/>
    <cellStyle name="Table Cell 2 4 2 3 6 3 3" xfId="6884" xr:uid="{2C54E039-DA6D-44C7-BFA2-CB7FA31FD4AD}"/>
    <cellStyle name="Table Cell 2 4 2 3 6 4" xfId="4591" xr:uid="{00000000-0005-0000-0000-00006A080000}"/>
    <cellStyle name="Table Cell 2 4 2 3 6 4 2" xfId="11480" xr:uid="{05FC625C-E94D-430B-8C1B-5B30A53070EB}"/>
    <cellStyle name="Table Cell 2 4 2 3 6 5" xfId="8032" xr:uid="{E3EE223B-5046-42B8-A479-9130404AF155}"/>
    <cellStyle name="Table Cell 2 4 2 3 7" xfId="711" xr:uid="{00000000-0005-0000-0000-00006B080000}"/>
    <cellStyle name="Table Cell 2 4 2 3 7 2" xfId="1864" xr:uid="{00000000-0005-0000-0000-00006C080000}"/>
    <cellStyle name="Table Cell 2 4 2 3 7 2 2" xfId="8753" xr:uid="{157EA07C-F2E0-4D72-A7C3-317516048EAF}"/>
    <cellStyle name="Table Cell 2 4 2 3 7 2 3" xfId="5291" xr:uid="{CCDD7504-C53B-4D64-BA95-1C3BA806B3D4}"/>
    <cellStyle name="Table Cell 2 4 2 3 7 3" xfId="2995" xr:uid="{00000000-0005-0000-0000-00006D080000}"/>
    <cellStyle name="Table Cell 2 4 2 3 7 3 2" xfId="9884" xr:uid="{04D680F9-00F5-42BC-AC55-41EC67069C0C}"/>
    <cellStyle name="Table Cell 2 4 2 3 7 3 3" xfId="6422" xr:uid="{4EDCC7BD-2CCF-4165-9CEA-CCBB6B7BBFE3}"/>
    <cellStyle name="Table Cell 2 4 2 3 7 4" xfId="4129" xr:uid="{00000000-0005-0000-0000-00006E080000}"/>
    <cellStyle name="Table Cell 2 4 2 3 7 4 2" xfId="11018" xr:uid="{8ADC9124-7E36-4BED-9C26-CCF543A70274}"/>
    <cellStyle name="Table Cell 2 4 2 3 7 5" xfId="7570" xr:uid="{88E3AB23-36C8-49CE-BABA-1A71E502DE0F}"/>
    <cellStyle name="Table Cell 2 4 2 3 8" xfId="1570" xr:uid="{00000000-0005-0000-0000-00006F080000}"/>
    <cellStyle name="Table Cell 2 4 2 3 8 2" xfId="8459" xr:uid="{EA4B6544-3950-4961-BE3B-614BEE3A5FF8}"/>
    <cellStyle name="Table Cell 2 4 2 3 8 3" xfId="4997" xr:uid="{9053194B-CED0-4ED9-914E-4AABB8D20F7A}"/>
    <cellStyle name="Table Cell 2 4 2 3 9" xfId="2701" xr:uid="{00000000-0005-0000-0000-000070080000}"/>
    <cellStyle name="Table Cell 2 4 2 3 9 2" xfId="9590" xr:uid="{B42A977D-9249-40E6-93BE-F1EEBD87504A}"/>
    <cellStyle name="Table Cell 2 4 2 3 9 3" xfId="6128" xr:uid="{971C9E8A-6A00-45FC-AA60-85C831848442}"/>
    <cellStyle name="Table Cell 2 4 2 4" xfId="392" xr:uid="{00000000-0005-0000-0000-000071080000}"/>
    <cellStyle name="Table Cell 2 4 2 4 10" xfId="3810" xr:uid="{00000000-0005-0000-0000-000072080000}"/>
    <cellStyle name="Table Cell 2 4 2 4 10 2" xfId="10699" xr:uid="{2D93D169-43CC-48A5-A19C-CF89C6E86B4F}"/>
    <cellStyle name="Table Cell 2 4 2 4 11" xfId="7251" xr:uid="{0213B123-6E9E-4D4B-BA98-2C9D644E53C4}"/>
    <cellStyle name="Table Cell 2 4 2 4 2" xfId="603" xr:uid="{00000000-0005-0000-0000-000073080000}"/>
    <cellStyle name="Table Cell 2 4 2 4 2 2" xfId="1756" xr:uid="{00000000-0005-0000-0000-000074080000}"/>
    <cellStyle name="Table Cell 2 4 2 4 2 2 2" xfId="8645" xr:uid="{FD664509-BB61-4070-8B20-D729C7A3EAFA}"/>
    <cellStyle name="Table Cell 2 4 2 4 2 2 3" xfId="5183" xr:uid="{E268C61E-D908-4FD9-B86C-DD89147E476E}"/>
    <cellStyle name="Table Cell 2 4 2 4 2 3" xfId="2887" xr:uid="{00000000-0005-0000-0000-000075080000}"/>
    <cellStyle name="Table Cell 2 4 2 4 2 3 2" xfId="9776" xr:uid="{061A8CFC-F583-45C1-9FA4-746C3CA04200}"/>
    <cellStyle name="Table Cell 2 4 2 4 2 3 3" xfId="6314" xr:uid="{8A0873CB-07F5-460A-AD7A-8CD09EF23DF7}"/>
    <cellStyle name="Table Cell 2 4 2 4 2 4" xfId="4021" xr:uid="{00000000-0005-0000-0000-000076080000}"/>
    <cellStyle name="Table Cell 2 4 2 4 2 4 2" xfId="10910" xr:uid="{36C7E704-0EB2-4A28-9538-EBBB81682870}"/>
    <cellStyle name="Table Cell 2 4 2 4 2 5" xfId="7462" xr:uid="{37B601DA-BCC2-412A-B371-594055A3EADD}"/>
    <cellStyle name="Table Cell 2 4 2 4 3" xfId="745" xr:uid="{00000000-0005-0000-0000-000077080000}"/>
    <cellStyle name="Table Cell 2 4 2 4 3 2" xfId="1898" xr:uid="{00000000-0005-0000-0000-000078080000}"/>
    <cellStyle name="Table Cell 2 4 2 4 3 2 2" xfId="8787" xr:uid="{91552908-7F39-49BC-A7B8-19E51DB34650}"/>
    <cellStyle name="Table Cell 2 4 2 4 3 2 3" xfId="5325" xr:uid="{70B12558-B025-4DC5-BBD3-79E0F5C72D1D}"/>
    <cellStyle name="Table Cell 2 4 2 4 3 3" xfId="3029" xr:uid="{00000000-0005-0000-0000-000079080000}"/>
    <cellStyle name="Table Cell 2 4 2 4 3 3 2" xfId="9918" xr:uid="{8BDDD5EA-CA2D-47FA-9D7F-7A1D49FE609D}"/>
    <cellStyle name="Table Cell 2 4 2 4 3 3 3" xfId="6456" xr:uid="{1E2BA45E-062E-4E6D-A4EA-6A92D0922972}"/>
    <cellStyle name="Table Cell 2 4 2 4 3 4" xfId="4163" xr:uid="{00000000-0005-0000-0000-00007A080000}"/>
    <cellStyle name="Table Cell 2 4 2 4 3 4 2" xfId="11052" xr:uid="{CE29BB68-20AB-4F9F-9196-129A6841BBC6}"/>
    <cellStyle name="Table Cell 2 4 2 4 3 5" xfId="7604" xr:uid="{5B8CDB33-960F-4870-9990-FEC9B64773D8}"/>
    <cellStyle name="Table Cell 2 4 2 4 4" xfId="883" xr:uid="{00000000-0005-0000-0000-00007B080000}"/>
    <cellStyle name="Table Cell 2 4 2 4 4 2" xfId="2036" xr:uid="{00000000-0005-0000-0000-00007C080000}"/>
    <cellStyle name="Table Cell 2 4 2 4 4 2 2" xfId="8925" xr:uid="{E2665D87-57BC-4F43-9083-E09788DFD2B5}"/>
    <cellStyle name="Table Cell 2 4 2 4 4 2 3" xfId="5463" xr:uid="{820D91D0-5A1D-459E-B513-B73A72929956}"/>
    <cellStyle name="Table Cell 2 4 2 4 4 3" xfId="3167" xr:uid="{00000000-0005-0000-0000-00007D080000}"/>
    <cellStyle name="Table Cell 2 4 2 4 4 3 2" xfId="10056" xr:uid="{B37541D5-3224-4684-89F7-950E66EA2B30}"/>
    <cellStyle name="Table Cell 2 4 2 4 4 3 3" xfId="6594" xr:uid="{D41DA2DD-406A-4780-9B12-CCB6AF46F275}"/>
    <cellStyle name="Table Cell 2 4 2 4 4 4" xfId="4301" xr:uid="{00000000-0005-0000-0000-00007E080000}"/>
    <cellStyle name="Table Cell 2 4 2 4 4 4 2" xfId="11190" xr:uid="{DADE5C06-813F-4958-9CB7-73045E254FF8}"/>
    <cellStyle name="Table Cell 2 4 2 4 4 5" xfId="7742" xr:uid="{FB957D22-0386-416F-BE60-46A482DD46CA}"/>
    <cellStyle name="Table Cell 2 4 2 4 5" xfId="1021" xr:uid="{00000000-0005-0000-0000-00007F080000}"/>
    <cellStyle name="Table Cell 2 4 2 4 5 2" xfId="2174" xr:uid="{00000000-0005-0000-0000-000080080000}"/>
    <cellStyle name="Table Cell 2 4 2 4 5 2 2" xfId="9063" xr:uid="{AF9E79EB-3965-4D53-A675-3A422F56BC97}"/>
    <cellStyle name="Table Cell 2 4 2 4 5 2 3" xfId="5601" xr:uid="{BC871924-412E-4E50-AA4B-8592075DDB24}"/>
    <cellStyle name="Table Cell 2 4 2 4 5 3" xfId="3305" xr:uid="{00000000-0005-0000-0000-000081080000}"/>
    <cellStyle name="Table Cell 2 4 2 4 5 3 2" xfId="10194" xr:uid="{FBC502A7-C250-4A34-BDCF-50F9EAC42C7A}"/>
    <cellStyle name="Table Cell 2 4 2 4 5 3 3" xfId="6732" xr:uid="{90F9F4D3-0AF8-4E10-B5F8-B567BEB85C5A}"/>
    <cellStyle name="Table Cell 2 4 2 4 5 4" xfId="4439" xr:uid="{00000000-0005-0000-0000-000082080000}"/>
    <cellStyle name="Table Cell 2 4 2 4 5 4 2" xfId="11328" xr:uid="{A0DA8327-B880-4B9E-A23E-D05EDDAA29E6}"/>
    <cellStyle name="Table Cell 2 4 2 4 5 5" xfId="7880" xr:uid="{101125A7-F6DD-42B0-8608-8ADA7C4FC46C}"/>
    <cellStyle name="Table Cell 2 4 2 4 6" xfId="1151" xr:uid="{00000000-0005-0000-0000-000083080000}"/>
    <cellStyle name="Table Cell 2 4 2 4 6 2" xfId="2304" xr:uid="{00000000-0005-0000-0000-000084080000}"/>
    <cellStyle name="Table Cell 2 4 2 4 6 2 2" xfId="9193" xr:uid="{039C5E20-0D24-4BDA-A506-A794F03D7370}"/>
    <cellStyle name="Table Cell 2 4 2 4 6 2 3" xfId="5731" xr:uid="{C1F05209-7461-45F2-B42B-53144F842291}"/>
    <cellStyle name="Table Cell 2 4 2 4 6 3" xfId="3435" xr:uid="{00000000-0005-0000-0000-000085080000}"/>
    <cellStyle name="Table Cell 2 4 2 4 6 3 2" xfId="10324" xr:uid="{E2BD558E-94F0-4B56-ADA7-4BE22436A881}"/>
    <cellStyle name="Table Cell 2 4 2 4 6 3 3" xfId="6862" xr:uid="{C33210B2-2B37-49B7-BCC8-2C515CC3D01D}"/>
    <cellStyle name="Table Cell 2 4 2 4 6 4" xfId="4569" xr:uid="{00000000-0005-0000-0000-000086080000}"/>
    <cellStyle name="Table Cell 2 4 2 4 6 4 2" xfId="11458" xr:uid="{F7238EA2-952B-4743-AF17-F382D3ABCDAA}"/>
    <cellStyle name="Table Cell 2 4 2 4 6 5" xfId="8010" xr:uid="{302A056F-3779-4C7E-AA3C-25287DCA1FA0}"/>
    <cellStyle name="Table Cell 2 4 2 4 7" xfId="228" xr:uid="{00000000-0005-0000-0000-000087080000}"/>
    <cellStyle name="Table Cell 2 4 2 4 7 2" xfId="1381" xr:uid="{00000000-0005-0000-0000-000088080000}"/>
    <cellStyle name="Table Cell 2 4 2 4 7 2 2" xfId="8270" xr:uid="{C987E08B-6350-4D93-BFE7-3799A2744EA0}"/>
    <cellStyle name="Table Cell 2 4 2 4 7 2 3" xfId="4808" xr:uid="{4F61DA63-8449-4377-8F6F-D9C423B07141}"/>
    <cellStyle name="Table Cell 2 4 2 4 7 3" xfId="2512" xr:uid="{00000000-0005-0000-0000-000089080000}"/>
    <cellStyle name="Table Cell 2 4 2 4 7 3 2" xfId="9401" xr:uid="{9EBB6B5E-E37A-4AB4-B9E1-C68A49F91677}"/>
    <cellStyle name="Table Cell 2 4 2 4 7 3 3" xfId="5939" xr:uid="{21CCAF1B-95D4-4DEA-9853-2F6BDB0F0FB7}"/>
    <cellStyle name="Table Cell 2 4 2 4 7 4" xfId="3646" xr:uid="{00000000-0005-0000-0000-00008A080000}"/>
    <cellStyle name="Table Cell 2 4 2 4 7 4 2" xfId="10535" xr:uid="{C1738F40-39D2-434F-882A-7208692B6E71}"/>
    <cellStyle name="Table Cell 2 4 2 4 7 5" xfId="7087" xr:uid="{8EBD496D-2552-4A60-B9A4-A412F82CDF58}"/>
    <cellStyle name="Table Cell 2 4 2 4 8" xfId="1545" xr:uid="{00000000-0005-0000-0000-00008B080000}"/>
    <cellStyle name="Table Cell 2 4 2 4 8 2" xfId="8434" xr:uid="{C0120996-B0AD-4EEF-BB54-E39AC41A3AAB}"/>
    <cellStyle name="Table Cell 2 4 2 4 8 3" xfId="4972" xr:uid="{DB20B8BE-4126-4DEA-9EF9-5B8415BC810D}"/>
    <cellStyle name="Table Cell 2 4 2 4 9" xfId="2676" xr:uid="{00000000-0005-0000-0000-00008C080000}"/>
    <cellStyle name="Table Cell 2 4 2 4 9 2" xfId="9565" xr:uid="{2C357C43-1302-4C2E-9F59-DB97A3572138}"/>
    <cellStyle name="Table Cell 2 4 2 4 9 3" xfId="6103" xr:uid="{330A38C6-349E-4845-B20D-6458AFF48B7F}"/>
    <cellStyle name="Table Cell 2 4 2 5" xfId="305" xr:uid="{00000000-0005-0000-0000-00008D080000}"/>
    <cellStyle name="Table Cell 2 4 2 5 2" xfId="1458" xr:uid="{00000000-0005-0000-0000-00008E080000}"/>
    <cellStyle name="Table Cell 2 4 2 5 2 2" xfId="8347" xr:uid="{D1AF13EC-4800-47F6-80B7-067DE8C750E3}"/>
    <cellStyle name="Table Cell 2 4 2 5 2 3" xfId="4885" xr:uid="{C76EAC82-BB33-48B5-9373-99CE0C052741}"/>
    <cellStyle name="Table Cell 2 4 2 5 3" xfId="2589" xr:uid="{00000000-0005-0000-0000-00008F080000}"/>
    <cellStyle name="Table Cell 2 4 2 5 3 2" xfId="9478" xr:uid="{9F0ED5C0-F503-4921-9E9A-2B5AB18CF507}"/>
    <cellStyle name="Table Cell 2 4 2 5 3 3" xfId="6016" xr:uid="{94A67720-F778-483A-893B-6483755B77ED}"/>
    <cellStyle name="Table Cell 2 4 2 5 4" xfId="3723" xr:uid="{00000000-0005-0000-0000-000090080000}"/>
    <cellStyle name="Table Cell 2 4 2 5 4 2" xfId="10612" xr:uid="{463CBC8B-8715-4942-A4A6-08B0410FA2F0}"/>
    <cellStyle name="Table Cell 2 4 2 5 5" xfId="7164" xr:uid="{9E9C924B-623E-4421-BAB6-88D0C697F855}"/>
    <cellStyle name="Table Cell 2 4 2 6" xfId="1311" xr:uid="{00000000-0005-0000-0000-000091080000}"/>
    <cellStyle name="Table Cell 2 4 2 6 2" xfId="8200" xr:uid="{E861774C-A442-4A8A-9D31-84C282BF3627}"/>
    <cellStyle name="Table Cell 2 4 2 6 3" xfId="4738" xr:uid="{33EBAAC0-5899-4268-8B09-9A8A5D954FD1}"/>
    <cellStyle name="Table Cell 2 4 2 7" xfId="2442" xr:uid="{00000000-0005-0000-0000-000092080000}"/>
    <cellStyle name="Table Cell 2 4 2 7 2" xfId="9331" xr:uid="{DB24DECC-A39A-4663-96C3-ADC0249B5D34}"/>
    <cellStyle name="Table Cell 2 4 2 7 3" xfId="5869" xr:uid="{94BE0688-30AE-4497-A49B-603584FB8D3B}"/>
    <cellStyle name="Table Cell 2 4 2 8" xfId="3576" xr:uid="{00000000-0005-0000-0000-000093080000}"/>
    <cellStyle name="Table Cell 2 4 2 8 2" xfId="10465" xr:uid="{736B5C10-FF6C-4909-AE26-9CAA11EAB933}"/>
    <cellStyle name="Table Cell 2 4 2 9" xfId="7015" xr:uid="{4B425FF1-3E15-4E58-9832-4D7E73DE1253}"/>
    <cellStyle name="Table Cell 2 4 3" xfId="144" xr:uid="{00000000-0005-0000-0000-000094080000}"/>
    <cellStyle name="Table Cell 2 4 3 2" xfId="405" xr:uid="{00000000-0005-0000-0000-000095080000}"/>
    <cellStyle name="Table Cell 2 4 3 2 10" xfId="3823" xr:uid="{00000000-0005-0000-0000-000096080000}"/>
    <cellStyle name="Table Cell 2 4 3 2 10 2" xfId="10712" xr:uid="{FE75889F-8C99-4321-B8B9-070CC1EFA580}"/>
    <cellStyle name="Table Cell 2 4 3 2 11" xfId="7264" xr:uid="{E6938283-540F-42D6-B7D6-79EADB4DAB35}"/>
    <cellStyle name="Table Cell 2 4 3 2 2" xfId="616" xr:uid="{00000000-0005-0000-0000-000097080000}"/>
    <cellStyle name="Table Cell 2 4 3 2 2 2" xfId="1769" xr:uid="{00000000-0005-0000-0000-000098080000}"/>
    <cellStyle name="Table Cell 2 4 3 2 2 2 2" xfId="8658" xr:uid="{D4769EA1-9D82-4F8E-B443-8001612F9F3F}"/>
    <cellStyle name="Table Cell 2 4 3 2 2 2 3" xfId="5196" xr:uid="{05280FB8-25D4-4955-A8E7-F4927C731E3B}"/>
    <cellStyle name="Table Cell 2 4 3 2 2 3" xfId="2900" xr:uid="{00000000-0005-0000-0000-000099080000}"/>
    <cellStyle name="Table Cell 2 4 3 2 2 3 2" xfId="9789" xr:uid="{8C3B1ADA-E8E5-4496-BAEB-F150C98F9BE7}"/>
    <cellStyle name="Table Cell 2 4 3 2 2 3 3" xfId="6327" xr:uid="{5BBF4169-2073-4B0D-AE2B-A11E3FD70244}"/>
    <cellStyle name="Table Cell 2 4 3 2 2 4" xfId="4034" xr:uid="{00000000-0005-0000-0000-00009A080000}"/>
    <cellStyle name="Table Cell 2 4 3 2 2 4 2" xfId="10923" xr:uid="{525BD57C-27A3-4E2F-B857-3CC43FF71216}"/>
    <cellStyle name="Table Cell 2 4 3 2 2 5" xfId="7475" xr:uid="{12C6F4E3-2FC9-4B5B-AFE9-0047A75244FC}"/>
    <cellStyle name="Table Cell 2 4 3 2 3" xfId="756" xr:uid="{00000000-0005-0000-0000-00009B080000}"/>
    <cellStyle name="Table Cell 2 4 3 2 3 2" xfId="1909" xr:uid="{00000000-0005-0000-0000-00009C080000}"/>
    <cellStyle name="Table Cell 2 4 3 2 3 2 2" xfId="8798" xr:uid="{263B0A69-DF54-4EA0-B06E-11283B111EF2}"/>
    <cellStyle name="Table Cell 2 4 3 2 3 2 3" xfId="5336" xr:uid="{E56E0F7B-09D0-42B1-9D82-A68EFEA34AC1}"/>
    <cellStyle name="Table Cell 2 4 3 2 3 3" xfId="3040" xr:uid="{00000000-0005-0000-0000-00009D080000}"/>
    <cellStyle name="Table Cell 2 4 3 2 3 3 2" xfId="9929" xr:uid="{7612260F-94D6-4E8D-9089-D598EB5E020D}"/>
    <cellStyle name="Table Cell 2 4 3 2 3 3 3" xfId="6467" xr:uid="{40990E66-DD32-42CC-BA39-8FFEB93DF544}"/>
    <cellStyle name="Table Cell 2 4 3 2 3 4" xfId="4174" xr:uid="{00000000-0005-0000-0000-00009E080000}"/>
    <cellStyle name="Table Cell 2 4 3 2 3 4 2" xfId="11063" xr:uid="{DD069D4C-9B86-4EF2-8D2D-8498F0C8F879}"/>
    <cellStyle name="Table Cell 2 4 3 2 3 5" xfId="7615" xr:uid="{8A638790-F315-4871-AF45-8E8469C93858}"/>
    <cellStyle name="Table Cell 2 4 3 2 4" xfId="896" xr:uid="{00000000-0005-0000-0000-00009F080000}"/>
    <cellStyle name="Table Cell 2 4 3 2 4 2" xfId="2049" xr:uid="{00000000-0005-0000-0000-0000A0080000}"/>
    <cellStyle name="Table Cell 2 4 3 2 4 2 2" xfId="8938" xr:uid="{B9932E34-6DEC-47FF-A97D-EF8FB52342AE}"/>
    <cellStyle name="Table Cell 2 4 3 2 4 2 3" xfId="5476" xr:uid="{FAEDA1C2-FDC4-485D-AC86-9137411E4E46}"/>
    <cellStyle name="Table Cell 2 4 3 2 4 3" xfId="3180" xr:uid="{00000000-0005-0000-0000-0000A1080000}"/>
    <cellStyle name="Table Cell 2 4 3 2 4 3 2" xfId="10069" xr:uid="{FA1E653A-9135-4213-A4A2-214612AC9ED0}"/>
    <cellStyle name="Table Cell 2 4 3 2 4 3 3" xfId="6607" xr:uid="{C81D097E-7C54-4941-936D-A79B627AB3CA}"/>
    <cellStyle name="Table Cell 2 4 3 2 4 4" xfId="4314" xr:uid="{00000000-0005-0000-0000-0000A2080000}"/>
    <cellStyle name="Table Cell 2 4 3 2 4 4 2" xfId="11203" xr:uid="{C51321DC-948E-4B9D-A136-8B9119E44CF2}"/>
    <cellStyle name="Table Cell 2 4 3 2 4 5" xfId="7755" xr:uid="{225366A6-774D-437E-815F-9D53424306E9}"/>
    <cellStyle name="Table Cell 2 4 3 2 5" xfId="1032" xr:uid="{00000000-0005-0000-0000-0000A3080000}"/>
    <cellStyle name="Table Cell 2 4 3 2 5 2" xfId="2185" xr:uid="{00000000-0005-0000-0000-0000A4080000}"/>
    <cellStyle name="Table Cell 2 4 3 2 5 2 2" xfId="9074" xr:uid="{725C7081-589D-45D1-A47A-2E255A1F0799}"/>
    <cellStyle name="Table Cell 2 4 3 2 5 2 3" xfId="5612" xr:uid="{AA263E4B-68A5-49C5-AB26-A37FD0550F67}"/>
    <cellStyle name="Table Cell 2 4 3 2 5 3" xfId="3316" xr:uid="{00000000-0005-0000-0000-0000A5080000}"/>
    <cellStyle name="Table Cell 2 4 3 2 5 3 2" xfId="10205" xr:uid="{7A816FAD-85C3-41EC-BFCF-516DB7E1D154}"/>
    <cellStyle name="Table Cell 2 4 3 2 5 3 3" xfId="6743" xr:uid="{7577D17A-AD6F-431B-9542-4FD631BB1C74}"/>
    <cellStyle name="Table Cell 2 4 3 2 5 4" xfId="4450" xr:uid="{00000000-0005-0000-0000-0000A6080000}"/>
    <cellStyle name="Table Cell 2 4 3 2 5 4 2" xfId="11339" xr:uid="{CD197796-6A81-4162-9A16-1B36919C6858}"/>
    <cellStyle name="Table Cell 2 4 3 2 5 5" xfId="7891" xr:uid="{ECB92D12-436E-4971-82E1-C4B717498F4D}"/>
    <cellStyle name="Table Cell 2 4 3 2 6" xfId="1161" xr:uid="{00000000-0005-0000-0000-0000A7080000}"/>
    <cellStyle name="Table Cell 2 4 3 2 6 2" xfId="2314" xr:uid="{00000000-0005-0000-0000-0000A8080000}"/>
    <cellStyle name="Table Cell 2 4 3 2 6 2 2" xfId="9203" xr:uid="{B049AC0A-959F-4D33-936C-535FBDE71B45}"/>
    <cellStyle name="Table Cell 2 4 3 2 6 2 3" xfId="5741" xr:uid="{44F317D8-E1DB-4129-B84C-348F7D850210}"/>
    <cellStyle name="Table Cell 2 4 3 2 6 3" xfId="3445" xr:uid="{00000000-0005-0000-0000-0000A9080000}"/>
    <cellStyle name="Table Cell 2 4 3 2 6 3 2" xfId="10334" xr:uid="{CDEBD198-BBCF-47B7-8982-4B0F00B55556}"/>
    <cellStyle name="Table Cell 2 4 3 2 6 3 3" xfId="6872" xr:uid="{5C2F90CB-F53A-4B80-BE4F-6B78F6CFFE11}"/>
    <cellStyle name="Table Cell 2 4 3 2 6 4" xfId="4579" xr:uid="{00000000-0005-0000-0000-0000AA080000}"/>
    <cellStyle name="Table Cell 2 4 3 2 6 4 2" xfId="11468" xr:uid="{DDFFBEAF-D943-4BF5-A404-93543AAED9B3}"/>
    <cellStyle name="Table Cell 2 4 3 2 6 5" xfId="8020" xr:uid="{85203CFF-E60D-4BA3-91F3-0D908CD93CB8}"/>
    <cellStyle name="Table Cell 2 4 3 2 7" xfId="241" xr:uid="{00000000-0005-0000-0000-0000AB080000}"/>
    <cellStyle name="Table Cell 2 4 3 2 7 2" xfId="1394" xr:uid="{00000000-0005-0000-0000-0000AC080000}"/>
    <cellStyle name="Table Cell 2 4 3 2 7 2 2" xfId="8283" xr:uid="{6C01450C-0F5C-42B9-B007-295CAC863D54}"/>
    <cellStyle name="Table Cell 2 4 3 2 7 2 3" xfId="4821" xr:uid="{9399C85F-B282-49FD-A3C8-E8765B4B8807}"/>
    <cellStyle name="Table Cell 2 4 3 2 7 3" xfId="2525" xr:uid="{00000000-0005-0000-0000-0000AD080000}"/>
    <cellStyle name="Table Cell 2 4 3 2 7 3 2" xfId="9414" xr:uid="{190EE235-DC57-44F9-A28C-63A2D7087704}"/>
    <cellStyle name="Table Cell 2 4 3 2 7 3 3" xfId="5952" xr:uid="{4D3CB232-FE51-4E2B-946D-4EA95676CDB6}"/>
    <cellStyle name="Table Cell 2 4 3 2 7 4" xfId="3659" xr:uid="{00000000-0005-0000-0000-0000AE080000}"/>
    <cellStyle name="Table Cell 2 4 3 2 7 4 2" xfId="10548" xr:uid="{AFC3C09C-0B93-4852-B854-5B42AB403861}"/>
    <cellStyle name="Table Cell 2 4 3 2 7 5" xfId="7100" xr:uid="{BA9CD387-14B6-40A3-A611-3AED2626DBE5}"/>
    <cellStyle name="Table Cell 2 4 3 2 8" xfId="1558" xr:uid="{00000000-0005-0000-0000-0000AF080000}"/>
    <cellStyle name="Table Cell 2 4 3 2 8 2" xfId="8447" xr:uid="{FBBC029F-5A7C-463A-B075-60458C2A5207}"/>
    <cellStyle name="Table Cell 2 4 3 2 8 3" xfId="4985" xr:uid="{C075556A-EA98-4C24-84CD-BA960B9629CF}"/>
    <cellStyle name="Table Cell 2 4 3 2 9" xfId="2689" xr:uid="{00000000-0005-0000-0000-0000B0080000}"/>
    <cellStyle name="Table Cell 2 4 3 2 9 2" xfId="9578" xr:uid="{C094D857-F01B-4092-8222-7857D8853895}"/>
    <cellStyle name="Table Cell 2 4 3 2 9 3" xfId="6116" xr:uid="{F2648F83-0E2B-4630-AB05-C95572E1ABE9}"/>
    <cellStyle name="Table Cell 2 4 3 3" xfId="383" xr:uid="{00000000-0005-0000-0000-0000B1080000}"/>
    <cellStyle name="Table Cell 2 4 3 3 10" xfId="3801" xr:uid="{00000000-0005-0000-0000-0000B2080000}"/>
    <cellStyle name="Table Cell 2 4 3 3 10 2" xfId="10690" xr:uid="{CAC17DA1-ED30-411A-A9FA-999CF0576732}"/>
    <cellStyle name="Table Cell 2 4 3 3 11" xfId="7242" xr:uid="{DCE0595F-E7BE-4BFA-ADB7-7EA85F3BBFEE}"/>
    <cellStyle name="Table Cell 2 4 3 3 2" xfId="594" xr:uid="{00000000-0005-0000-0000-0000B3080000}"/>
    <cellStyle name="Table Cell 2 4 3 3 2 2" xfId="1747" xr:uid="{00000000-0005-0000-0000-0000B4080000}"/>
    <cellStyle name="Table Cell 2 4 3 3 2 2 2" xfId="8636" xr:uid="{C600E2E4-00C5-4713-AAD1-8991CCADFE66}"/>
    <cellStyle name="Table Cell 2 4 3 3 2 2 3" xfId="5174" xr:uid="{55901C69-1769-43DC-8895-E781BCD94B50}"/>
    <cellStyle name="Table Cell 2 4 3 3 2 3" xfId="2878" xr:uid="{00000000-0005-0000-0000-0000B5080000}"/>
    <cellStyle name="Table Cell 2 4 3 3 2 3 2" xfId="9767" xr:uid="{E12A88CC-3D7C-458B-9385-82C3AA0F06DB}"/>
    <cellStyle name="Table Cell 2 4 3 3 2 3 3" xfId="6305" xr:uid="{95FEEC5A-3E3A-4A38-B0A6-1BC51F2EA159}"/>
    <cellStyle name="Table Cell 2 4 3 3 2 4" xfId="4012" xr:uid="{00000000-0005-0000-0000-0000B6080000}"/>
    <cellStyle name="Table Cell 2 4 3 3 2 4 2" xfId="10901" xr:uid="{354F8EC3-D97A-4428-80FC-EC74B5AC0A40}"/>
    <cellStyle name="Table Cell 2 4 3 3 2 5" xfId="7453" xr:uid="{B60DA4DB-A06D-432E-9768-1579CDA3A556}"/>
    <cellStyle name="Table Cell 2 4 3 3 3" xfId="737" xr:uid="{00000000-0005-0000-0000-0000B7080000}"/>
    <cellStyle name="Table Cell 2 4 3 3 3 2" xfId="1890" xr:uid="{00000000-0005-0000-0000-0000B8080000}"/>
    <cellStyle name="Table Cell 2 4 3 3 3 2 2" xfId="8779" xr:uid="{79F48359-8B70-4B94-A64D-43AA70F8A391}"/>
    <cellStyle name="Table Cell 2 4 3 3 3 2 3" xfId="5317" xr:uid="{8904BD17-BBD4-47AA-81A6-17C91A5A1902}"/>
    <cellStyle name="Table Cell 2 4 3 3 3 3" xfId="3021" xr:uid="{00000000-0005-0000-0000-0000B9080000}"/>
    <cellStyle name="Table Cell 2 4 3 3 3 3 2" xfId="9910" xr:uid="{8E9E5B12-BA25-48D4-BAD1-6A990F5E4EBC}"/>
    <cellStyle name="Table Cell 2 4 3 3 3 3 3" xfId="6448" xr:uid="{B31165A2-54A1-4FF5-A998-144F2953676C}"/>
    <cellStyle name="Table Cell 2 4 3 3 3 4" xfId="4155" xr:uid="{00000000-0005-0000-0000-0000BA080000}"/>
    <cellStyle name="Table Cell 2 4 3 3 3 4 2" xfId="11044" xr:uid="{98FFEB36-BAB5-48C9-B63C-1CE8026AB595}"/>
    <cellStyle name="Table Cell 2 4 3 3 3 5" xfId="7596" xr:uid="{49083409-E3DB-460F-9B85-5D0130476F5E}"/>
    <cellStyle name="Table Cell 2 4 3 3 4" xfId="874" xr:uid="{00000000-0005-0000-0000-0000BB080000}"/>
    <cellStyle name="Table Cell 2 4 3 3 4 2" xfId="2027" xr:uid="{00000000-0005-0000-0000-0000BC080000}"/>
    <cellStyle name="Table Cell 2 4 3 3 4 2 2" xfId="8916" xr:uid="{11E0FCE6-3F1B-4E2A-A22D-AAF494D1A1B2}"/>
    <cellStyle name="Table Cell 2 4 3 3 4 2 3" xfId="5454" xr:uid="{02913272-EC86-4680-822C-FD8B6ACA0127}"/>
    <cellStyle name="Table Cell 2 4 3 3 4 3" xfId="3158" xr:uid="{00000000-0005-0000-0000-0000BD080000}"/>
    <cellStyle name="Table Cell 2 4 3 3 4 3 2" xfId="10047" xr:uid="{41494BC8-74C1-4173-9918-5F8A94C42EA2}"/>
    <cellStyle name="Table Cell 2 4 3 3 4 3 3" xfId="6585" xr:uid="{37C275A7-F558-4B3F-A6E4-1EE1B73F91E5}"/>
    <cellStyle name="Table Cell 2 4 3 3 4 4" xfId="4292" xr:uid="{00000000-0005-0000-0000-0000BE080000}"/>
    <cellStyle name="Table Cell 2 4 3 3 4 4 2" xfId="11181" xr:uid="{C97E2310-51B2-47E3-9AD2-1269199A5023}"/>
    <cellStyle name="Table Cell 2 4 3 3 4 5" xfId="7733" xr:uid="{A2246AB2-196A-4C03-8E23-C514DACE35DC}"/>
    <cellStyle name="Table Cell 2 4 3 3 5" xfId="1015" xr:uid="{00000000-0005-0000-0000-0000BF080000}"/>
    <cellStyle name="Table Cell 2 4 3 3 5 2" xfId="2168" xr:uid="{00000000-0005-0000-0000-0000C0080000}"/>
    <cellStyle name="Table Cell 2 4 3 3 5 2 2" xfId="9057" xr:uid="{42B88000-3F79-48EF-A00F-4ECE08C80A24}"/>
    <cellStyle name="Table Cell 2 4 3 3 5 2 3" xfId="5595" xr:uid="{EBFED2A7-9675-49E5-BEA5-87CA754A1EAF}"/>
    <cellStyle name="Table Cell 2 4 3 3 5 3" xfId="3299" xr:uid="{00000000-0005-0000-0000-0000C1080000}"/>
    <cellStyle name="Table Cell 2 4 3 3 5 3 2" xfId="10188" xr:uid="{B486F795-98ED-4CA1-8253-536E26794494}"/>
    <cellStyle name="Table Cell 2 4 3 3 5 3 3" xfId="6726" xr:uid="{69CEC7D3-A466-458E-9E18-95DB713FB6BA}"/>
    <cellStyle name="Table Cell 2 4 3 3 5 4" xfId="4433" xr:uid="{00000000-0005-0000-0000-0000C2080000}"/>
    <cellStyle name="Table Cell 2 4 3 3 5 4 2" xfId="11322" xr:uid="{1089E99F-027E-45DF-BE5E-B3CD1A019952}"/>
    <cellStyle name="Table Cell 2 4 3 3 5 5" xfId="7874" xr:uid="{CBA74AE9-EBEB-4FA1-8870-F595FBB71F78}"/>
    <cellStyle name="Table Cell 2 4 3 3 6" xfId="1142" xr:uid="{00000000-0005-0000-0000-0000C3080000}"/>
    <cellStyle name="Table Cell 2 4 3 3 6 2" xfId="2295" xr:uid="{00000000-0005-0000-0000-0000C4080000}"/>
    <cellStyle name="Table Cell 2 4 3 3 6 2 2" xfId="9184" xr:uid="{37370928-191F-4C8D-8ED1-A8A1A51DB018}"/>
    <cellStyle name="Table Cell 2 4 3 3 6 2 3" xfId="5722" xr:uid="{8093F206-8209-4A8B-B342-2DC8345DC4EF}"/>
    <cellStyle name="Table Cell 2 4 3 3 6 3" xfId="3426" xr:uid="{00000000-0005-0000-0000-0000C5080000}"/>
    <cellStyle name="Table Cell 2 4 3 3 6 3 2" xfId="10315" xr:uid="{0C307597-8B0E-4915-BB3A-64FC2C32BDE8}"/>
    <cellStyle name="Table Cell 2 4 3 3 6 3 3" xfId="6853" xr:uid="{97AF2FD2-49CD-4E89-828B-8EE2487B116A}"/>
    <cellStyle name="Table Cell 2 4 3 3 6 4" xfId="4560" xr:uid="{00000000-0005-0000-0000-0000C6080000}"/>
    <cellStyle name="Table Cell 2 4 3 3 6 4 2" xfId="11449" xr:uid="{71FFDD92-116A-46D1-8FB0-A417BDB36064}"/>
    <cellStyle name="Table Cell 2 4 3 3 6 5" xfId="8001" xr:uid="{3D20D81E-F0DA-43CE-AD15-EA66CCC976D4}"/>
    <cellStyle name="Table Cell 2 4 3 3 7" xfId="229" xr:uid="{00000000-0005-0000-0000-0000C7080000}"/>
    <cellStyle name="Table Cell 2 4 3 3 7 2" xfId="1382" xr:uid="{00000000-0005-0000-0000-0000C8080000}"/>
    <cellStyle name="Table Cell 2 4 3 3 7 2 2" xfId="8271" xr:uid="{58B00CE2-0F1C-492C-BFDC-CBC31F06F06E}"/>
    <cellStyle name="Table Cell 2 4 3 3 7 2 3" xfId="4809" xr:uid="{06D89A06-1C2E-4EB8-9C6F-2475EF1243A9}"/>
    <cellStyle name="Table Cell 2 4 3 3 7 3" xfId="2513" xr:uid="{00000000-0005-0000-0000-0000C9080000}"/>
    <cellStyle name="Table Cell 2 4 3 3 7 3 2" xfId="9402" xr:uid="{6174452D-6B31-453B-B84E-EED2E09ED472}"/>
    <cellStyle name="Table Cell 2 4 3 3 7 3 3" xfId="5940" xr:uid="{3ADC974A-B743-444E-933D-AB1A14395824}"/>
    <cellStyle name="Table Cell 2 4 3 3 7 4" xfId="3647" xr:uid="{00000000-0005-0000-0000-0000CA080000}"/>
    <cellStyle name="Table Cell 2 4 3 3 7 4 2" xfId="10536" xr:uid="{BD069F39-CB3B-4A74-9C4C-B3B273AD9302}"/>
    <cellStyle name="Table Cell 2 4 3 3 7 5" xfId="7088" xr:uid="{150DBC7A-5A88-4982-AF03-C87656B8D666}"/>
    <cellStyle name="Table Cell 2 4 3 3 8" xfId="1536" xr:uid="{00000000-0005-0000-0000-0000CB080000}"/>
    <cellStyle name="Table Cell 2 4 3 3 8 2" xfId="8425" xr:uid="{7DD13ED5-2969-45A8-8ACC-B1F3EEA6849B}"/>
    <cellStyle name="Table Cell 2 4 3 3 8 3" xfId="4963" xr:uid="{BDD5F455-E20A-4583-A655-DE51A65BFF04}"/>
    <cellStyle name="Table Cell 2 4 3 3 9" xfId="2667" xr:uid="{00000000-0005-0000-0000-0000CC080000}"/>
    <cellStyle name="Table Cell 2 4 3 3 9 2" xfId="9556" xr:uid="{4AC777C8-7FCA-46FC-AE21-1ED6BEE98EC8}"/>
    <cellStyle name="Table Cell 2 4 3 3 9 3" xfId="6094" xr:uid="{E399C048-315A-4E8F-8954-F716D0485764}"/>
    <cellStyle name="Table Cell 2 4 3 4" xfId="293" xr:uid="{00000000-0005-0000-0000-0000CD080000}"/>
    <cellStyle name="Table Cell 2 4 3 4 2" xfId="1446" xr:uid="{00000000-0005-0000-0000-0000CE080000}"/>
    <cellStyle name="Table Cell 2 4 3 4 2 2" xfId="8335" xr:uid="{ABC0CC71-EAFC-4D84-88CC-6EE3FDFDB966}"/>
    <cellStyle name="Table Cell 2 4 3 4 2 3" xfId="4873" xr:uid="{ED0930E6-3CA0-4291-BC7C-E39AE5825593}"/>
    <cellStyle name="Table Cell 2 4 3 4 3" xfId="2577" xr:uid="{00000000-0005-0000-0000-0000CF080000}"/>
    <cellStyle name="Table Cell 2 4 3 4 3 2" xfId="9466" xr:uid="{503FF102-8BA5-4ECB-859A-69A8AA02E7DA}"/>
    <cellStyle name="Table Cell 2 4 3 4 3 3" xfId="6004" xr:uid="{E2AF37B8-BE86-4878-93FB-8094A7BE064A}"/>
    <cellStyle name="Table Cell 2 4 3 4 4" xfId="3711" xr:uid="{00000000-0005-0000-0000-0000D0080000}"/>
    <cellStyle name="Table Cell 2 4 3 4 4 2" xfId="10600" xr:uid="{F83089C3-4783-48C9-8F22-24C0BA50D289}"/>
    <cellStyle name="Table Cell 2 4 3 4 5" xfId="7152" xr:uid="{54B10C70-F820-4698-A496-5411B8CACEEC}"/>
    <cellStyle name="Table Cell 2 4 3 5" xfId="1302" xr:uid="{00000000-0005-0000-0000-0000D1080000}"/>
    <cellStyle name="Table Cell 2 4 3 5 2" xfId="8191" xr:uid="{B90E4D38-4609-415C-8B8E-515635E81591}"/>
    <cellStyle name="Table Cell 2 4 3 5 3" xfId="4729" xr:uid="{A064B1DE-97B8-4187-A5D5-69826B597769}"/>
    <cellStyle name="Table Cell 2 4 3 6" xfId="1279" xr:uid="{00000000-0005-0000-0000-0000D2080000}"/>
    <cellStyle name="Table Cell 2 4 3 6 2" xfId="8168" xr:uid="{938F0469-BD52-463A-B50E-27B87B88A9CE}"/>
    <cellStyle name="Table Cell 2 4 3 6 3" xfId="4706" xr:uid="{3826D458-C65B-4438-9C29-C0B2392830BC}"/>
    <cellStyle name="Table Cell 2 4 3 7" xfId="3567" xr:uid="{00000000-0005-0000-0000-0000D3080000}"/>
    <cellStyle name="Table Cell 2 4 3 7 2" xfId="10456" xr:uid="{B53ACC12-A27A-4EE5-879E-31790F5B45CE}"/>
    <cellStyle name="Table Cell 2 4 3 8" xfId="7006" xr:uid="{2BC4ADB1-E05C-4277-B91F-74DC5822A4AF}"/>
    <cellStyle name="Table Cell 2 4 4" xfId="147" xr:uid="{00000000-0005-0000-0000-0000D4080000}"/>
    <cellStyle name="Table Cell 2 4 4 2" xfId="408" xr:uid="{00000000-0005-0000-0000-0000D5080000}"/>
    <cellStyle name="Table Cell 2 4 4 2 10" xfId="3826" xr:uid="{00000000-0005-0000-0000-0000D6080000}"/>
    <cellStyle name="Table Cell 2 4 4 2 10 2" xfId="10715" xr:uid="{C1103E0F-EB10-4320-9903-8368975FE207}"/>
    <cellStyle name="Table Cell 2 4 4 2 11" xfId="7267" xr:uid="{0301E847-051C-4472-9A2D-FA3039EE0510}"/>
    <cellStyle name="Table Cell 2 4 4 2 2" xfId="619" xr:uid="{00000000-0005-0000-0000-0000D7080000}"/>
    <cellStyle name="Table Cell 2 4 4 2 2 2" xfId="1772" xr:uid="{00000000-0005-0000-0000-0000D8080000}"/>
    <cellStyle name="Table Cell 2 4 4 2 2 2 2" xfId="8661" xr:uid="{427AEBD1-C9BE-4711-884A-965F5680AFA3}"/>
    <cellStyle name="Table Cell 2 4 4 2 2 2 3" xfId="5199" xr:uid="{216A280D-9171-49B6-8162-78950B022FF6}"/>
    <cellStyle name="Table Cell 2 4 4 2 2 3" xfId="2903" xr:uid="{00000000-0005-0000-0000-0000D9080000}"/>
    <cellStyle name="Table Cell 2 4 4 2 2 3 2" xfId="9792" xr:uid="{3E4B872D-73AF-4065-A5F4-9C945EEDB885}"/>
    <cellStyle name="Table Cell 2 4 4 2 2 3 3" xfId="6330" xr:uid="{C2CC6A12-20F4-488D-BE21-EAF372E26C17}"/>
    <cellStyle name="Table Cell 2 4 4 2 2 4" xfId="4037" xr:uid="{00000000-0005-0000-0000-0000DA080000}"/>
    <cellStyle name="Table Cell 2 4 4 2 2 4 2" xfId="10926" xr:uid="{DDA1E055-E40A-480D-96C0-1B8CD527B83C}"/>
    <cellStyle name="Table Cell 2 4 4 2 2 5" xfId="7478" xr:uid="{3923113D-A0DD-40B6-9DC4-1927B8A82817}"/>
    <cellStyle name="Table Cell 2 4 4 2 3" xfId="759" xr:uid="{00000000-0005-0000-0000-0000DB080000}"/>
    <cellStyle name="Table Cell 2 4 4 2 3 2" xfId="1912" xr:uid="{00000000-0005-0000-0000-0000DC080000}"/>
    <cellStyle name="Table Cell 2 4 4 2 3 2 2" xfId="8801" xr:uid="{A01C9FF5-598B-4B03-A406-419FD23EE060}"/>
    <cellStyle name="Table Cell 2 4 4 2 3 2 3" xfId="5339" xr:uid="{4FCAA2AA-5B3F-4194-B88E-A2D131146EFA}"/>
    <cellStyle name="Table Cell 2 4 4 2 3 3" xfId="3043" xr:uid="{00000000-0005-0000-0000-0000DD080000}"/>
    <cellStyle name="Table Cell 2 4 4 2 3 3 2" xfId="9932" xr:uid="{959A6B2E-B5FC-4460-A72B-A5D0265A97D5}"/>
    <cellStyle name="Table Cell 2 4 4 2 3 3 3" xfId="6470" xr:uid="{30259A23-BB55-4FE5-A5CC-E83FAD175508}"/>
    <cellStyle name="Table Cell 2 4 4 2 3 4" xfId="4177" xr:uid="{00000000-0005-0000-0000-0000DE080000}"/>
    <cellStyle name="Table Cell 2 4 4 2 3 4 2" xfId="11066" xr:uid="{8FF8EB5D-93ED-4D81-94A6-48DFB81D84B6}"/>
    <cellStyle name="Table Cell 2 4 4 2 3 5" xfId="7618" xr:uid="{078D4A1E-FCFB-46F7-83BE-03CF97BE223D}"/>
    <cellStyle name="Table Cell 2 4 4 2 4" xfId="899" xr:uid="{00000000-0005-0000-0000-0000DF080000}"/>
    <cellStyle name="Table Cell 2 4 4 2 4 2" xfId="2052" xr:uid="{00000000-0005-0000-0000-0000E0080000}"/>
    <cellStyle name="Table Cell 2 4 4 2 4 2 2" xfId="8941" xr:uid="{960DE17D-7863-4F87-A01F-9AE7F91973FB}"/>
    <cellStyle name="Table Cell 2 4 4 2 4 2 3" xfId="5479" xr:uid="{56882AFE-C637-4CCB-B3A3-75746B27D904}"/>
    <cellStyle name="Table Cell 2 4 4 2 4 3" xfId="3183" xr:uid="{00000000-0005-0000-0000-0000E1080000}"/>
    <cellStyle name="Table Cell 2 4 4 2 4 3 2" xfId="10072" xr:uid="{A03DEF95-B3BC-42F5-92A9-07E2A4F87AC4}"/>
    <cellStyle name="Table Cell 2 4 4 2 4 3 3" xfId="6610" xr:uid="{772CCF63-21A7-4863-A5C8-7AEF189E6AFD}"/>
    <cellStyle name="Table Cell 2 4 4 2 4 4" xfId="4317" xr:uid="{00000000-0005-0000-0000-0000E2080000}"/>
    <cellStyle name="Table Cell 2 4 4 2 4 4 2" xfId="11206" xr:uid="{DB9728C8-3D55-45C8-9C6C-754BF86EBEAA}"/>
    <cellStyle name="Table Cell 2 4 4 2 4 5" xfId="7758" xr:uid="{AA703251-B563-4FAD-93C7-E2753A9FB07A}"/>
    <cellStyle name="Table Cell 2 4 4 2 5" xfId="1035" xr:uid="{00000000-0005-0000-0000-0000E3080000}"/>
    <cellStyle name="Table Cell 2 4 4 2 5 2" xfId="2188" xr:uid="{00000000-0005-0000-0000-0000E4080000}"/>
    <cellStyle name="Table Cell 2 4 4 2 5 2 2" xfId="9077" xr:uid="{8C5B8DDE-F1C7-4965-835C-B057E7B611DA}"/>
    <cellStyle name="Table Cell 2 4 4 2 5 2 3" xfId="5615" xr:uid="{FDD2D0F2-067C-4C06-B62B-F9832F227E15}"/>
    <cellStyle name="Table Cell 2 4 4 2 5 3" xfId="3319" xr:uid="{00000000-0005-0000-0000-0000E5080000}"/>
    <cellStyle name="Table Cell 2 4 4 2 5 3 2" xfId="10208" xr:uid="{E9261902-3DDC-4C6C-95DD-870DD5959158}"/>
    <cellStyle name="Table Cell 2 4 4 2 5 3 3" xfId="6746" xr:uid="{1BF76CEF-F4BD-46A1-8474-9DDE67B17FAA}"/>
    <cellStyle name="Table Cell 2 4 4 2 5 4" xfId="4453" xr:uid="{00000000-0005-0000-0000-0000E6080000}"/>
    <cellStyle name="Table Cell 2 4 4 2 5 4 2" xfId="11342" xr:uid="{24E0B1A5-8594-4DD3-BE7A-886D8515868C}"/>
    <cellStyle name="Table Cell 2 4 4 2 5 5" xfId="7894" xr:uid="{CCF840DD-2444-41AE-9B23-B3F361A49EF3}"/>
    <cellStyle name="Table Cell 2 4 4 2 6" xfId="1164" xr:uid="{00000000-0005-0000-0000-0000E7080000}"/>
    <cellStyle name="Table Cell 2 4 4 2 6 2" xfId="2317" xr:uid="{00000000-0005-0000-0000-0000E8080000}"/>
    <cellStyle name="Table Cell 2 4 4 2 6 2 2" xfId="9206" xr:uid="{2F32BEDD-9B62-4C4B-9954-EF4910BCF4CB}"/>
    <cellStyle name="Table Cell 2 4 4 2 6 2 3" xfId="5744" xr:uid="{D6CBDA4B-976F-403B-A563-892FE7DDB36C}"/>
    <cellStyle name="Table Cell 2 4 4 2 6 3" xfId="3448" xr:uid="{00000000-0005-0000-0000-0000E9080000}"/>
    <cellStyle name="Table Cell 2 4 4 2 6 3 2" xfId="10337" xr:uid="{4489883C-3BE7-4060-8FFB-F6C70CE282A8}"/>
    <cellStyle name="Table Cell 2 4 4 2 6 3 3" xfId="6875" xr:uid="{18094F02-FBF2-483E-AC6F-5CBEB2DDD2A8}"/>
    <cellStyle name="Table Cell 2 4 4 2 6 4" xfId="4582" xr:uid="{00000000-0005-0000-0000-0000EA080000}"/>
    <cellStyle name="Table Cell 2 4 4 2 6 4 2" xfId="11471" xr:uid="{D66B9B93-CF35-4356-BDAF-12DB919E8682}"/>
    <cellStyle name="Table Cell 2 4 4 2 6 5" xfId="8023" xr:uid="{44047237-F7DA-4258-AD37-0EC652E50359}"/>
    <cellStyle name="Table Cell 2 4 4 2 7" xfId="1170" xr:uid="{00000000-0005-0000-0000-0000EB080000}"/>
    <cellStyle name="Table Cell 2 4 4 2 7 2" xfId="2323" xr:uid="{00000000-0005-0000-0000-0000EC080000}"/>
    <cellStyle name="Table Cell 2 4 4 2 7 2 2" xfId="9212" xr:uid="{3203C762-ECBD-4ACC-AC5C-0F7A99E45013}"/>
    <cellStyle name="Table Cell 2 4 4 2 7 2 3" xfId="5750" xr:uid="{0F0AA546-4F72-4372-ACF4-2906BDA07E24}"/>
    <cellStyle name="Table Cell 2 4 4 2 7 3" xfId="3454" xr:uid="{00000000-0005-0000-0000-0000ED080000}"/>
    <cellStyle name="Table Cell 2 4 4 2 7 3 2" xfId="10343" xr:uid="{851E73E7-D2C2-4ADE-AD53-99CE1669F752}"/>
    <cellStyle name="Table Cell 2 4 4 2 7 3 3" xfId="6881" xr:uid="{7594250D-D2CA-4E55-8786-D44C454DAA4E}"/>
    <cellStyle name="Table Cell 2 4 4 2 7 4" xfId="4588" xr:uid="{00000000-0005-0000-0000-0000EE080000}"/>
    <cellStyle name="Table Cell 2 4 4 2 7 4 2" xfId="11477" xr:uid="{447A1485-9705-46CE-B9CF-B9517B63FFD4}"/>
    <cellStyle name="Table Cell 2 4 4 2 7 5" xfId="8029" xr:uid="{C07F370D-E246-40BA-9A52-A816E07C4811}"/>
    <cellStyle name="Table Cell 2 4 4 2 8" xfId="1561" xr:uid="{00000000-0005-0000-0000-0000EF080000}"/>
    <cellStyle name="Table Cell 2 4 4 2 8 2" xfId="8450" xr:uid="{3D5091C9-79E4-4D80-B181-33DD0300EF51}"/>
    <cellStyle name="Table Cell 2 4 4 2 8 3" xfId="4988" xr:uid="{97EBE84A-8663-40A3-82AA-C4491828BA0C}"/>
    <cellStyle name="Table Cell 2 4 4 2 9" xfId="2692" xr:uid="{00000000-0005-0000-0000-0000F0080000}"/>
    <cellStyle name="Table Cell 2 4 4 2 9 2" xfId="9581" xr:uid="{96967143-5AFE-433A-954A-4F3F4AE5834E}"/>
    <cellStyle name="Table Cell 2 4 4 2 9 3" xfId="6119" xr:uid="{65D03A28-1DEA-4A61-8CCF-93DC60A56243}"/>
    <cellStyle name="Table Cell 2 4 4 3" xfId="480" xr:uid="{00000000-0005-0000-0000-0000F1080000}"/>
    <cellStyle name="Table Cell 2 4 4 3 10" xfId="3898" xr:uid="{00000000-0005-0000-0000-0000F2080000}"/>
    <cellStyle name="Table Cell 2 4 4 3 10 2" xfId="10787" xr:uid="{300EA549-64CA-45F9-9C33-A20556BCE40A}"/>
    <cellStyle name="Table Cell 2 4 4 3 11" xfId="7339" xr:uid="{DC9CA27A-5923-48CB-991A-042DB474016F}"/>
    <cellStyle name="Table Cell 2 4 4 3 2" xfId="691" xr:uid="{00000000-0005-0000-0000-0000F3080000}"/>
    <cellStyle name="Table Cell 2 4 4 3 2 2" xfId="1844" xr:uid="{00000000-0005-0000-0000-0000F4080000}"/>
    <cellStyle name="Table Cell 2 4 4 3 2 2 2" xfId="8733" xr:uid="{EEA52B04-A263-477A-931A-EE136B6A2D8A}"/>
    <cellStyle name="Table Cell 2 4 4 3 2 2 3" xfId="5271" xr:uid="{E87BD9FE-0615-4149-B7A0-AA082A41C865}"/>
    <cellStyle name="Table Cell 2 4 4 3 2 3" xfId="2975" xr:uid="{00000000-0005-0000-0000-0000F5080000}"/>
    <cellStyle name="Table Cell 2 4 4 3 2 3 2" xfId="9864" xr:uid="{9F087CD2-85C0-4F88-BA9E-CAA45FF4034B}"/>
    <cellStyle name="Table Cell 2 4 4 3 2 3 3" xfId="6402" xr:uid="{3850ACC5-28D5-4339-9EF7-F65B135A926E}"/>
    <cellStyle name="Table Cell 2 4 4 3 2 4" xfId="4109" xr:uid="{00000000-0005-0000-0000-0000F6080000}"/>
    <cellStyle name="Table Cell 2 4 4 3 2 4 2" xfId="10998" xr:uid="{056FE507-FB8A-4819-91C9-ED3378CEBF04}"/>
    <cellStyle name="Table Cell 2 4 4 3 2 5" xfId="7550" xr:uid="{A2D5BA09-C95B-4BCB-96D7-689A034E046C}"/>
    <cellStyle name="Table Cell 2 4 4 3 3" xfId="831" xr:uid="{00000000-0005-0000-0000-0000F7080000}"/>
    <cellStyle name="Table Cell 2 4 4 3 3 2" xfId="1984" xr:uid="{00000000-0005-0000-0000-0000F8080000}"/>
    <cellStyle name="Table Cell 2 4 4 3 3 2 2" xfId="8873" xr:uid="{FEE16187-59D7-4F6F-908A-EEA92ACDFA06}"/>
    <cellStyle name="Table Cell 2 4 4 3 3 2 3" xfId="5411" xr:uid="{34A032E6-F006-45F9-97CE-18A12E5DE76A}"/>
    <cellStyle name="Table Cell 2 4 4 3 3 3" xfId="3115" xr:uid="{00000000-0005-0000-0000-0000F9080000}"/>
    <cellStyle name="Table Cell 2 4 4 3 3 3 2" xfId="10004" xr:uid="{B339E4B3-7B90-4936-8797-96AB2B52A4A5}"/>
    <cellStyle name="Table Cell 2 4 4 3 3 3 3" xfId="6542" xr:uid="{06D3E630-F828-4C4A-B8E7-D3103B9AD981}"/>
    <cellStyle name="Table Cell 2 4 4 3 3 4" xfId="4249" xr:uid="{00000000-0005-0000-0000-0000FA080000}"/>
    <cellStyle name="Table Cell 2 4 4 3 3 4 2" xfId="11138" xr:uid="{2C173F84-7A8A-4A4D-B87F-B17BD48A4DB4}"/>
    <cellStyle name="Table Cell 2 4 4 3 3 5" xfId="7690" xr:uid="{34E3F15C-DF0C-4271-BBA9-C14EFDF0583E}"/>
    <cellStyle name="Table Cell 2 4 4 3 4" xfId="971" xr:uid="{00000000-0005-0000-0000-0000FB080000}"/>
    <cellStyle name="Table Cell 2 4 4 3 4 2" xfId="2124" xr:uid="{00000000-0005-0000-0000-0000FC080000}"/>
    <cellStyle name="Table Cell 2 4 4 3 4 2 2" xfId="9013" xr:uid="{7328EBA1-2FF9-4328-A30C-32B5F1B571D1}"/>
    <cellStyle name="Table Cell 2 4 4 3 4 2 3" xfId="5551" xr:uid="{43DA1415-470E-40E6-A019-47406B09E66A}"/>
    <cellStyle name="Table Cell 2 4 4 3 4 3" xfId="3255" xr:uid="{00000000-0005-0000-0000-0000FD080000}"/>
    <cellStyle name="Table Cell 2 4 4 3 4 3 2" xfId="10144" xr:uid="{A4766CEF-B6C2-45EB-9E25-253CD739D248}"/>
    <cellStyle name="Table Cell 2 4 4 3 4 3 3" xfId="6682" xr:uid="{BF90B654-16A8-4C96-BE71-B78ADA60A7E4}"/>
    <cellStyle name="Table Cell 2 4 4 3 4 4" xfId="4389" xr:uid="{00000000-0005-0000-0000-0000FE080000}"/>
    <cellStyle name="Table Cell 2 4 4 3 4 4 2" xfId="11278" xr:uid="{8EBFFA8D-DA2F-40E5-AF42-26D7E3D0F4CA}"/>
    <cellStyle name="Table Cell 2 4 4 3 4 5" xfId="7830" xr:uid="{19ACEDF4-EA1E-4373-9919-636258591BA3}"/>
    <cellStyle name="Table Cell 2 4 4 3 5" xfId="1105" xr:uid="{00000000-0005-0000-0000-0000FF080000}"/>
    <cellStyle name="Table Cell 2 4 4 3 5 2" xfId="2258" xr:uid="{00000000-0005-0000-0000-000000090000}"/>
    <cellStyle name="Table Cell 2 4 4 3 5 2 2" xfId="9147" xr:uid="{A2A0D036-4DE4-4DBD-A821-59523B9EB26B}"/>
    <cellStyle name="Table Cell 2 4 4 3 5 2 3" xfId="5685" xr:uid="{69CE1C71-393F-4995-851F-7CC545DBF023}"/>
    <cellStyle name="Table Cell 2 4 4 3 5 3" xfId="3389" xr:uid="{00000000-0005-0000-0000-000001090000}"/>
    <cellStyle name="Table Cell 2 4 4 3 5 3 2" xfId="10278" xr:uid="{6ED1E0A9-CE92-49BC-B094-A4AC83205B14}"/>
    <cellStyle name="Table Cell 2 4 4 3 5 3 3" xfId="6816" xr:uid="{322ACA1D-3F4F-4B12-ADDE-0265289CB4A7}"/>
    <cellStyle name="Table Cell 2 4 4 3 5 4" xfId="4523" xr:uid="{00000000-0005-0000-0000-000002090000}"/>
    <cellStyle name="Table Cell 2 4 4 3 5 4 2" xfId="11412" xr:uid="{E9DE82EB-7CA1-4A59-A220-528A5F4E467E}"/>
    <cellStyle name="Table Cell 2 4 4 3 5 5" xfId="7964" xr:uid="{1D88B5A3-D324-4F15-976D-D51EBD54C752}"/>
    <cellStyle name="Table Cell 2 4 4 3 6" xfId="1236" xr:uid="{00000000-0005-0000-0000-000003090000}"/>
    <cellStyle name="Table Cell 2 4 4 3 6 2" xfId="2389" xr:uid="{00000000-0005-0000-0000-000004090000}"/>
    <cellStyle name="Table Cell 2 4 4 3 6 2 2" xfId="9278" xr:uid="{89247C47-306E-4954-B6A2-60B948E3FA43}"/>
    <cellStyle name="Table Cell 2 4 4 3 6 2 3" xfId="5816" xr:uid="{F4C0166C-8D07-44F4-BEFB-66551B74AC62}"/>
    <cellStyle name="Table Cell 2 4 4 3 6 3" xfId="3520" xr:uid="{00000000-0005-0000-0000-000005090000}"/>
    <cellStyle name="Table Cell 2 4 4 3 6 3 2" xfId="10409" xr:uid="{3AE448D3-8C83-4732-B8BE-DBBD3ED092C7}"/>
    <cellStyle name="Table Cell 2 4 4 3 6 3 3" xfId="6947" xr:uid="{41AB54C7-57C6-476E-A1C2-777F47FEAA45}"/>
    <cellStyle name="Table Cell 2 4 4 3 6 4" xfId="4654" xr:uid="{00000000-0005-0000-0000-000006090000}"/>
    <cellStyle name="Table Cell 2 4 4 3 6 4 2" xfId="11543" xr:uid="{0274A548-18B6-417F-93B5-CA2FC416490A}"/>
    <cellStyle name="Table Cell 2 4 4 3 6 5" xfId="8095" xr:uid="{6D506993-CFD3-4DB3-B577-E9B6374DC406}"/>
    <cellStyle name="Table Cell 2 4 4 3 7" xfId="1152" xr:uid="{00000000-0005-0000-0000-000007090000}"/>
    <cellStyle name="Table Cell 2 4 4 3 7 2" xfId="2305" xr:uid="{00000000-0005-0000-0000-000008090000}"/>
    <cellStyle name="Table Cell 2 4 4 3 7 2 2" xfId="9194" xr:uid="{EFD5202C-9C9E-4431-BE12-011162868F56}"/>
    <cellStyle name="Table Cell 2 4 4 3 7 2 3" xfId="5732" xr:uid="{F4DF3464-468E-4B7F-BA71-2027A3365E4C}"/>
    <cellStyle name="Table Cell 2 4 4 3 7 3" xfId="3436" xr:uid="{00000000-0005-0000-0000-000009090000}"/>
    <cellStyle name="Table Cell 2 4 4 3 7 3 2" xfId="10325" xr:uid="{EA71B193-CD26-47B5-B931-A96743063CD9}"/>
    <cellStyle name="Table Cell 2 4 4 3 7 3 3" xfId="6863" xr:uid="{4E1C4C47-02F6-4088-90C0-A8F1F300E5F5}"/>
    <cellStyle name="Table Cell 2 4 4 3 7 4" xfId="4570" xr:uid="{00000000-0005-0000-0000-00000A090000}"/>
    <cellStyle name="Table Cell 2 4 4 3 7 4 2" xfId="11459" xr:uid="{25876E06-3ECC-4962-A3E3-F718DDE26158}"/>
    <cellStyle name="Table Cell 2 4 4 3 7 5" xfId="8011" xr:uid="{EA1AA0A1-1541-43E2-966F-5BA0894AE15B}"/>
    <cellStyle name="Table Cell 2 4 4 3 8" xfId="1633" xr:uid="{00000000-0005-0000-0000-00000B090000}"/>
    <cellStyle name="Table Cell 2 4 4 3 8 2" xfId="8522" xr:uid="{F9C36A0C-A424-44EB-92CF-310C1EAEDCB9}"/>
    <cellStyle name="Table Cell 2 4 4 3 8 3" xfId="5060" xr:uid="{9F2DBB05-3CDB-4259-A303-950558C3BC7D}"/>
    <cellStyle name="Table Cell 2 4 4 3 9" xfId="2764" xr:uid="{00000000-0005-0000-0000-00000C090000}"/>
    <cellStyle name="Table Cell 2 4 4 3 9 2" xfId="9653" xr:uid="{8EC4ABC7-E581-4B34-AF5B-DB9C28896228}"/>
    <cellStyle name="Table Cell 2 4 4 3 9 3" xfId="6191" xr:uid="{A7415796-1E6F-4A4B-8C05-D677C5DCDBF7}"/>
    <cellStyle name="Table Cell 2 4 4 4" xfId="296" xr:uid="{00000000-0005-0000-0000-00000D090000}"/>
    <cellStyle name="Table Cell 2 4 4 4 2" xfId="1449" xr:uid="{00000000-0005-0000-0000-00000E090000}"/>
    <cellStyle name="Table Cell 2 4 4 4 2 2" xfId="8338" xr:uid="{2736465D-F6AD-4E06-B48A-EC4023B63BEE}"/>
    <cellStyle name="Table Cell 2 4 4 4 2 3" xfId="4876" xr:uid="{10A1BE94-922B-4DA0-B4D1-26770A637926}"/>
    <cellStyle name="Table Cell 2 4 4 4 3" xfId="2580" xr:uid="{00000000-0005-0000-0000-00000F090000}"/>
    <cellStyle name="Table Cell 2 4 4 4 3 2" xfId="9469" xr:uid="{033F84AB-0B47-43E2-BE60-E9692641DF5F}"/>
    <cellStyle name="Table Cell 2 4 4 4 3 3" xfId="6007" xr:uid="{7BF5B7D8-7739-4D0C-A21A-8F8588064211}"/>
    <cellStyle name="Table Cell 2 4 4 4 4" xfId="3714" xr:uid="{00000000-0005-0000-0000-000010090000}"/>
    <cellStyle name="Table Cell 2 4 4 4 4 2" xfId="10603" xr:uid="{EBE519C5-792A-4171-BC79-FA197F10465A}"/>
    <cellStyle name="Table Cell 2 4 4 4 5" xfId="7155" xr:uid="{DF7A7F24-64C5-4B7F-8B3D-AE3A9914DA37}"/>
    <cellStyle name="Table Cell 2 4 4 5" xfId="1305" xr:uid="{00000000-0005-0000-0000-000011090000}"/>
    <cellStyle name="Table Cell 2 4 4 5 2" xfId="8194" xr:uid="{E15C86A1-78EB-4B2A-8D85-5C948A9B4C84}"/>
    <cellStyle name="Table Cell 2 4 4 5 3" xfId="4732" xr:uid="{4486CC7E-6A12-46C7-B3B2-FE145A402754}"/>
    <cellStyle name="Table Cell 2 4 4 6" xfId="2433" xr:uid="{00000000-0005-0000-0000-000012090000}"/>
    <cellStyle name="Table Cell 2 4 4 6 2" xfId="9322" xr:uid="{076C138E-9B71-4B16-AA5C-E0D871161768}"/>
    <cellStyle name="Table Cell 2 4 4 6 3" xfId="5860" xr:uid="{441E8396-9AE2-4747-A416-29893C14B45C}"/>
    <cellStyle name="Table Cell 2 4 4 7" xfId="3570" xr:uid="{00000000-0005-0000-0000-000013090000}"/>
    <cellStyle name="Table Cell 2 4 4 7 2" xfId="10459" xr:uid="{9A8BD15D-38E0-4F75-9BC8-98FA3EB16C8B}"/>
    <cellStyle name="Table Cell 2 4 4 8" xfId="7009" xr:uid="{6DE98DF0-950B-46CE-8877-590E7D29749F}"/>
    <cellStyle name="Table Cell 2 4 5" xfId="393" xr:uid="{00000000-0005-0000-0000-000014090000}"/>
    <cellStyle name="Table Cell 2 4 5 2" xfId="604" xr:uid="{00000000-0005-0000-0000-000015090000}"/>
    <cellStyle name="Table Cell 2 4 5 2 2" xfId="1757" xr:uid="{00000000-0005-0000-0000-000016090000}"/>
    <cellStyle name="Table Cell 2 4 5 2 2 2" xfId="8646" xr:uid="{A4F6397C-7FED-497B-A231-43B6A72DE526}"/>
    <cellStyle name="Table Cell 2 4 5 2 2 3" xfId="5184" xr:uid="{49A0D10D-11BD-4130-99B0-9E4C5DC1C659}"/>
    <cellStyle name="Table Cell 2 4 5 2 3" xfId="2888" xr:uid="{00000000-0005-0000-0000-000017090000}"/>
    <cellStyle name="Table Cell 2 4 5 2 3 2" xfId="9777" xr:uid="{808279A7-29C9-4014-97A3-3B82CDD9C7F9}"/>
    <cellStyle name="Table Cell 2 4 5 2 3 3" xfId="6315" xr:uid="{7854DE11-0D06-4A68-95CF-5BA1DE36DB59}"/>
    <cellStyle name="Table Cell 2 4 5 2 4" xfId="4022" xr:uid="{00000000-0005-0000-0000-000018090000}"/>
    <cellStyle name="Table Cell 2 4 5 2 4 2" xfId="10911" xr:uid="{14132F3C-DC45-4885-AD32-630AE3E4E494}"/>
    <cellStyle name="Table Cell 2 4 5 2 5" xfId="7463" xr:uid="{3D86BBDF-6B35-49B9-8BCC-AC304089E079}"/>
    <cellStyle name="Table Cell 2 4 5 3" xfId="884" xr:uid="{00000000-0005-0000-0000-000019090000}"/>
    <cellStyle name="Table Cell 2 4 5 3 2" xfId="2037" xr:uid="{00000000-0005-0000-0000-00001A090000}"/>
    <cellStyle name="Table Cell 2 4 5 3 2 2" xfId="8926" xr:uid="{84C4688C-005D-47F5-9BF1-AF885B51F8BE}"/>
    <cellStyle name="Table Cell 2 4 5 3 2 3" xfId="5464" xr:uid="{7DD9250D-C83A-4FF3-8E2B-B724D8EA0D30}"/>
    <cellStyle name="Table Cell 2 4 5 3 3" xfId="3168" xr:uid="{00000000-0005-0000-0000-00001B090000}"/>
    <cellStyle name="Table Cell 2 4 5 3 3 2" xfId="10057" xr:uid="{539D7BCC-F479-4CA8-8332-48439BA79D56}"/>
    <cellStyle name="Table Cell 2 4 5 3 3 3" xfId="6595" xr:uid="{4CD7A66D-BF41-4616-94A2-A2B9FE4A7F75}"/>
    <cellStyle name="Table Cell 2 4 5 3 4" xfId="4302" xr:uid="{00000000-0005-0000-0000-00001C090000}"/>
    <cellStyle name="Table Cell 2 4 5 3 4 2" xfId="11191" xr:uid="{1C1AD4E6-3D9B-41BA-8E84-DA948656DC1A}"/>
    <cellStyle name="Table Cell 2 4 5 3 5" xfId="7743" xr:uid="{094B63B5-C037-4478-A7CA-C255C6520ED9}"/>
    <cellStyle name="Table Cell 2 4 5 4" xfId="1546" xr:uid="{00000000-0005-0000-0000-00001D090000}"/>
    <cellStyle name="Table Cell 2 4 5 4 2" xfId="8435" xr:uid="{B402E92B-52A4-4ABA-92E1-B49D7DB55339}"/>
    <cellStyle name="Table Cell 2 4 5 4 3" xfId="4973" xr:uid="{E3F3A6C7-C89F-48F0-BA7A-4F211200FD6C}"/>
    <cellStyle name="Table Cell 2 4 5 5" xfId="2677" xr:uid="{00000000-0005-0000-0000-00001E090000}"/>
    <cellStyle name="Table Cell 2 4 5 5 2" xfId="9566" xr:uid="{FC2B8F5B-6092-455B-AB6E-46632DF2570A}"/>
    <cellStyle name="Table Cell 2 4 5 5 3" xfId="6104" xr:uid="{CB042F05-418B-4DF3-9F33-6AE802AE5FAA}"/>
    <cellStyle name="Table Cell 2 4 5 6" xfId="3811" xr:uid="{00000000-0005-0000-0000-00001F090000}"/>
    <cellStyle name="Table Cell 2 4 5 6 2" xfId="10700" xr:uid="{7158DA99-60A9-4246-BF43-2CB67544A2A8}"/>
    <cellStyle name="Table Cell 2 4 5 7" xfId="7252" xr:uid="{039CAB1B-1A9C-475E-9582-6935C68AA2BE}"/>
    <cellStyle name="Table Cell 2 4 6" xfId="280" xr:uid="{00000000-0005-0000-0000-000020090000}"/>
    <cellStyle name="Table Cell 2 4 6 2" xfId="1433" xr:uid="{00000000-0005-0000-0000-000021090000}"/>
    <cellStyle name="Table Cell 2 4 6 2 2" xfId="8322" xr:uid="{9B519FB4-2269-455D-AF20-385B001EE222}"/>
    <cellStyle name="Table Cell 2 4 6 2 3" xfId="4860" xr:uid="{F0F2D1A0-E943-458D-9797-79B1516D0ACA}"/>
    <cellStyle name="Table Cell 2 4 6 3" xfId="2564" xr:uid="{00000000-0005-0000-0000-000022090000}"/>
    <cellStyle name="Table Cell 2 4 6 3 2" xfId="9453" xr:uid="{A14739FA-BF5B-4B85-906F-5BDCC2F56053}"/>
    <cellStyle name="Table Cell 2 4 6 3 3" xfId="5991" xr:uid="{4E558410-2BF0-4BA9-832F-DDB739DEF734}"/>
    <cellStyle name="Table Cell 2 4 6 4" xfId="3698" xr:uid="{00000000-0005-0000-0000-000023090000}"/>
    <cellStyle name="Table Cell 2 4 6 4 2" xfId="10587" xr:uid="{D53389C3-F515-419E-8A28-655F4EFE15B8}"/>
    <cellStyle name="Table Cell 2 4 6 5" xfId="7139" xr:uid="{0304807C-D2CD-4C79-838E-2D8D1A57EC4A}"/>
    <cellStyle name="Table Cell 2 4 7" xfId="1283" xr:uid="{00000000-0005-0000-0000-000024090000}"/>
    <cellStyle name="Table Cell 2 4 7 2" xfId="8172" xr:uid="{9476A951-E874-434D-93E6-F912DDCF1D2B}"/>
    <cellStyle name="Table Cell 2 4 7 3" xfId="4710" xr:uid="{4F255164-8828-4479-B8BD-203ABB8BA412}"/>
    <cellStyle name="Table Cell 2 4 8" xfId="8159" xr:uid="{723F41BF-426E-4651-8019-6C0C8C15DFCC}"/>
    <cellStyle name="Table Cell 2 4 9" xfId="8137" xr:uid="{4BE6CC62-E511-4938-9732-69A24E770244}"/>
    <cellStyle name="Table Cell 2 5" xfId="136" xr:uid="{00000000-0005-0000-0000-000025090000}"/>
    <cellStyle name="Table Cell 2 5 2" xfId="162" xr:uid="{00000000-0005-0000-0000-000026090000}"/>
    <cellStyle name="Table Cell 2 5 2 2" xfId="197" xr:uid="{00000000-0005-0000-0000-000027090000}"/>
    <cellStyle name="Table Cell 2 5 2 2 2" xfId="458" xr:uid="{00000000-0005-0000-0000-000028090000}"/>
    <cellStyle name="Table Cell 2 5 2 2 2 10" xfId="3876" xr:uid="{00000000-0005-0000-0000-000029090000}"/>
    <cellStyle name="Table Cell 2 5 2 2 2 10 2" xfId="10765" xr:uid="{DB8F8381-B526-4D78-990A-A06A47C7C608}"/>
    <cellStyle name="Table Cell 2 5 2 2 2 11" xfId="7317" xr:uid="{EFCD55F8-2DC5-4120-976A-C8977382A0FE}"/>
    <cellStyle name="Table Cell 2 5 2 2 2 2" xfId="669" xr:uid="{00000000-0005-0000-0000-00002A090000}"/>
    <cellStyle name="Table Cell 2 5 2 2 2 2 2" xfId="1822" xr:uid="{00000000-0005-0000-0000-00002B090000}"/>
    <cellStyle name="Table Cell 2 5 2 2 2 2 2 2" xfId="8711" xr:uid="{718C79CA-70F9-41B1-BD02-C69C1E944471}"/>
    <cellStyle name="Table Cell 2 5 2 2 2 2 2 3" xfId="5249" xr:uid="{EA6FA8D8-7985-4DD0-96B9-6891B9DEFA28}"/>
    <cellStyle name="Table Cell 2 5 2 2 2 2 3" xfId="2953" xr:uid="{00000000-0005-0000-0000-00002C090000}"/>
    <cellStyle name="Table Cell 2 5 2 2 2 2 3 2" xfId="9842" xr:uid="{2A617373-2778-4437-B8F0-D11E7D778362}"/>
    <cellStyle name="Table Cell 2 5 2 2 2 2 3 3" xfId="6380" xr:uid="{215B8106-0793-499C-880F-2690282F3C6D}"/>
    <cellStyle name="Table Cell 2 5 2 2 2 2 4" xfId="4087" xr:uid="{00000000-0005-0000-0000-00002D090000}"/>
    <cellStyle name="Table Cell 2 5 2 2 2 2 4 2" xfId="10976" xr:uid="{11068CE0-B8D4-4080-82D2-C6440F925AC8}"/>
    <cellStyle name="Table Cell 2 5 2 2 2 2 5" xfId="7528" xr:uid="{AD521473-CEA2-47D2-B510-33C40A28FBFD}"/>
    <cellStyle name="Table Cell 2 5 2 2 2 3" xfId="809" xr:uid="{00000000-0005-0000-0000-00002E090000}"/>
    <cellStyle name="Table Cell 2 5 2 2 2 3 2" xfId="1962" xr:uid="{00000000-0005-0000-0000-00002F090000}"/>
    <cellStyle name="Table Cell 2 5 2 2 2 3 2 2" xfId="8851" xr:uid="{24F1F898-0632-4FB7-BF82-9B3FE5DB39C3}"/>
    <cellStyle name="Table Cell 2 5 2 2 2 3 2 3" xfId="5389" xr:uid="{96D5680A-6BE7-440D-999E-EE73C3513AFF}"/>
    <cellStyle name="Table Cell 2 5 2 2 2 3 3" xfId="3093" xr:uid="{00000000-0005-0000-0000-000030090000}"/>
    <cellStyle name="Table Cell 2 5 2 2 2 3 3 2" xfId="9982" xr:uid="{0E80E1D4-7C2F-4A9F-914A-39933CBAB1B4}"/>
    <cellStyle name="Table Cell 2 5 2 2 2 3 3 3" xfId="6520" xr:uid="{FBD1EF05-77F2-484D-9319-2F98E733763A}"/>
    <cellStyle name="Table Cell 2 5 2 2 2 3 4" xfId="4227" xr:uid="{00000000-0005-0000-0000-000031090000}"/>
    <cellStyle name="Table Cell 2 5 2 2 2 3 4 2" xfId="11116" xr:uid="{7F1F2280-8D61-4A27-A6D3-38B3F5C19198}"/>
    <cellStyle name="Table Cell 2 5 2 2 2 3 5" xfId="7668" xr:uid="{53D63794-412F-48C0-88FB-C241AE9F92D7}"/>
    <cellStyle name="Table Cell 2 5 2 2 2 4" xfId="949" xr:uid="{00000000-0005-0000-0000-000032090000}"/>
    <cellStyle name="Table Cell 2 5 2 2 2 4 2" xfId="2102" xr:uid="{00000000-0005-0000-0000-000033090000}"/>
    <cellStyle name="Table Cell 2 5 2 2 2 4 2 2" xfId="8991" xr:uid="{07909CA7-5243-4D87-8397-6397DF3686F2}"/>
    <cellStyle name="Table Cell 2 5 2 2 2 4 2 3" xfId="5529" xr:uid="{4A1E23D4-9FEF-4B38-9715-E3F3486E78E6}"/>
    <cellStyle name="Table Cell 2 5 2 2 2 4 3" xfId="3233" xr:uid="{00000000-0005-0000-0000-000034090000}"/>
    <cellStyle name="Table Cell 2 5 2 2 2 4 3 2" xfId="10122" xr:uid="{9EFEFD25-7440-4D87-B9A8-6DA6E146FF99}"/>
    <cellStyle name="Table Cell 2 5 2 2 2 4 3 3" xfId="6660" xr:uid="{970A7A40-3D17-492E-B07E-1EA4F1BF5F41}"/>
    <cellStyle name="Table Cell 2 5 2 2 2 4 4" xfId="4367" xr:uid="{00000000-0005-0000-0000-000035090000}"/>
    <cellStyle name="Table Cell 2 5 2 2 2 4 4 2" xfId="11256" xr:uid="{11E5C61D-00BF-45A4-BADB-B1F1EFFA21B9}"/>
    <cellStyle name="Table Cell 2 5 2 2 2 4 5" xfId="7808" xr:uid="{670C79BD-E2D4-4F4A-8F23-A7AC7272DC5A}"/>
    <cellStyle name="Table Cell 2 5 2 2 2 5" xfId="1083" xr:uid="{00000000-0005-0000-0000-000036090000}"/>
    <cellStyle name="Table Cell 2 5 2 2 2 5 2" xfId="2236" xr:uid="{00000000-0005-0000-0000-000037090000}"/>
    <cellStyle name="Table Cell 2 5 2 2 2 5 2 2" xfId="9125" xr:uid="{9806F58D-D50F-4893-840E-0403589F0A9C}"/>
    <cellStyle name="Table Cell 2 5 2 2 2 5 2 3" xfId="5663" xr:uid="{796D50D3-3B6A-49A9-8A97-1C05A568A2EF}"/>
    <cellStyle name="Table Cell 2 5 2 2 2 5 3" xfId="3367" xr:uid="{00000000-0005-0000-0000-000038090000}"/>
    <cellStyle name="Table Cell 2 5 2 2 2 5 3 2" xfId="10256" xr:uid="{0AB62BDA-8954-4207-886E-F2A336DEC9A1}"/>
    <cellStyle name="Table Cell 2 5 2 2 2 5 3 3" xfId="6794" xr:uid="{BE585B12-82D5-44D7-AE2C-B6D2EE47F3E7}"/>
    <cellStyle name="Table Cell 2 5 2 2 2 5 4" xfId="4501" xr:uid="{00000000-0005-0000-0000-000039090000}"/>
    <cellStyle name="Table Cell 2 5 2 2 2 5 4 2" xfId="11390" xr:uid="{50965FD2-48A2-4BDC-993B-B338E85AC7E4}"/>
    <cellStyle name="Table Cell 2 5 2 2 2 5 5" xfId="7942" xr:uid="{0DA71F05-3278-4EF1-A2AD-ABA248767EC2}"/>
    <cellStyle name="Table Cell 2 5 2 2 2 6" xfId="1214" xr:uid="{00000000-0005-0000-0000-00003A090000}"/>
    <cellStyle name="Table Cell 2 5 2 2 2 6 2" xfId="2367" xr:uid="{00000000-0005-0000-0000-00003B090000}"/>
    <cellStyle name="Table Cell 2 5 2 2 2 6 2 2" xfId="9256" xr:uid="{20748096-B799-4944-AE49-2FD501E03099}"/>
    <cellStyle name="Table Cell 2 5 2 2 2 6 2 3" xfId="5794" xr:uid="{4742F5E8-02A1-4113-8987-F2B9821E3E97}"/>
    <cellStyle name="Table Cell 2 5 2 2 2 6 3" xfId="3498" xr:uid="{00000000-0005-0000-0000-00003C090000}"/>
    <cellStyle name="Table Cell 2 5 2 2 2 6 3 2" xfId="10387" xr:uid="{2E882D09-2597-41FA-A6E1-8C9B7C960B3E}"/>
    <cellStyle name="Table Cell 2 5 2 2 2 6 3 3" xfId="6925" xr:uid="{8EA97211-94AB-470E-9423-BEBCB13ABDD8}"/>
    <cellStyle name="Table Cell 2 5 2 2 2 6 4" xfId="4632" xr:uid="{00000000-0005-0000-0000-00003D090000}"/>
    <cellStyle name="Table Cell 2 5 2 2 2 6 4 2" xfId="11521" xr:uid="{44DA8B96-1EBB-4488-A9E6-F16E0CC8D72B}"/>
    <cellStyle name="Table Cell 2 5 2 2 2 6 5" xfId="8073" xr:uid="{F7C14694-53A3-4D6C-8650-4035FA8CB1A7}"/>
    <cellStyle name="Table Cell 2 5 2 2 2 7" xfId="1155" xr:uid="{00000000-0005-0000-0000-00003E090000}"/>
    <cellStyle name="Table Cell 2 5 2 2 2 7 2" xfId="2308" xr:uid="{00000000-0005-0000-0000-00003F090000}"/>
    <cellStyle name="Table Cell 2 5 2 2 2 7 2 2" xfId="9197" xr:uid="{5257351B-2898-4398-B261-1BB5E87CEC60}"/>
    <cellStyle name="Table Cell 2 5 2 2 2 7 2 3" xfId="5735" xr:uid="{3DD090E9-05A3-4695-A599-DEE98E7047CF}"/>
    <cellStyle name="Table Cell 2 5 2 2 2 7 3" xfId="3439" xr:uid="{00000000-0005-0000-0000-000040090000}"/>
    <cellStyle name="Table Cell 2 5 2 2 2 7 3 2" xfId="10328" xr:uid="{8155BFC5-3740-4854-8A6E-175EFD7C4FCF}"/>
    <cellStyle name="Table Cell 2 5 2 2 2 7 3 3" xfId="6866" xr:uid="{378FC78F-124B-4457-BF89-BF029CD791B4}"/>
    <cellStyle name="Table Cell 2 5 2 2 2 7 4" xfId="4573" xr:uid="{00000000-0005-0000-0000-000041090000}"/>
    <cellStyle name="Table Cell 2 5 2 2 2 7 4 2" xfId="11462" xr:uid="{3AFC52A8-DD95-4B39-92A3-3EE7E64FA53C}"/>
    <cellStyle name="Table Cell 2 5 2 2 2 7 5" xfId="8014" xr:uid="{5C927A60-A5B6-41BF-B407-741431F72026}"/>
    <cellStyle name="Table Cell 2 5 2 2 2 8" xfId="1611" xr:uid="{00000000-0005-0000-0000-000042090000}"/>
    <cellStyle name="Table Cell 2 5 2 2 2 8 2" xfId="8500" xr:uid="{6ED2C2C4-A20A-47C3-AFFD-4EBA1A99ABBF}"/>
    <cellStyle name="Table Cell 2 5 2 2 2 8 3" xfId="5038" xr:uid="{B1F7E97A-08B4-4CE1-99A7-4B631A12A3F4}"/>
    <cellStyle name="Table Cell 2 5 2 2 2 9" xfId="2742" xr:uid="{00000000-0005-0000-0000-000043090000}"/>
    <cellStyle name="Table Cell 2 5 2 2 2 9 2" xfId="9631" xr:uid="{7324B47D-7BD5-423A-A175-B3119E57A7A0}"/>
    <cellStyle name="Table Cell 2 5 2 2 2 9 3" xfId="6169" xr:uid="{93ACCE81-1191-4253-A555-771E2CD6D2D2}"/>
    <cellStyle name="Table Cell 2 5 2 2 3" xfId="487" xr:uid="{00000000-0005-0000-0000-000044090000}"/>
    <cellStyle name="Table Cell 2 5 2 2 3 10" xfId="3905" xr:uid="{00000000-0005-0000-0000-000045090000}"/>
    <cellStyle name="Table Cell 2 5 2 2 3 10 2" xfId="10794" xr:uid="{FEE40A8F-C013-4272-983E-6ED25B4A4A90}"/>
    <cellStyle name="Table Cell 2 5 2 2 3 11" xfId="7346" xr:uid="{E17F0C64-7B3D-4B69-A90B-2C5B3D785358}"/>
    <cellStyle name="Table Cell 2 5 2 2 3 2" xfId="698" xr:uid="{00000000-0005-0000-0000-000046090000}"/>
    <cellStyle name="Table Cell 2 5 2 2 3 2 2" xfId="1851" xr:uid="{00000000-0005-0000-0000-000047090000}"/>
    <cellStyle name="Table Cell 2 5 2 2 3 2 2 2" xfId="8740" xr:uid="{B2EEC8DD-438B-49C2-A8C3-47830EEB1014}"/>
    <cellStyle name="Table Cell 2 5 2 2 3 2 2 3" xfId="5278" xr:uid="{2A793F86-998A-4344-ADBE-31BA8256CB9F}"/>
    <cellStyle name="Table Cell 2 5 2 2 3 2 3" xfId="2982" xr:uid="{00000000-0005-0000-0000-000048090000}"/>
    <cellStyle name="Table Cell 2 5 2 2 3 2 3 2" xfId="9871" xr:uid="{DE54A9C4-FEA8-4A57-8FD9-62C5A8DA7915}"/>
    <cellStyle name="Table Cell 2 5 2 2 3 2 3 3" xfId="6409" xr:uid="{FB01BF9A-BFB0-4817-AF61-F512F27B6A57}"/>
    <cellStyle name="Table Cell 2 5 2 2 3 2 4" xfId="4116" xr:uid="{00000000-0005-0000-0000-000049090000}"/>
    <cellStyle name="Table Cell 2 5 2 2 3 2 4 2" xfId="11005" xr:uid="{DBC0BCD7-B69E-4BAC-8D94-F6591FC65BF9}"/>
    <cellStyle name="Table Cell 2 5 2 2 3 2 5" xfId="7557" xr:uid="{73EBE67F-EEF3-43ED-B70C-4191968F70A4}"/>
    <cellStyle name="Table Cell 2 5 2 2 3 3" xfId="838" xr:uid="{00000000-0005-0000-0000-00004A090000}"/>
    <cellStyle name="Table Cell 2 5 2 2 3 3 2" xfId="1991" xr:uid="{00000000-0005-0000-0000-00004B090000}"/>
    <cellStyle name="Table Cell 2 5 2 2 3 3 2 2" xfId="8880" xr:uid="{10938E80-5BD1-42D4-8F74-2B0C81B25198}"/>
    <cellStyle name="Table Cell 2 5 2 2 3 3 2 3" xfId="5418" xr:uid="{AB062975-A7B7-4520-9CBE-A3841C954876}"/>
    <cellStyle name="Table Cell 2 5 2 2 3 3 3" xfId="3122" xr:uid="{00000000-0005-0000-0000-00004C090000}"/>
    <cellStyle name="Table Cell 2 5 2 2 3 3 3 2" xfId="10011" xr:uid="{ADBA0735-B4A2-41CF-8BF4-503BD5F0D8A6}"/>
    <cellStyle name="Table Cell 2 5 2 2 3 3 3 3" xfId="6549" xr:uid="{1648BF4D-F711-4138-B6B2-A7C7E1E806C3}"/>
    <cellStyle name="Table Cell 2 5 2 2 3 3 4" xfId="4256" xr:uid="{00000000-0005-0000-0000-00004D090000}"/>
    <cellStyle name="Table Cell 2 5 2 2 3 3 4 2" xfId="11145" xr:uid="{7458D1A6-AEA7-4B36-BBFB-EAAD19A0C27E}"/>
    <cellStyle name="Table Cell 2 5 2 2 3 3 5" xfId="7697" xr:uid="{5AA675C3-18D5-4E84-BBDD-46B23907E97B}"/>
    <cellStyle name="Table Cell 2 5 2 2 3 4" xfId="978" xr:uid="{00000000-0005-0000-0000-00004E090000}"/>
    <cellStyle name="Table Cell 2 5 2 2 3 4 2" xfId="2131" xr:uid="{00000000-0005-0000-0000-00004F090000}"/>
    <cellStyle name="Table Cell 2 5 2 2 3 4 2 2" xfId="9020" xr:uid="{A67C041E-B7AC-4AF0-A569-3FDA7DF41F6A}"/>
    <cellStyle name="Table Cell 2 5 2 2 3 4 2 3" xfId="5558" xr:uid="{9AC286F3-175C-4CFA-A02B-947B2D6434B3}"/>
    <cellStyle name="Table Cell 2 5 2 2 3 4 3" xfId="3262" xr:uid="{00000000-0005-0000-0000-000050090000}"/>
    <cellStyle name="Table Cell 2 5 2 2 3 4 3 2" xfId="10151" xr:uid="{77C0C987-ADC7-4F16-8AA8-EA19856A852C}"/>
    <cellStyle name="Table Cell 2 5 2 2 3 4 3 3" xfId="6689" xr:uid="{1E978A2B-E4FC-481D-964A-96DCFF49761B}"/>
    <cellStyle name="Table Cell 2 5 2 2 3 4 4" xfId="4396" xr:uid="{00000000-0005-0000-0000-000051090000}"/>
    <cellStyle name="Table Cell 2 5 2 2 3 4 4 2" xfId="11285" xr:uid="{37D435C9-3029-4AC1-8781-8F38A56F54EB}"/>
    <cellStyle name="Table Cell 2 5 2 2 3 4 5" xfId="7837" xr:uid="{20CC317F-AC6E-4774-A124-64BB0E27550F}"/>
    <cellStyle name="Table Cell 2 5 2 2 3 5" xfId="1112" xr:uid="{00000000-0005-0000-0000-000052090000}"/>
    <cellStyle name="Table Cell 2 5 2 2 3 5 2" xfId="2265" xr:uid="{00000000-0005-0000-0000-000053090000}"/>
    <cellStyle name="Table Cell 2 5 2 2 3 5 2 2" xfId="9154" xr:uid="{6BFF457B-C1AD-439C-9BDC-3840C15D57E0}"/>
    <cellStyle name="Table Cell 2 5 2 2 3 5 2 3" xfId="5692" xr:uid="{0C319E8B-21C7-4AFE-A121-CED55A92D569}"/>
    <cellStyle name="Table Cell 2 5 2 2 3 5 3" xfId="3396" xr:uid="{00000000-0005-0000-0000-000054090000}"/>
    <cellStyle name="Table Cell 2 5 2 2 3 5 3 2" xfId="10285" xr:uid="{1E5004C0-1B3F-473E-8F8C-23C08BED07F6}"/>
    <cellStyle name="Table Cell 2 5 2 2 3 5 3 3" xfId="6823" xr:uid="{1055BA00-837A-467E-B5CA-C4B28005A6C2}"/>
    <cellStyle name="Table Cell 2 5 2 2 3 5 4" xfId="4530" xr:uid="{00000000-0005-0000-0000-000055090000}"/>
    <cellStyle name="Table Cell 2 5 2 2 3 5 4 2" xfId="11419" xr:uid="{17A94372-9652-4123-9C7A-C862F4176081}"/>
    <cellStyle name="Table Cell 2 5 2 2 3 5 5" xfId="7971" xr:uid="{7107F0FB-6546-4273-9001-DFE9CDC7C4E5}"/>
    <cellStyle name="Table Cell 2 5 2 2 3 6" xfId="1243" xr:uid="{00000000-0005-0000-0000-000056090000}"/>
    <cellStyle name="Table Cell 2 5 2 2 3 6 2" xfId="2396" xr:uid="{00000000-0005-0000-0000-000057090000}"/>
    <cellStyle name="Table Cell 2 5 2 2 3 6 2 2" xfId="9285" xr:uid="{90539D8D-6CED-4653-A1CF-3259FE239270}"/>
    <cellStyle name="Table Cell 2 5 2 2 3 6 2 3" xfId="5823" xr:uid="{AA6EABDF-F143-44E9-A424-43E84C463922}"/>
    <cellStyle name="Table Cell 2 5 2 2 3 6 3" xfId="3527" xr:uid="{00000000-0005-0000-0000-000058090000}"/>
    <cellStyle name="Table Cell 2 5 2 2 3 6 3 2" xfId="10416" xr:uid="{395FB4E9-D431-4316-B84F-C7D44ED7A798}"/>
    <cellStyle name="Table Cell 2 5 2 2 3 6 3 3" xfId="6954" xr:uid="{2D12CF58-8329-419B-B4DF-1D4DFC213BED}"/>
    <cellStyle name="Table Cell 2 5 2 2 3 6 4" xfId="4661" xr:uid="{00000000-0005-0000-0000-000059090000}"/>
    <cellStyle name="Table Cell 2 5 2 2 3 6 4 2" xfId="11550" xr:uid="{09D74665-0640-42FB-80F3-F0E4D65E4016}"/>
    <cellStyle name="Table Cell 2 5 2 2 3 6 5" xfId="8102" xr:uid="{7D048AAB-19AC-4C90-9FAB-47764619CCDA}"/>
    <cellStyle name="Table Cell 2 5 2 2 3 7" xfId="1169" xr:uid="{00000000-0005-0000-0000-00005A090000}"/>
    <cellStyle name="Table Cell 2 5 2 2 3 7 2" xfId="2322" xr:uid="{00000000-0005-0000-0000-00005B090000}"/>
    <cellStyle name="Table Cell 2 5 2 2 3 7 2 2" xfId="9211" xr:uid="{B1552611-1B7E-4384-8322-DE8B01CE439E}"/>
    <cellStyle name="Table Cell 2 5 2 2 3 7 2 3" xfId="5749" xr:uid="{DD96695C-97EC-4476-A15B-F013331B66C7}"/>
    <cellStyle name="Table Cell 2 5 2 2 3 7 3" xfId="3453" xr:uid="{00000000-0005-0000-0000-00005C090000}"/>
    <cellStyle name="Table Cell 2 5 2 2 3 7 3 2" xfId="10342" xr:uid="{25ED5953-A623-455D-B5A9-8F9DD6E9411C}"/>
    <cellStyle name="Table Cell 2 5 2 2 3 7 3 3" xfId="6880" xr:uid="{25AE6077-2DC5-44A4-B0CC-23ADF5044786}"/>
    <cellStyle name="Table Cell 2 5 2 2 3 7 4" xfId="4587" xr:uid="{00000000-0005-0000-0000-00005D090000}"/>
    <cellStyle name="Table Cell 2 5 2 2 3 7 4 2" xfId="11476" xr:uid="{82F24FAA-6A75-4AD0-AA8B-245B8C61DA8B}"/>
    <cellStyle name="Table Cell 2 5 2 2 3 7 5" xfId="8028" xr:uid="{1E82D434-B934-46C6-B29B-1BDFDC9382D5}"/>
    <cellStyle name="Table Cell 2 5 2 2 3 8" xfId="1640" xr:uid="{00000000-0005-0000-0000-00005E090000}"/>
    <cellStyle name="Table Cell 2 5 2 2 3 8 2" xfId="8529" xr:uid="{D350F747-EADE-4706-8F47-90C9C69BCA5B}"/>
    <cellStyle name="Table Cell 2 5 2 2 3 8 3" xfId="5067" xr:uid="{F7E6F32F-8A26-4F30-B668-8AD107B7E60C}"/>
    <cellStyle name="Table Cell 2 5 2 2 3 9" xfId="2771" xr:uid="{00000000-0005-0000-0000-00005F090000}"/>
    <cellStyle name="Table Cell 2 5 2 2 3 9 2" xfId="9660" xr:uid="{B878DC9C-E081-4D02-9122-EFC6C20EFEC1}"/>
    <cellStyle name="Table Cell 2 5 2 2 3 9 3" xfId="6198" xr:uid="{F4C47792-FC75-4F29-9EDC-1E73763F8542}"/>
    <cellStyle name="Table Cell 2 5 2 2 4" xfId="346" xr:uid="{00000000-0005-0000-0000-000060090000}"/>
    <cellStyle name="Table Cell 2 5 2 2 4 2" xfId="1499" xr:uid="{00000000-0005-0000-0000-000061090000}"/>
    <cellStyle name="Table Cell 2 5 2 2 4 2 2" xfId="8388" xr:uid="{18B9E4C5-251C-485D-9560-0CF5F1EB48EB}"/>
    <cellStyle name="Table Cell 2 5 2 2 4 2 3" xfId="4926" xr:uid="{5EF1A7CB-8A12-4666-BB79-6DA39DBE319E}"/>
    <cellStyle name="Table Cell 2 5 2 2 4 3" xfId="2630" xr:uid="{00000000-0005-0000-0000-000062090000}"/>
    <cellStyle name="Table Cell 2 5 2 2 4 3 2" xfId="9519" xr:uid="{F061A5E9-D9CF-449B-B823-07B46665C6DD}"/>
    <cellStyle name="Table Cell 2 5 2 2 4 3 3" xfId="6057" xr:uid="{5DDB49EE-6D0F-4B82-984C-26F1997E9582}"/>
    <cellStyle name="Table Cell 2 5 2 2 4 4" xfId="3764" xr:uid="{00000000-0005-0000-0000-000063090000}"/>
    <cellStyle name="Table Cell 2 5 2 2 4 4 2" xfId="10653" xr:uid="{C18470E6-7B0E-4B02-9ABC-42B7E6037439}"/>
    <cellStyle name="Table Cell 2 5 2 2 4 5" xfId="7205" xr:uid="{2A38486C-01E7-465D-A879-5756330559FF}"/>
    <cellStyle name="Table Cell 2 5 2 2 5" xfId="1352" xr:uid="{00000000-0005-0000-0000-000064090000}"/>
    <cellStyle name="Table Cell 2 5 2 2 5 2" xfId="8241" xr:uid="{B3FB3008-D05A-4C3E-9A29-865D6427BCA6}"/>
    <cellStyle name="Table Cell 2 5 2 2 5 3" xfId="4779" xr:uid="{C89D3AED-D26A-4991-B291-85B811EF6700}"/>
    <cellStyle name="Table Cell 2 5 2 2 6" xfId="2483" xr:uid="{00000000-0005-0000-0000-000065090000}"/>
    <cellStyle name="Table Cell 2 5 2 2 6 2" xfId="9372" xr:uid="{606EFD7B-0364-4A83-A2B1-DEF634EE7E8B}"/>
    <cellStyle name="Table Cell 2 5 2 2 6 3" xfId="5910" xr:uid="{1EBE1331-055C-4E8B-B3D1-CD25A254B6EE}"/>
    <cellStyle name="Table Cell 2 5 2 2 7" xfId="3617" xr:uid="{00000000-0005-0000-0000-000066090000}"/>
    <cellStyle name="Table Cell 2 5 2 2 7 2" xfId="10506" xr:uid="{E2DD2383-A05F-42C7-8D3B-1FE35DD2654E}"/>
    <cellStyle name="Table Cell 2 5 2 2 8" xfId="7056" xr:uid="{3E874CD2-A3E7-4078-A359-BEFCEFAE9EBF}"/>
    <cellStyle name="Table Cell 2 5 2 3" xfId="423" xr:uid="{00000000-0005-0000-0000-000067090000}"/>
    <cellStyle name="Table Cell 2 5 2 3 10" xfId="3841" xr:uid="{00000000-0005-0000-0000-000068090000}"/>
    <cellStyle name="Table Cell 2 5 2 3 10 2" xfId="10730" xr:uid="{ADA09761-8D27-40A2-A275-5ED1B6D0338F}"/>
    <cellStyle name="Table Cell 2 5 2 3 11" xfId="7282" xr:uid="{B7D54E46-323E-43BE-9061-BA4B1221E8EC}"/>
    <cellStyle name="Table Cell 2 5 2 3 2" xfId="634" xr:uid="{00000000-0005-0000-0000-000069090000}"/>
    <cellStyle name="Table Cell 2 5 2 3 2 2" xfId="1787" xr:uid="{00000000-0005-0000-0000-00006A090000}"/>
    <cellStyle name="Table Cell 2 5 2 3 2 2 2" xfId="8676" xr:uid="{E8727020-427A-4420-94A0-CB6CB47D951E}"/>
    <cellStyle name="Table Cell 2 5 2 3 2 2 3" xfId="5214" xr:uid="{55CACC9C-D124-48B8-85D9-BC5B1C1DADD1}"/>
    <cellStyle name="Table Cell 2 5 2 3 2 3" xfId="2918" xr:uid="{00000000-0005-0000-0000-00006B090000}"/>
    <cellStyle name="Table Cell 2 5 2 3 2 3 2" xfId="9807" xr:uid="{69EA4E06-9708-41D6-BE74-A7E934FFE919}"/>
    <cellStyle name="Table Cell 2 5 2 3 2 3 3" xfId="6345" xr:uid="{65851697-7350-43DA-8240-99171CBC578C}"/>
    <cellStyle name="Table Cell 2 5 2 3 2 4" xfId="4052" xr:uid="{00000000-0005-0000-0000-00006C090000}"/>
    <cellStyle name="Table Cell 2 5 2 3 2 4 2" xfId="10941" xr:uid="{50362FB2-49E0-4FC0-A9A8-F2ECF2017EE0}"/>
    <cellStyle name="Table Cell 2 5 2 3 2 5" xfId="7493" xr:uid="{3760A016-AA00-4505-AE41-85E53CBF5CE4}"/>
    <cellStyle name="Table Cell 2 5 2 3 3" xfId="774" xr:uid="{00000000-0005-0000-0000-00006D090000}"/>
    <cellStyle name="Table Cell 2 5 2 3 3 2" xfId="1927" xr:uid="{00000000-0005-0000-0000-00006E090000}"/>
    <cellStyle name="Table Cell 2 5 2 3 3 2 2" xfId="8816" xr:uid="{DFABC0A0-8B55-4199-B3B4-5115750840DB}"/>
    <cellStyle name="Table Cell 2 5 2 3 3 2 3" xfId="5354" xr:uid="{FFACBACE-5B7B-465A-AFC6-44551610ABB7}"/>
    <cellStyle name="Table Cell 2 5 2 3 3 3" xfId="3058" xr:uid="{00000000-0005-0000-0000-00006F090000}"/>
    <cellStyle name="Table Cell 2 5 2 3 3 3 2" xfId="9947" xr:uid="{37B5B977-FC8A-432E-BD61-46855DBC1039}"/>
    <cellStyle name="Table Cell 2 5 2 3 3 3 3" xfId="6485" xr:uid="{1E65DB07-F556-4D04-8643-9F4CE2FE7CF8}"/>
    <cellStyle name="Table Cell 2 5 2 3 3 4" xfId="4192" xr:uid="{00000000-0005-0000-0000-000070090000}"/>
    <cellStyle name="Table Cell 2 5 2 3 3 4 2" xfId="11081" xr:uid="{C34215F4-FD95-4E17-A1D3-03883430F3B8}"/>
    <cellStyle name="Table Cell 2 5 2 3 3 5" xfId="7633" xr:uid="{43C4AE3E-18E4-4205-ACC1-4AC4E5A2B9E8}"/>
    <cellStyle name="Table Cell 2 5 2 3 4" xfId="914" xr:uid="{00000000-0005-0000-0000-000071090000}"/>
    <cellStyle name="Table Cell 2 5 2 3 4 2" xfId="2067" xr:uid="{00000000-0005-0000-0000-000072090000}"/>
    <cellStyle name="Table Cell 2 5 2 3 4 2 2" xfId="8956" xr:uid="{1279CA85-48CB-4FA2-A05F-2D35F9282146}"/>
    <cellStyle name="Table Cell 2 5 2 3 4 2 3" xfId="5494" xr:uid="{5AD2312F-6D65-431A-BD8D-B3F09CA2CDF5}"/>
    <cellStyle name="Table Cell 2 5 2 3 4 3" xfId="3198" xr:uid="{00000000-0005-0000-0000-000073090000}"/>
    <cellStyle name="Table Cell 2 5 2 3 4 3 2" xfId="10087" xr:uid="{B613B085-E487-48E3-8E7B-CD2DE415B03F}"/>
    <cellStyle name="Table Cell 2 5 2 3 4 3 3" xfId="6625" xr:uid="{01A7C439-34C7-471C-89CF-4BB854513BB2}"/>
    <cellStyle name="Table Cell 2 5 2 3 4 4" xfId="4332" xr:uid="{00000000-0005-0000-0000-000074090000}"/>
    <cellStyle name="Table Cell 2 5 2 3 4 4 2" xfId="11221" xr:uid="{4E16F27D-C566-4615-802B-4A429D083174}"/>
    <cellStyle name="Table Cell 2 5 2 3 4 5" xfId="7773" xr:uid="{CAF6ADD6-032A-42B8-B8B4-8FB994DE397F}"/>
    <cellStyle name="Table Cell 2 5 2 3 5" xfId="1048" xr:uid="{00000000-0005-0000-0000-000075090000}"/>
    <cellStyle name="Table Cell 2 5 2 3 5 2" xfId="2201" xr:uid="{00000000-0005-0000-0000-000076090000}"/>
    <cellStyle name="Table Cell 2 5 2 3 5 2 2" xfId="9090" xr:uid="{37A49EBD-D00A-4113-93BA-38092CC48152}"/>
    <cellStyle name="Table Cell 2 5 2 3 5 2 3" xfId="5628" xr:uid="{AFA1C361-5649-490E-AC18-C6F911376F9E}"/>
    <cellStyle name="Table Cell 2 5 2 3 5 3" xfId="3332" xr:uid="{00000000-0005-0000-0000-000077090000}"/>
    <cellStyle name="Table Cell 2 5 2 3 5 3 2" xfId="10221" xr:uid="{93A7DE0C-55B6-4BCF-BD66-3A19DBEE89E9}"/>
    <cellStyle name="Table Cell 2 5 2 3 5 3 3" xfId="6759" xr:uid="{063FD0B0-D549-4D3B-8341-C1F85DF455FB}"/>
    <cellStyle name="Table Cell 2 5 2 3 5 4" xfId="4466" xr:uid="{00000000-0005-0000-0000-000078090000}"/>
    <cellStyle name="Table Cell 2 5 2 3 5 4 2" xfId="11355" xr:uid="{60D6C8C4-A4A3-4BD1-ADBF-AA9DB009A7B2}"/>
    <cellStyle name="Table Cell 2 5 2 3 5 5" xfId="7907" xr:uid="{74707A17-158D-4194-94F1-117EC89D9317}"/>
    <cellStyle name="Table Cell 2 5 2 3 6" xfId="1179" xr:uid="{00000000-0005-0000-0000-000079090000}"/>
    <cellStyle name="Table Cell 2 5 2 3 6 2" xfId="2332" xr:uid="{00000000-0005-0000-0000-00007A090000}"/>
    <cellStyle name="Table Cell 2 5 2 3 6 2 2" xfId="9221" xr:uid="{99E41386-04DB-4967-84D1-541B45FEE95F}"/>
    <cellStyle name="Table Cell 2 5 2 3 6 2 3" xfId="5759" xr:uid="{55CEF6AB-677B-436B-99FB-0AEA189C7B56}"/>
    <cellStyle name="Table Cell 2 5 2 3 6 3" xfId="3463" xr:uid="{00000000-0005-0000-0000-00007B090000}"/>
    <cellStyle name="Table Cell 2 5 2 3 6 3 2" xfId="10352" xr:uid="{4F048FFC-BB45-4FD1-B895-95278B663915}"/>
    <cellStyle name="Table Cell 2 5 2 3 6 3 3" xfId="6890" xr:uid="{B666EA0E-6158-4418-AF73-27FEDE240ED6}"/>
    <cellStyle name="Table Cell 2 5 2 3 6 4" xfId="4597" xr:uid="{00000000-0005-0000-0000-00007C090000}"/>
    <cellStyle name="Table Cell 2 5 2 3 6 4 2" xfId="11486" xr:uid="{EF74A8BB-65DB-4386-AE61-D89D467C08F6}"/>
    <cellStyle name="Table Cell 2 5 2 3 6 5" xfId="8038" xr:uid="{56BD8383-823B-4D0B-902A-75064E6B41CB}"/>
    <cellStyle name="Table Cell 2 5 2 3 7" xfId="538" xr:uid="{00000000-0005-0000-0000-00007D090000}"/>
    <cellStyle name="Table Cell 2 5 2 3 7 2" xfId="1691" xr:uid="{00000000-0005-0000-0000-00007E090000}"/>
    <cellStyle name="Table Cell 2 5 2 3 7 2 2" xfId="8580" xr:uid="{9965E401-CE42-4717-88DC-4BBB90A56B35}"/>
    <cellStyle name="Table Cell 2 5 2 3 7 2 3" xfId="5118" xr:uid="{2903FFD5-EEA7-45C4-BA25-760FC5B5C396}"/>
    <cellStyle name="Table Cell 2 5 2 3 7 3" xfId="2822" xr:uid="{00000000-0005-0000-0000-00007F090000}"/>
    <cellStyle name="Table Cell 2 5 2 3 7 3 2" xfId="9711" xr:uid="{B09B1B9C-EA6C-4732-9D77-64241CD81FEF}"/>
    <cellStyle name="Table Cell 2 5 2 3 7 3 3" xfId="6249" xr:uid="{E16489C6-6E74-469D-B441-F8DD19CA381D}"/>
    <cellStyle name="Table Cell 2 5 2 3 7 4" xfId="3956" xr:uid="{00000000-0005-0000-0000-000080090000}"/>
    <cellStyle name="Table Cell 2 5 2 3 7 4 2" xfId="10845" xr:uid="{A81756C6-11CE-441D-B4F7-62BDBE3CC7E1}"/>
    <cellStyle name="Table Cell 2 5 2 3 7 5" xfId="7397" xr:uid="{694F258D-0AA0-44A2-8EDF-0A68A971482F}"/>
    <cellStyle name="Table Cell 2 5 2 3 8" xfId="1576" xr:uid="{00000000-0005-0000-0000-000081090000}"/>
    <cellStyle name="Table Cell 2 5 2 3 8 2" xfId="8465" xr:uid="{11354646-3AF1-48FE-A881-5D4816379100}"/>
    <cellStyle name="Table Cell 2 5 2 3 8 3" xfId="5003" xr:uid="{CAF24E96-DF42-44D1-9A17-1F99E8E6D092}"/>
    <cellStyle name="Table Cell 2 5 2 3 9" xfId="2707" xr:uid="{00000000-0005-0000-0000-000082090000}"/>
    <cellStyle name="Table Cell 2 5 2 3 9 2" xfId="9596" xr:uid="{0231FC8A-2C92-41E5-AE85-FA45C4F79E06}"/>
    <cellStyle name="Table Cell 2 5 2 3 9 3" xfId="6134" xr:uid="{6ED9EFDF-F38B-418C-B188-A807778C945B}"/>
    <cellStyle name="Table Cell 2 5 2 4" xfId="264" xr:uid="{00000000-0005-0000-0000-000083090000}"/>
    <cellStyle name="Table Cell 2 5 2 4 10" xfId="3682" xr:uid="{00000000-0005-0000-0000-000084090000}"/>
    <cellStyle name="Table Cell 2 5 2 4 10 2" xfId="10571" xr:uid="{73A2172D-5ED7-4AF4-B074-6B5A83FCC035}"/>
    <cellStyle name="Table Cell 2 5 2 4 11" xfId="7123" xr:uid="{F3B57B86-2E88-45E7-BF0A-89FF26BA4CC0}"/>
    <cellStyle name="Table Cell 2 5 2 4 2" xfId="505" xr:uid="{00000000-0005-0000-0000-000085090000}"/>
    <cellStyle name="Table Cell 2 5 2 4 2 2" xfId="1658" xr:uid="{00000000-0005-0000-0000-000086090000}"/>
    <cellStyle name="Table Cell 2 5 2 4 2 2 2" xfId="8547" xr:uid="{93EEE7B5-7D22-448E-B8AA-323532964DF1}"/>
    <cellStyle name="Table Cell 2 5 2 4 2 2 3" xfId="5085" xr:uid="{744E2E2A-6A39-4806-9081-7CD9C98951D3}"/>
    <cellStyle name="Table Cell 2 5 2 4 2 3" xfId="2789" xr:uid="{00000000-0005-0000-0000-000087090000}"/>
    <cellStyle name="Table Cell 2 5 2 4 2 3 2" xfId="9678" xr:uid="{8A5F25F3-AE3A-43FA-9CE0-DEA9032543B2}"/>
    <cellStyle name="Table Cell 2 5 2 4 2 3 3" xfId="6216" xr:uid="{BA0B1083-6F83-4763-94FF-3CAF8AAC6CF0}"/>
    <cellStyle name="Table Cell 2 5 2 4 2 4" xfId="3923" xr:uid="{00000000-0005-0000-0000-000088090000}"/>
    <cellStyle name="Table Cell 2 5 2 4 2 4 2" xfId="10812" xr:uid="{7C621ECC-6FAB-41FE-8B50-3B135AEC23DA}"/>
    <cellStyle name="Table Cell 2 5 2 4 2 5" xfId="7364" xr:uid="{40D1AA37-672C-426E-B240-BFC44948EEE6}"/>
    <cellStyle name="Table Cell 2 5 2 4 3" xfId="498" xr:uid="{00000000-0005-0000-0000-000089090000}"/>
    <cellStyle name="Table Cell 2 5 2 4 3 2" xfId="1651" xr:uid="{00000000-0005-0000-0000-00008A090000}"/>
    <cellStyle name="Table Cell 2 5 2 4 3 2 2" xfId="8540" xr:uid="{9F95F1D8-BA93-44B7-B495-14D03DEEFB87}"/>
    <cellStyle name="Table Cell 2 5 2 4 3 2 3" xfId="5078" xr:uid="{3F2F20B7-8B36-45DD-91B4-B831370005DC}"/>
    <cellStyle name="Table Cell 2 5 2 4 3 3" xfId="2782" xr:uid="{00000000-0005-0000-0000-00008B090000}"/>
    <cellStyle name="Table Cell 2 5 2 4 3 3 2" xfId="9671" xr:uid="{E9813809-D2D5-4E54-BB83-DEEA2A06B28C}"/>
    <cellStyle name="Table Cell 2 5 2 4 3 3 3" xfId="6209" xr:uid="{3DE2C720-9EA7-4FDB-96AE-496D3073CF6D}"/>
    <cellStyle name="Table Cell 2 5 2 4 3 4" xfId="3916" xr:uid="{00000000-0005-0000-0000-00008C090000}"/>
    <cellStyle name="Table Cell 2 5 2 4 3 4 2" xfId="10805" xr:uid="{2316D3F6-AA4A-4584-BC4A-6CCAE84C51DA}"/>
    <cellStyle name="Table Cell 2 5 2 4 3 5" xfId="7357" xr:uid="{95A32549-BB59-446D-AD75-F6B9E70C83A9}"/>
    <cellStyle name="Table Cell 2 5 2 4 4" xfId="552" xr:uid="{00000000-0005-0000-0000-00008D090000}"/>
    <cellStyle name="Table Cell 2 5 2 4 4 2" xfId="1705" xr:uid="{00000000-0005-0000-0000-00008E090000}"/>
    <cellStyle name="Table Cell 2 5 2 4 4 2 2" xfId="8594" xr:uid="{0C7C8B89-A6A4-42C6-BBD6-6D2876222F51}"/>
    <cellStyle name="Table Cell 2 5 2 4 4 2 3" xfId="5132" xr:uid="{D104D5B2-74FE-4523-AC6A-1C9AB82294D5}"/>
    <cellStyle name="Table Cell 2 5 2 4 4 3" xfId="2836" xr:uid="{00000000-0005-0000-0000-00008F090000}"/>
    <cellStyle name="Table Cell 2 5 2 4 4 3 2" xfId="9725" xr:uid="{837F4948-9286-41A5-83EB-D1142AC25B94}"/>
    <cellStyle name="Table Cell 2 5 2 4 4 3 3" xfId="6263" xr:uid="{15DEA90A-130A-40EE-90FE-1288C835C962}"/>
    <cellStyle name="Table Cell 2 5 2 4 4 4" xfId="3970" xr:uid="{00000000-0005-0000-0000-000090090000}"/>
    <cellStyle name="Table Cell 2 5 2 4 4 4 2" xfId="10859" xr:uid="{D25D4CAA-0690-4A68-8B26-EA64169EF4A5}"/>
    <cellStyle name="Table Cell 2 5 2 4 4 5" xfId="7411" xr:uid="{66312684-7B4C-4A13-B0B9-B4CEAD3894C0}"/>
    <cellStyle name="Table Cell 2 5 2 4 5" xfId="515" xr:uid="{00000000-0005-0000-0000-000091090000}"/>
    <cellStyle name="Table Cell 2 5 2 4 5 2" xfId="1668" xr:uid="{00000000-0005-0000-0000-000092090000}"/>
    <cellStyle name="Table Cell 2 5 2 4 5 2 2" xfId="8557" xr:uid="{1E1C8F87-5AB4-4577-93D4-5CA472EC3A63}"/>
    <cellStyle name="Table Cell 2 5 2 4 5 2 3" xfId="5095" xr:uid="{0DF10A29-5EF1-47AE-954A-3DC2F6F11034}"/>
    <cellStyle name="Table Cell 2 5 2 4 5 3" xfId="2799" xr:uid="{00000000-0005-0000-0000-000093090000}"/>
    <cellStyle name="Table Cell 2 5 2 4 5 3 2" xfId="9688" xr:uid="{8F12A4A3-7ECA-4D4B-8A78-725F615918F0}"/>
    <cellStyle name="Table Cell 2 5 2 4 5 3 3" xfId="6226" xr:uid="{E584AFC7-9097-408D-BBAD-3294A1721565}"/>
    <cellStyle name="Table Cell 2 5 2 4 5 4" xfId="3933" xr:uid="{00000000-0005-0000-0000-000094090000}"/>
    <cellStyle name="Table Cell 2 5 2 4 5 4 2" xfId="10822" xr:uid="{AD21CC10-98CF-41AE-9731-DFB419EF4FC7}"/>
    <cellStyle name="Table Cell 2 5 2 4 5 5" xfId="7374" xr:uid="{B213C6DD-AF64-4BCF-BFA1-806896339342}"/>
    <cellStyle name="Table Cell 2 5 2 4 6" xfId="516" xr:uid="{00000000-0005-0000-0000-000095090000}"/>
    <cellStyle name="Table Cell 2 5 2 4 6 2" xfId="1669" xr:uid="{00000000-0005-0000-0000-000096090000}"/>
    <cellStyle name="Table Cell 2 5 2 4 6 2 2" xfId="8558" xr:uid="{7F83AC9E-5646-41FF-A2DA-C6FBA92AE2CB}"/>
    <cellStyle name="Table Cell 2 5 2 4 6 2 3" xfId="5096" xr:uid="{8A1CE89C-381D-4033-9060-F990B1855DB1}"/>
    <cellStyle name="Table Cell 2 5 2 4 6 3" xfId="2800" xr:uid="{00000000-0005-0000-0000-000097090000}"/>
    <cellStyle name="Table Cell 2 5 2 4 6 3 2" xfId="9689" xr:uid="{82481D91-2D49-4461-92BF-CACC5DFBA2E0}"/>
    <cellStyle name="Table Cell 2 5 2 4 6 3 3" xfId="6227" xr:uid="{E000CC87-3EE8-4CC4-84CE-55A63C467100}"/>
    <cellStyle name="Table Cell 2 5 2 4 6 4" xfId="3934" xr:uid="{00000000-0005-0000-0000-000098090000}"/>
    <cellStyle name="Table Cell 2 5 2 4 6 4 2" xfId="10823" xr:uid="{41C6A5E1-A62F-4992-BD42-F90A81C258C6}"/>
    <cellStyle name="Table Cell 2 5 2 4 6 5" xfId="7375" xr:uid="{90DD71FA-975E-4718-BB68-AD95EACE5602}"/>
    <cellStyle name="Table Cell 2 5 2 4 7" xfId="1255" xr:uid="{00000000-0005-0000-0000-000099090000}"/>
    <cellStyle name="Table Cell 2 5 2 4 7 2" xfId="2408" xr:uid="{00000000-0005-0000-0000-00009A090000}"/>
    <cellStyle name="Table Cell 2 5 2 4 7 2 2" xfId="9297" xr:uid="{B8B741E6-9A5A-44A1-92AB-A1972E1B9F57}"/>
    <cellStyle name="Table Cell 2 5 2 4 7 2 3" xfId="5835" xr:uid="{C680EA43-8F37-41B1-96DE-68233F32EEE0}"/>
    <cellStyle name="Table Cell 2 5 2 4 7 3" xfId="3539" xr:uid="{00000000-0005-0000-0000-00009B090000}"/>
    <cellStyle name="Table Cell 2 5 2 4 7 3 2" xfId="10428" xr:uid="{C6CF4313-859B-412E-B280-40D52C3C7D0A}"/>
    <cellStyle name="Table Cell 2 5 2 4 7 3 3" xfId="6966" xr:uid="{20722C64-E6C0-4DEB-A343-6B632307A582}"/>
    <cellStyle name="Table Cell 2 5 2 4 7 4" xfId="4673" xr:uid="{00000000-0005-0000-0000-00009C090000}"/>
    <cellStyle name="Table Cell 2 5 2 4 7 4 2" xfId="11562" xr:uid="{FB2B3783-0EC7-4725-9619-A3943CDC9FED}"/>
    <cellStyle name="Table Cell 2 5 2 4 7 5" xfId="8114" xr:uid="{992FC5F2-A171-44DD-BE8A-8C7B11C76F77}"/>
    <cellStyle name="Table Cell 2 5 2 4 8" xfId="1417" xr:uid="{00000000-0005-0000-0000-00009D090000}"/>
    <cellStyle name="Table Cell 2 5 2 4 8 2" xfId="8306" xr:uid="{4F7E2C8A-F161-434E-ABD1-00332EB2C137}"/>
    <cellStyle name="Table Cell 2 5 2 4 8 3" xfId="4844" xr:uid="{50A10DF1-9607-4D25-81B2-96EDA7F43A27}"/>
    <cellStyle name="Table Cell 2 5 2 4 9" xfId="2548" xr:uid="{00000000-0005-0000-0000-00009E090000}"/>
    <cellStyle name="Table Cell 2 5 2 4 9 2" xfId="9437" xr:uid="{CB944925-C368-402A-A282-E86A8DDC0611}"/>
    <cellStyle name="Table Cell 2 5 2 4 9 3" xfId="5975" xr:uid="{C50A9E8A-FC5B-409D-9188-0A29B957F88B}"/>
    <cellStyle name="Table Cell 2 5 2 5" xfId="311" xr:uid="{00000000-0005-0000-0000-00009F090000}"/>
    <cellStyle name="Table Cell 2 5 2 5 2" xfId="1464" xr:uid="{00000000-0005-0000-0000-0000A0090000}"/>
    <cellStyle name="Table Cell 2 5 2 5 2 2" xfId="8353" xr:uid="{BAC07612-4FF2-415B-A633-EF2CBB0F901A}"/>
    <cellStyle name="Table Cell 2 5 2 5 2 3" xfId="4891" xr:uid="{617BDF1D-27CC-4200-BB1B-BDAB07F8F04A}"/>
    <cellStyle name="Table Cell 2 5 2 5 3" xfId="2595" xr:uid="{00000000-0005-0000-0000-0000A1090000}"/>
    <cellStyle name="Table Cell 2 5 2 5 3 2" xfId="9484" xr:uid="{6A6BF9D0-778E-4DAC-BF5D-1B5336A1CDA7}"/>
    <cellStyle name="Table Cell 2 5 2 5 3 3" xfId="6022" xr:uid="{7DF793F9-6346-4916-9C87-8A8219A0EFAD}"/>
    <cellStyle name="Table Cell 2 5 2 5 4" xfId="3729" xr:uid="{00000000-0005-0000-0000-0000A2090000}"/>
    <cellStyle name="Table Cell 2 5 2 5 4 2" xfId="10618" xr:uid="{852ADADB-5CBA-434C-B6CD-96B9A9C39F64}"/>
    <cellStyle name="Table Cell 2 5 2 5 5" xfId="7170" xr:uid="{E3C0D7AC-16FF-43E2-A221-13B982A7BB95}"/>
    <cellStyle name="Table Cell 2 5 2 6" xfId="1317" xr:uid="{00000000-0005-0000-0000-0000A3090000}"/>
    <cellStyle name="Table Cell 2 5 2 6 2" xfId="8206" xr:uid="{FDC78B95-C105-4F38-872E-82690D0ACDDA}"/>
    <cellStyle name="Table Cell 2 5 2 6 3" xfId="4744" xr:uid="{D54DCAA0-3931-4C2B-9B84-DC5D23DAFBE0}"/>
    <cellStyle name="Table Cell 2 5 2 7" xfId="2448" xr:uid="{00000000-0005-0000-0000-0000A4090000}"/>
    <cellStyle name="Table Cell 2 5 2 7 2" xfId="9337" xr:uid="{F6982ACE-8F22-40B5-B156-F3025200F867}"/>
    <cellStyle name="Table Cell 2 5 2 7 3" xfId="5875" xr:uid="{0865CF42-9CBB-4933-8C51-D8AC8DA29B36}"/>
    <cellStyle name="Table Cell 2 5 2 8" xfId="3582" xr:uid="{00000000-0005-0000-0000-0000A5090000}"/>
    <cellStyle name="Table Cell 2 5 2 8 2" xfId="10471" xr:uid="{B0DA17B4-4C44-41C1-8AEF-68B5B35BEC12}"/>
    <cellStyle name="Table Cell 2 5 2 9" xfId="7021" xr:uid="{0F3022D9-F2B8-4450-A48E-305EE9AD8A97}"/>
    <cellStyle name="Table Cell 2 5 3" xfId="177" xr:uid="{00000000-0005-0000-0000-0000A6090000}"/>
    <cellStyle name="Table Cell 2 5 3 2" xfId="438" xr:uid="{00000000-0005-0000-0000-0000A7090000}"/>
    <cellStyle name="Table Cell 2 5 3 2 10" xfId="3856" xr:uid="{00000000-0005-0000-0000-0000A8090000}"/>
    <cellStyle name="Table Cell 2 5 3 2 10 2" xfId="10745" xr:uid="{59DB36FD-3C3A-4C5A-82EF-E6A897B9FE39}"/>
    <cellStyle name="Table Cell 2 5 3 2 11" xfId="7297" xr:uid="{10862F3E-3BB6-4DD2-911D-1151AE79D273}"/>
    <cellStyle name="Table Cell 2 5 3 2 2" xfId="649" xr:uid="{00000000-0005-0000-0000-0000A9090000}"/>
    <cellStyle name="Table Cell 2 5 3 2 2 2" xfId="1802" xr:uid="{00000000-0005-0000-0000-0000AA090000}"/>
    <cellStyle name="Table Cell 2 5 3 2 2 2 2" xfId="8691" xr:uid="{3DAECAA0-61B4-4379-BCC2-62928DFC8BF4}"/>
    <cellStyle name="Table Cell 2 5 3 2 2 2 3" xfId="5229" xr:uid="{2FEFA24C-1910-483C-8878-CD8BB4448BBC}"/>
    <cellStyle name="Table Cell 2 5 3 2 2 3" xfId="2933" xr:uid="{00000000-0005-0000-0000-0000AB090000}"/>
    <cellStyle name="Table Cell 2 5 3 2 2 3 2" xfId="9822" xr:uid="{54716E4F-8708-4641-996A-0C27AF53826D}"/>
    <cellStyle name="Table Cell 2 5 3 2 2 3 3" xfId="6360" xr:uid="{5A44D618-5B13-4B58-BB65-FA046D6711D3}"/>
    <cellStyle name="Table Cell 2 5 3 2 2 4" xfId="4067" xr:uid="{00000000-0005-0000-0000-0000AC090000}"/>
    <cellStyle name="Table Cell 2 5 3 2 2 4 2" xfId="10956" xr:uid="{EF4AB4FD-CE01-4991-846A-5738AA160745}"/>
    <cellStyle name="Table Cell 2 5 3 2 2 5" xfId="7508" xr:uid="{6CBB7755-8225-4DD8-89F0-8D7DDF5435C1}"/>
    <cellStyle name="Table Cell 2 5 3 2 3" xfId="789" xr:uid="{00000000-0005-0000-0000-0000AD090000}"/>
    <cellStyle name="Table Cell 2 5 3 2 3 2" xfId="1942" xr:uid="{00000000-0005-0000-0000-0000AE090000}"/>
    <cellStyle name="Table Cell 2 5 3 2 3 2 2" xfId="8831" xr:uid="{D612BD21-6B1E-4AF2-BC48-46631DBAD229}"/>
    <cellStyle name="Table Cell 2 5 3 2 3 2 3" xfId="5369" xr:uid="{F3D5CB69-88A9-40F5-BB88-49D00ADA9860}"/>
    <cellStyle name="Table Cell 2 5 3 2 3 3" xfId="3073" xr:uid="{00000000-0005-0000-0000-0000AF090000}"/>
    <cellStyle name="Table Cell 2 5 3 2 3 3 2" xfId="9962" xr:uid="{CE391BB9-8793-4500-B8EF-6EC503F37B1F}"/>
    <cellStyle name="Table Cell 2 5 3 2 3 3 3" xfId="6500" xr:uid="{AF306726-D70A-44DA-8426-81ACFED3EFDD}"/>
    <cellStyle name="Table Cell 2 5 3 2 3 4" xfId="4207" xr:uid="{00000000-0005-0000-0000-0000B0090000}"/>
    <cellStyle name="Table Cell 2 5 3 2 3 4 2" xfId="11096" xr:uid="{2A647062-9913-4174-BDDC-FFA220BD7420}"/>
    <cellStyle name="Table Cell 2 5 3 2 3 5" xfId="7648" xr:uid="{C390D57C-501A-42B3-83D3-E523FA787E43}"/>
    <cellStyle name="Table Cell 2 5 3 2 4" xfId="929" xr:uid="{00000000-0005-0000-0000-0000B1090000}"/>
    <cellStyle name="Table Cell 2 5 3 2 4 2" xfId="2082" xr:uid="{00000000-0005-0000-0000-0000B2090000}"/>
    <cellStyle name="Table Cell 2 5 3 2 4 2 2" xfId="8971" xr:uid="{E1BB1D6F-B7CD-4354-99EF-10B227666A60}"/>
    <cellStyle name="Table Cell 2 5 3 2 4 2 3" xfId="5509" xr:uid="{2CCA9018-AA8D-4C8F-8681-ADCC89338ABE}"/>
    <cellStyle name="Table Cell 2 5 3 2 4 3" xfId="3213" xr:uid="{00000000-0005-0000-0000-0000B3090000}"/>
    <cellStyle name="Table Cell 2 5 3 2 4 3 2" xfId="10102" xr:uid="{D3B2D89D-C8FE-4742-8CE4-261EA149C8EF}"/>
    <cellStyle name="Table Cell 2 5 3 2 4 3 3" xfId="6640" xr:uid="{07BF3B26-ED12-4084-896C-F9EACCE49338}"/>
    <cellStyle name="Table Cell 2 5 3 2 4 4" xfId="4347" xr:uid="{00000000-0005-0000-0000-0000B4090000}"/>
    <cellStyle name="Table Cell 2 5 3 2 4 4 2" xfId="11236" xr:uid="{99E1D297-BD53-4D02-97F8-C1902294A70F}"/>
    <cellStyle name="Table Cell 2 5 3 2 4 5" xfId="7788" xr:uid="{9C5BDDC9-5BD1-4E0F-8661-56C34EAD46CF}"/>
    <cellStyle name="Table Cell 2 5 3 2 5" xfId="1063" xr:uid="{00000000-0005-0000-0000-0000B5090000}"/>
    <cellStyle name="Table Cell 2 5 3 2 5 2" xfId="2216" xr:uid="{00000000-0005-0000-0000-0000B6090000}"/>
    <cellStyle name="Table Cell 2 5 3 2 5 2 2" xfId="9105" xr:uid="{D7599675-8F0F-4F83-88E0-20EA6650AFE6}"/>
    <cellStyle name="Table Cell 2 5 3 2 5 2 3" xfId="5643" xr:uid="{9C692128-DD1E-4CBA-AAC4-C45939B73ED8}"/>
    <cellStyle name="Table Cell 2 5 3 2 5 3" xfId="3347" xr:uid="{00000000-0005-0000-0000-0000B7090000}"/>
    <cellStyle name="Table Cell 2 5 3 2 5 3 2" xfId="10236" xr:uid="{A0C0CBCF-9879-4B4E-9FDA-E98B274EAC11}"/>
    <cellStyle name="Table Cell 2 5 3 2 5 3 3" xfId="6774" xr:uid="{5DFA1A3E-176B-49FC-B659-794D51FD0081}"/>
    <cellStyle name="Table Cell 2 5 3 2 5 4" xfId="4481" xr:uid="{00000000-0005-0000-0000-0000B8090000}"/>
    <cellStyle name="Table Cell 2 5 3 2 5 4 2" xfId="11370" xr:uid="{414321E7-9A2E-47B2-8D86-A54D4CA2C3C9}"/>
    <cellStyle name="Table Cell 2 5 3 2 5 5" xfId="7922" xr:uid="{2B4AA60A-CBF0-47BF-B462-F4A3DF8A7493}"/>
    <cellStyle name="Table Cell 2 5 3 2 6" xfId="1194" xr:uid="{00000000-0005-0000-0000-0000B9090000}"/>
    <cellStyle name="Table Cell 2 5 3 2 6 2" xfId="2347" xr:uid="{00000000-0005-0000-0000-0000BA090000}"/>
    <cellStyle name="Table Cell 2 5 3 2 6 2 2" xfId="9236" xr:uid="{F36DB03E-95DB-425E-9C58-5AD9FACCF4AE}"/>
    <cellStyle name="Table Cell 2 5 3 2 6 2 3" xfId="5774" xr:uid="{017BAEF1-31D5-4531-B51D-A036E2501422}"/>
    <cellStyle name="Table Cell 2 5 3 2 6 3" xfId="3478" xr:uid="{00000000-0005-0000-0000-0000BB090000}"/>
    <cellStyle name="Table Cell 2 5 3 2 6 3 2" xfId="10367" xr:uid="{8775154B-B5A3-4A46-9E26-9AB8F443B9CD}"/>
    <cellStyle name="Table Cell 2 5 3 2 6 3 3" xfId="6905" xr:uid="{EE2A97B6-455C-4FB4-BC4A-8A13D2091795}"/>
    <cellStyle name="Table Cell 2 5 3 2 6 4" xfId="4612" xr:uid="{00000000-0005-0000-0000-0000BC090000}"/>
    <cellStyle name="Table Cell 2 5 3 2 6 4 2" xfId="11501" xr:uid="{516FA6D9-6219-4B20-BEB5-196F01DEC91C}"/>
    <cellStyle name="Table Cell 2 5 3 2 6 5" xfId="8053" xr:uid="{1EE9151B-23E2-4B8A-9060-FAC47177A7E9}"/>
    <cellStyle name="Table Cell 2 5 3 2 7" xfId="992" xr:uid="{00000000-0005-0000-0000-0000BD090000}"/>
    <cellStyle name="Table Cell 2 5 3 2 7 2" xfId="2145" xr:uid="{00000000-0005-0000-0000-0000BE090000}"/>
    <cellStyle name="Table Cell 2 5 3 2 7 2 2" xfId="9034" xr:uid="{7828DA36-89C6-4D12-A08D-6E3FBA673F0C}"/>
    <cellStyle name="Table Cell 2 5 3 2 7 2 3" xfId="5572" xr:uid="{84A39909-E4E2-4FD5-8B95-D9A71C20FBB4}"/>
    <cellStyle name="Table Cell 2 5 3 2 7 3" xfId="3276" xr:uid="{00000000-0005-0000-0000-0000BF090000}"/>
    <cellStyle name="Table Cell 2 5 3 2 7 3 2" xfId="10165" xr:uid="{DACCE7A7-9DEF-4CF8-B78C-022D44B5262A}"/>
    <cellStyle name="Table Cell 2 5 3 2 7 3 3" xfId="6703" xr:uid="{1D129F56-9489-4827-B160-CA44FB7FA617}"/>
    <cellStyle name="Table Cell 2 5 3 2 7 4" xfId="4410" xr:uid="{00000000-0005-0000-0000-0000C0090000}"/>
    <cellStyle name="Table Cell 2 5 3 2 7 4 2" xfId="11299" xr:uid="{C4CC744F-99D1-4267-ADF6-219D31F464B8}"/>
    <cellStyle name="Table Cell 2 5 3 2 7 5" xfId="7851" xr:uid="{30E518CA-4FBB-44B3-8635-40AA7D1AA088}"/>
    <cellStyle name="Table Cell 2 5 3 2 8" xfId="1591" xr:uid="{00000000-0005-0000-0000-0000C1090000}"/>
    <cellStyle name="Table Cell 2 5 3 2 8 2" xfId="8480" xr:uid="{C58379AA-DDFD-4F64-A6C8-8BEB556123F6}"/>
    <cellStyle name="Table Cell 2 5 3 2 8 3" xfId="5018" xr:uid="{8F6EE59D-CB9C-4575-B8D2-DFEE36EC5D69}"/>
    <cellStyle name="Table Cell 2 5 3 2 9" xfId="2722" xr:uid="{00000000-0005-0000-0000-0000C2090000}"/>
    <cellStyle name="Table Cell 2 5 3 2 9 2" xfId="9611" xr:uid="{F02DD4F1-E006-445C-940A-BCFA9E54A045}"/>
    <cellStyle name="Table Cell 2 5 3 2 9 3" xfId="6149" xr:uid="{819DD78C-9417-4A65-B2A1-02190F07A78A}"/>
    <cellStyle name="Table Cell 2 5 3 3" xfId="471" xr:uid="{00000000-0005-0000-0000-0000C3090000}"/>
    <cellStyle name="Table Cell 2 5 3 3 10" xfId="3889" xr:uid="{00000000-0005-0000-0000-0000C4090000}"/>
    <cellStyle name="Table Cell 2 5 3 3 10 2" xfId="10778" xr:uid="{BC7E072F-8718-4EB7-8D00-93BFEDA48C99}"/>
    <cellStyle name="Table Cell 2 5 3 3 11" xfId="7330" xr:uid="{C8901B90-2CB9-434C-9079-812C6643FEA8}"/>
    <cellStyle name="Table Cell 2 5 3 3 2" xfId="682" xr:uid="{00000000-0005-0000-0000-0000C5090000}"/>
    <cellStyle name="Table Cell 2 5 3 3 2 2" xfId="1835" xr:uid="{00000000-0005-0000-0000-0000C6090000}"/>
    <cellStyle name="Table Cell 2 5 3 3 2 2 2" xfId="8724" xr:uid="{92F86AA2-CB8B-4BA0-8B11-01F984BEA3CA}"/>
    <cellStyle name="Table Cell 2 5 3 3 2 2 3" xfId="5262" xr:uid="{73ABADDF-E186-4753-B5AC-CFFA098B5D76}"/>
    <cellStyle name="Table Cell 2 5 3 3 2 3" xfId="2966" xr:uid="{00000000-0005-0000-0000-0000C7090000}"/>
    <cellStyle name="Table Cell 2 5 3 3 2 3 2" xfId="9855" xr:uid="{7A2203C3-3E6F-4CA5-A4A1-90AA64215618}"/>
    <cellStyle name="Table Cell 2 5 3 3 2 3 3" xfId="6393" xr:uid="{7FE94C45-4B12-444B-B647-3D8D191F2D49}"/>
    <cellStyle name="Table Cell 2 5 3 3 2 4" xfId="4100" xr:uid="{00000000-0005-0000-0000-0000C8090000}"/>
    <cellStyle name="Table Cell 2 5 3 3 2 4 2" xfId="10989" xr:uid="{591D5C56-612C-461A-821C-A5BCC89BB4F2}"/>
    <cellStyle name="Table Cell 2 5 3 3 2 5" xfId="7541" xr:uid="{60C13D83-5C5F-4F5D-BB4D-86253359EB6F}"/>
    <cellStyle name="Table Cell 2 5 3 3 3" xfId="822" xr:uid="{00000000-0005-0000-0000-0000C9090000}"/>
    <cellStyle name="Table Cell 2 5 3 3 3 2" xfId="1975" xr:uid="{00000000-0005-0000-0000-0000CA090000}"/>
    <cellStyle name="Table Cell 2 5 3 3 3 2 2" xfId="8864" xr:uid="{B3272CCD-71D3-4968-9DA2-79B7D553A1F9}"/>
    <cellStyle name="Table Cell 2 5 3 3 3 2 3" xfId="5402" xr:uid="{FF82DD04-C21B-400C-BEEF-9B453A238A96}"/>
    <cellStyle name="Table Cell 2 5 3 3 3 3" xfId="3106" xr:uid="{00000000-0005-0000-0000-0000CB090000}"/>
    <cellStyle name="Table Cell 2 5 3 3 3 3 2" xfId="9995" xr:uid="{71D21D2E-A3E9-4EDF-A1F7-D58A66D30992}"/>
    <cellStyle name="Table Cell 2 5 3 3 3 3 3" xfId="6533" xr:uid="{96941741-4395-4678-8C5B-A0B7308DCCED}"/>
    <cellStyle name="Table Cell 2 5 3 3 3 4" xfId="4240" xr:uid="{00000000-0005-0000-0000-0000CC090000}"/>
    <cellStyle name="Table Cell 2 5 3 3 3 4 2" xfId="11129" xr:uid="{31CA7157-7CCA-4A10-90B0-7BA3FA383C57}"/>
    <cellStyle name="Table Cell 2 5 3 3 3 5" xfId="7681" xr:uid="{2BDDE231-0A1E-4CF3-BA8D-6AED7F6129ED}"/>
    <cellStyle name="Table Cell 2 5 3 3 4" xfId="962" xr:uid="{00000000-0005-0000-0000-0000CD090000}"/>
    <cellStyle name="Table Cell 2 5 3 3 4 2" xfId="2115" xr:uid="{00000000-0005-0000-0000-0000CE090000}"/>
    <cellStyle name="Table Cell 2 5 3 3 4 2 2" xfId="9004" xr:uid="{F8C9E8A0-B207-4A34-BAD4-E37E65DDAF45}"/>
    <cellStyle name="Table Cell 2 5 3 3 4 2 3" xfId="5542" xr:uid="{7C76AA54-BEA4-42F3-B015-60B57058B1B9}"/>
    <cellStyle name="Table Cell 2 5 3 3 4 3" xfId="3246" xr:uid="{00000000-0005-0000-0000-0000CF090000}"/>
    <cellStyle name="Table Cell 2 5 3 3 4 3 2" xfId="10135" xr:uid="{DD29F8DA-44E2-4CE9-BAA2-A76DF80D1987}"/>
    <cellStyle name="Table Cell 2 5 3 3 4 3 3" xfId="6673" xr:uid="{9258F506-75F5-48DC-BBB1-F9939E9CC225}"/>
    <cellStyle name="Table Cell 2 5 3 3 4 4" xfId="4380" xr:uid="{00000000-0005-0000-0000-0000D0090000}"/>
    <cellStyle name="Table Cell 2 5 3 3 4 4 2" xfId="11269" xr:uid="{0F1D74A6-E364-4F3A-B7FA-F6C790BCC064}"/>
    <cellStyle name="Table Cell 2 5 3 3 4 5" xfId="7821" xr:uid="{A9B86D28-90C3-454C-BC9A-9CE1F87C884C}"/>
    <cellStyle name="Table Cell 2 5 3 3 5" xfId="1096" xr:uid="{00000000-0005-0000-0000-0000D1090000}"/>
    <cellStyle name="Table Cell 2 5 3 3 5 2" xfId="2249" xr:uid="{00000000-0005-0000-0000-0000D2090000}"/>
    <cellStyle name="Table Cell 2 5 3 3 5 2 2" xfId="9138" xr:uid="{4BB78627-0F77-4738-A85E-ADA8AE81F3A7}"/>
    <cellStyle name="Table Cell 2 5 3 3 5 2 3" xfId="5676" xr:uid="{979FAC58-5DB7-4CE1-8A0A-C472728B9867}"/>
    <cellStyle name="Table Cell 2 5 3 3 5 3" xfId="3380" xr:uid="{00000000-0005-0000-0000-0000D3090000}"/>
    <cellStyle name="Table Cell 2 5 3 3 5 3 2" xfId="10269" xr:uid="{BC422E38-2917-48B6-9AFA-63B9814085D8}"/>
    <cellStyle name="Table Cell 2 5 3 3 5 3 3" xfId="6807" xr:uid="{6F3C66A1-42FD-4D7D-A3AD-6D75C265116E}"/>
    <cellStyle name="Table Cell 2 5 3 3 5 4" xfId="4514" xr:uid="{00000000-0005-0000-0000-0000D4090000}"/>
    <cellStyle name="Table Cell 2 5 3 3 5 4 2" xfId="11403" xr:uid="{6E78F547-4DF5-413C-80A7-51A5E242F1CF}"/>
    <cellStyle name="Table Cell 2 5 3 3 5 5" xfId="7955" xr:uid="{3F943E7C-7399-42A6-8337-D2CB767512A3}"/>
    <cellStyle name="Table Cell 2 5 3 3 6" xfId="1227" xr:uid="{00000000-0005-0000-0000-0000D5090000}"/>
    <cellStyle name="Table Cell 2 5 3 3 6 2" xfId="2380" xr:uid="{00000000-0005-0000-0000-0000D6090000}"/>
    <cellStyle name="Table Cell 2 5 3 3 6 2 2" xfId="9269" xr:uid="{239972D1-77E6-44CE-9662-FD3C2DC1BE6F}"/>
    <cellStyle name="Table Cell 2 5 3 3 6 2 3" xfId="5807" xr:uid="{039EFA43-07AC-4D6F-AF2C-D83515F8423E}"/>
    <cellStyle name="Table Cell 2 5 3 3 6 3" xfId="3511" xr:uid="{00000000-0005-0000-0000-0000D7090000}"/>
    <cellStyle name="Table Cell 2 5 3 3 6 3 2" xfId="10400" xr:uid="{0C9443AD-62B2-4053-8DA6-3EF2E286BF12}"/>
    <cellStyle name="Table Cell 2 5 3 3 6 3 3" xfId="6938" xr:uid="{3984B75C-BD4E-4492-8FE5-4EFD5C09760A}"/>
    <cellStyle name="Table Cell 2 5 3 3 6 4" xfId="4645" xr:uid="{00000000-0005-0000-0000-0000D8090000}"/>
    <cellStyle name="Table Cell 2 5 3 3 6 4 2" xfId="11534" xr:uid="{958EDF82-DA2E-4E5A-BDCC-83A3F92972D8}"/>
    <cellStyle name="Table Cell 2 5 3 3 6 5" xfId="8086" xr:uid="{1207EE47-3159-41FB-8D66-A8F4483F889E}"/>
    <cellStyle name="Table Cell 2 5 3 3 7" xfId="555" xr:uid="{00000000-0005-0000-0000-0000D9090000}"/>
    <cellStyle name="Table Cell 2 5 3 3 7 2" xfId="1708" xr:uid="{00000000-0005-0000-0000-0000DA090000}"/>
    <cellStyle name="Table Cell 2 5 3 3 7 2 2" xfId="8597" xr:uid="{3E9805B9-E1F1-43B1-83C7-9B59053E05CF}"/>
    <cellStyle name="Table Cell 2 5 3 3 7 2 3" xfId="5135" xr:uid="{46BFC61E-BC50-4141-AC39-7B7FD6EA6101}"/>
    <cellStyle name="Table Cell 2 5 3 3 7 3" xfId="2839" xr:uid="{00000000-0005-0000-0000-0000DB090000}"/>
    <cellStyle name="Table Cell 2 5 3 3 7 3 2" xfId="9728" xr:uid="{425DF9F6-C6D3-4B21-A4B3-5EBE4AFC13E5}"/>
    <cellStyle name="Table Cell 2 5 3 3 7 3 3" xfId="6266" xr:uid="{A355131E-0F2A-4AE1-AB12-A8073A7AFF5E}"/>
    <cellStyle name="Table Cell 2 5 3 3 7 4" xfId="3973" xr:uid="{00000000-0005-0000-0000-0000DC090000}"/>
    <cellStyle name="Table Cell 2 5 3 3 7 4 2" xfId="10862" xr:uid="{7ABA720C-9BA0-4D16-AA89-A78E8316A8CC}"/>
    <cellStyle name="Table Cell 2 5 3 3 7 5" xfId="7414" xr:uid="{AC7B2AF0-2DD7-4547-8DF2-EFD9DA5755C1}"/>
    <cellStyle name="Table Cell 2 5 3 3 8" xfId="1624" xr:uid="{00000000-0005-0000-0000-0000DD090000}"/>
    <cellStyle name="Table Cell 2 5 3 3 8 2" xfId="8513" xr:uid="{AD3A42D3-200B-46C3-92C8-CE5CB78F8E40}"/>
    <cellStyle name="Table Cell 2 5 3 3 8 3" xfId="5051" xr:uid="{DAF5BC33-9A2C-46EA-B439-36B3565D106C}"/>
    <cellStyle name="Table Cell 2 5 3 3 9" xfId="2755" xr:uid="{00000000-0005-0000-0000-0000DE090000}"/>
    <cellStyle name="Table Cell 2 5 3 3 9 2" xfId="9644" xr:uid="{A42C5C48-01A3-46EF-9F9B-801CB4871D52}"/>
    <cellStyle name="Table Cell 2 5 3 3 9 3" xfId="6182" xr:uid="{AEB01E73-613A-47A5-A54E-3A3516D09206}"/>
    <cellStyle name="Table Cell 2 5 3 4" xfId="326" xr:uid="{00000000-0005-0000-0000-0000DF090000}"/>
    <cellStyle name="Table Cell 2 5 3 4 2" xfId="1479" xr:uid="{00000000-0005-0000-0000-0000E0090000}"/>
    <cellStyle name="Table Cell 2 5 3 4 2 2" xfId="8368" xr:uid="{55F1CBD2-14C6-449E-936A-791A0C959DFC}"/>
    <cellStyle name="Table Cell 2 5 3 4 2 3" xfId="4906" xr:uid="{7BD6000A-6C3D-451A-88F3-474058C3F0C2}"/>
    <cellStyle name="Table Cell 2 5 3 4 3" xfId="2610" xr:uid="{00000000-0005-0000-0000-0000E1090000}"/>
    <cellStyle name="Table Cell 2 5 3 4 3 2" xfId="9499" xr:uid="{43617BF4-E8BB-4337-98DB-12462E4D344F}"/>
    <cellStyle name="Table Cell 2 5 3 4 3 3" xfId="6037" xr:uid="{3F807F7C-5A98-4A97-B197-E0F829D333B4}"/>
    <cellStyle name="Table Cell 2 5 3 4 4" xfId="3744" xr:uid="{00000000-0005-0000-0000-0000E2090000}"/>
    <cellStyle name="Table Cell 2 5 3 4 4 2" xfId="10633" xr:uid="{260F6CCA-EBC7-4FF6-83C0-EB2D869B024C}"/>
    <cellStyle name="Table Cell 2 5 3 4 5" xfId="7185" xr:uid="{E9D3EA66-F60F-43B5-8837-77AC7DBFBCF5}"/>
    <cellStyle name="Table Cell 2 5 3 5" xfId="1332" xr:uid="{00000000-0005-0000-0000-0000E3090000}"/>
    <cellStyle name="Table Cell 2 5 3 5 2" xfId="8221" xr:uid="{9B3A1FEB-6E7D-48D9-ACAC-30E633B89172}"/>
    <cellStyle name="Table Cell 2 5 3 5 3" xfId="4759" xr:uid="{A79F61BB-4461-471F-A932-6C99C879109D}"/>
    <cellStyle name="Table Cell 2 5 3 6" xfId="2463" xr:uid="{00000000-0005-0000-0000-0000E4090000}"/>
    <cellStyle name="Table Cell 2 5 3 6 2" xfId="9352" xr:uid="{7F9293C9-4C52-45FD-A21F-D827934B38AA}"/>
    <cellStyle name="Table Cell 2 5 3 6 3" xfId="5890" xr:uid="{943F1795-4307-4FD5-BF25-8164F6E0ABB3}"/>
    <cellStyle name="Table Cell 2 5 3 7" xfId="3597" xr:uid="{00000000-0005-0000-0000-0000E5090000}"/>
    <cellStyle name="Table Cell 2 5 3 7 2" xfId="10486" xr:uid="{E640E9B8-40CC-4E3A-B28D-287D5EE1A18D}"/>
    <cellStyle name="Table Cell 2 5 3 8" xfId="7036" xr:uid="{EE9C483A-48BE-4FD1-BCDA-360420A0ED8B}"/>
    <cellStyle name="Table Cell 2 5 4" xfId="185" xr:uid="{00000000-0005-0000-0000-0000E6090000}"/>
    <cellStyle name="Table Cell 2 5 4 2" xfId="446" xr:uid="{00000000-0005-0000-0000-0000E7090000}"/>
    <cellStyle name="Table Cell 2 5 4 2 10" xfId="3864" xr:uid="{00000000-0005-0000-0000-0000E8090000}"/>
    <cellStyle name="Table Cell 2 5 4 2 10 2" xfId="10753" xr:uid="{115A0221-3311-480D-928F-F168BF066686}"/>
    <cellStyle name="Table Cell 2 5 4 2 11" xfId="7305" xr:uid="{3BD5877D-1FD0-43D5-ABB7-F1A8CC37169E}"/>
    <cellStyle name="Table Cell 2 5 4 2 2" xfId="657" xr:uid="{00000000-0005-0000-0000-0000E9090000}"/>
    <cellStyle name="Table Cell 2 5 4 2 2 2" xfId="1810" xr:uid="{00000000-0005-0000-0000-0000EA090000}"/>
    <cellStyle name="Table Cell 2 5 4 2 2 2 2" xfId="8699" xr:uid="{9C64B367-9D63-4508-9DBF-0225593F10C6}"/>
    <cellStyle name="Table Cell 2 5 4 2 2 2 3" xfId="5237" xr:uid="{1EC3CDA6-8AE5-4BF3-BA01-103F628DE6C4}"/>
    <cellStyle name="Table Cell 2 5 4 2 2 3" xfId="2941" xr:uid="{00000000-0005-0000-0000-0000EB090000}"/>
    <cellStyle name="Table Cell 2 5 4 2 2 3 2" xfId="9830" xr:uid="{359ABFE1-7531-4681-B132-70367217B5B8}"/>
    <cellStyle name="Table Cell 2 5 4 2 2 3 3" xfId="6368" xr:uid="{3114F6FE-D281-41D2-95F1-55E0385207D3}"/>
    <cellStyle name="Table Cell 2 5 4 2 2 4" xfId="4075" xr:uid="{00000000-0005-0000-0000-0000EC090000}"/>
    <cellStyle name="Table Cell 2 5 4 2 2 4 2" xfId="10964" xr:uid="{A41AC9F3-87F6-471A-88EC-ADA16C42D676}"/>
    <cellStyle name="Table Cell 2 5 4 2 2 5" xfId="7516" xr:uid="{F657C5ED-548C-4DB1-9445-5DFD7E3B48E3}"/>
    <cellStyle name="Table Cell 2 5 4 2 3" xfId="797" xr:uid="{00000000-0005-0000-0000-0000ED090000}"/>
    <cellStyle name="Table Cell 2 5 4 2 3 2" xfId="1950" xr:uid="{00000000-0005-0000-0000-0000EE090000}"/>
    <cellStyle name="Table Cell 2 5 4 2 3 2 2" xfId="8839" xr:uid="{E0BBFFCB-6A1D-484C-B3E1-7D3B9BEA6D19}"/>
    <cellStyle name="Table Cell 2 5 4 2 3 2 3" xfId="5377" xr:uid="{53F3846A-AAFC-4DD6-8AB3-5389526BFF68}"/>
    <cellStyle name="Table Cell 2 5 4 2 3 3" xfId="3081" xr:uid="{00000000-0005-0000-0000-0000EF090000}"/>
    <cellStyle name="Table Cell 2 5 4 2 3 3 2" xfId="9970" xr:uid="{4E27DD9B-28F1-4652-9830-9852D47AFB87}"/>
    <cellStyle name="Table Cell 2 5 4 2 3 3 3" xfId="6508" xr:uid="{F2CA2F49-540B-4EAA-B974-0CC1807B41C7}"/>
    <cellStyle name="Table Cell 2 5 4 2 3 4" xfId="4215" xr:uid="{00000000-0005-0000-0000-0000F0090000}"/>
    <cellStyle name="Table Cell 2 5 4 2 3 4 2" xfId="11104" xr:uid="{18214300-5E4A-4EE8-8444-8985B3E5DC43}"/>
    <cellStyle name="Table Cell 2 5 4 2 3 5" xfId="7656" xr:uid="{79DE1DBF-B760-44DF-9BAD-247430D9D4AC}"/>
    <cellStyle name="Table Cell 2 5 4 2 4" xfId="937" xr:uid="{00000000-0005-0000-0000-0000F1090000}"/>
    <cellStyle name="Table Cell 2 5 4 2 4 2" xfId="2090" xr:uid="{00000000-0005-0000-0000-0000F2090000}"/>
    <cellStyle name="Table Cell 2 5 4 2 4 2 2" xfId="8979" xr:uid="{55D60539-251C-44BE-8599-83A831641BA2}"/>
    <cellStyle name="Table Cell 2 5 4 2 4 2 3" xfId="5517" xr:uid="{029B8132-CBA3-4166-AC5D-30906D1037ED}"/>
    <cellStyle name="Table Cell 2 5 4 2 4 3" xfId="3221" xr:uid="{00000000-0005-0000-0000-0000F3090000}"/>
    <cellStyle name="Table Cell 2 5 4 2 4 3 2" xfId="10110" xr:uid="{EB1970C2-83FC-4554-A537-A7612DC8DB92}"/>
    <cellStyle name="Table Cell 2 5 4 2 4 3 3" xfId="6648" xr:uid="{F6454830-198E-4246-92AC-EBDE8D870F59}"/>
    <cellStyle name="Table Cell 2 5 4 2 4 4" xfId="4355" xr:uid="{00000000-0005-0000-0000-0000F4090000}"/>
    <cellStyle name="Table Cell 2 5 4 2 4 4 2" xfId="11244" xr:uid="{C35ACCFF-D251-483B-99E3-5AB0C086D773}"/>
    <cellStyle name="Table Cell 2 5 4 2 4 5" xfId="7796" xr:uid="{4A779828-EC9C-44E8-BFFF-AC906259D340}"/>
    <cellStyle name="Table Cell 2 5 4 2 5" xfId="1071" xr:uid="{00000000-0005-0000-0000-0000F5090000}"/>
    <cellStyle name="Table Cell 2 5 4 2 5 2" xfId="2224" xr:uid="{00000000-0005-0000-0000-0000F6090000}"/>
    <cellStyle name="Table Cell 2 5 4 2 5 2 2" xfId="9113" xr:uid="{4326D1B7-0D80-4A19-ACCA-3CB9955B3E71}"/>
    <cellStyle name="Table Cell 2 5 4 2 5 2 3" xfId="5651" xr:uid="{8B10E58C-4FBB-4516-89B4-FDC022ACE6BB}"/>
    <cellStyle name="Table Cell 2 5 4 2 5 3" xfId="3355" xr:uid="{00000000-0005-0000-0000-0000F7090000}"/>
    <cellStyle name="Table Cell 2 5 4 2 5 3 2" xfId="10244" xr:uid="{FC89E37D-F42A-4983-9705-1D165F6A6E13}"/>
    <cellStyle name="Table Cell 2 5 4 2 5 3 3" xfId="6782" xr:uid="{F635008E-DA09-45C2-81BA-8FEB95DB852B}"/>
    <cellStyle name="Table Cell 2 5 4 2 5 4" xfId="4489" xr:uid="{00000000-0005-0000-0000-0000F8090000}"/>
    <cellStyle name="Table Cell 2 5 4 2 5 4 2" xfId="11378" xr:uid="{297EAD21-5E40-4551-A3A7-38D36D0E7694}"/>
    <cellStyle name="Table Cell 2 5 4 2 5 5" xfId="7930" xr:uid="{DA56FDA8-2007-4156-8A4D-FD833D275181}"/>
    <cellStyle name="Table Cell 2 5 4 2 6" xfId="1202" xr:uid="{00000000-0005-0000-0000-0000F9090000}"/>
    <cellStyle name="Table Cell 2 5 4 2 6 2" xfId="2355" xr:uid="{00000000-0005-0000-0000-0000FA090000}"/>
    <cellStyle name="Table Cell 2 5 4 2 6 2 2" xfId="9244" xr:uid="{00CA1F21-B791-483B-94BC-C458D37DA20B}"/>
    <cellStyle name="Table Cell 2 5 4 2 6 2 3" xfId="5782" xr:uid="{924E0C75-93DB-4B87-BA39-71FB4D3103F0}"/>
    <cellStyle name="Table Cell 2 5 4 2 6 3" xfId="3486" xr:uid="{00000000-0005-0000-0000-0000FB090000}"/>
    <cellStyle name="Table Cell 2 5 4 2 6 3 2" xfId="10375" xr:uid="{61E5679A-9AD7-435F-88C2-CE19230435D8}"/>
    <cellStyle name="Table Cell 2 5 4 2 6 3 3" xfId="6913" xr:uid="{06EE5C28-DACF-4833-865C-652D37938D29}"/>
    <cellStyle name="Table Cell 2 5 4 2 6 4" xfId="4620" xr:uid="{00000000-0005-0000-0000-0000FC090000}"/>
    <cellStyle name="Table Cell 2 5 4 2 6 4 2" xfId="11509" xr:uid="{F7D33C40-6C38-4154-B8F2-74AB7BC064D7}"/>
    <cellStyle name="Table Cell 2 5 4 2 6 5" xfId="8061" xr:uid="{CE7692F4-25EE-400A-BA66-9A2E67CFFAC8}"/>
    <cellStyle name="Table Cell 2 5 4 2 7" xfId="764" xr:uid="{00000000-0005-0000-0000-0000FD090000}"/>
    <cellStyle name="Table Cell 2 5 4 2 7 2" xfId="1917" xr:uid="{00000000-0005-0000-0000-0000FE090000}"/>
    <cellStyle name="Table Cell 2 5 4 2 7 2 2" xfId="8806" xr:uid="{77A3846C-E04C-4DE9-BA46-0A24509EF11C}"/>
    <cellStyle name="Table Cell 2 5 4 2 7 2 3" xfId="5344" xr:uid="{BE693879-8AD7-445C-A3FC-95E444AD5D3D}"/>
    <cellStyle name="Table Cell 2 5 4 2 7 3" xfId="3048" xr:uid="{00000000-0005-0000-0000-0000FF090000}"/>
    <cellStyle name="Table Cell 2 5 4 2 7 3 2" xfId="9937" xr:uid="{B726706F-E69B-4AEA-990E-39279ABB4ECE}"/>
    <cellStyle name="Table Cell 2 5 4 2 7 3 3" xfId="6475" xr:uid="{F4160EAD-E05B-4583-9443-8647239CCDF7}"/>
    <cellStyle name="Table Cell 2 5 4 2 7 4" xfId="4182" xr:uid="{00000000-0005-0000-0000-0000000A0000}"/>
    <cellStyle name="Table Cell 2 5 4 2 7 4 2" xfId="11071" xr:uid="{179157D3-3D96-4DFD-9EEA-9F8053FD8A3B}"/>
    <cellStyle name="Table Cell 2 5 4 2 7 5" xfId="7623" xr:uid="{585A0A4D-8521-4FED-ABAB-7EA1428835F8}"/>
    <cellStyle name="Table Cell 2 5 4 2 8" xfId="1599" xr:uid="{00000000-0005-0000-0000-0000010A0000}"/>
    <cellStyle name="Table Cell 2 5 4 2 8 2" xfId="8488" xr:uid="{59830FC5-A4E5-47AE-9584-88ED849C5771}"/>
    <cellStyle name="Table Cell 2 5 4 2 8 3" xfId="5026" xr:uid="{A0DACF79-9829-4F2B-B1EB-045D49B5812C}"/>
    <cellStyle name="Table Cell 2 5 4 2 9" xfId="2730" xr:uid="{00000000-0005-0000-0000-0000020A0000}"/>
    <cellStyle name="Table Cell 2 5 4 2 9 2" xfId="9619" xr:uid="{1D353646-96EF-4D9B-89FA-1177FDE5F399}"/>
    <cellStyle name="Table Cell 2 5 4 2 9 3" xfId="6157" xr:uid="{AB446C91-B9CC-4CA3-BD9E-7AB1C702EDDF}"/>
    <cellStyle name="Table Cell 2 5 4 3" xfId="386" xr:uid="{00000000-0005-0000-0000-0000030A0000}"/>
    <cellStyle name="Table Cell 2 5 4 3 10" xfId="3804" xr:uid="{00000000-0005-0000-0000-0000040A0000}"/>
    <cellStyle name="Table Cell 2 5 4 3 10 2" xfId="10693" xr:uid="{32F481BD-3BC2-46EF-AEF8-5C55692A61F5}"/>
    <cellStyle name="Table Cell 2 5 4 3 11" xfId="7245" xr:uid="{B5AD426D-26F7-440E-B4A0-D9EA5B1EE954}"/>
    <cellStyle name="Table Cell 2 5 4 3 2" xfId="597" xr:uid="{00000000-0005-0000-0000-0000050A0000}"/>
    <cellStyle name="Table Cell 2 5 4 3 2 2" xfId="1750" xr:uid="{00000000-0005-0000-0000-0000060A0000}"/>
    <cellStyle name="Table Cell 2 5 4 3 2 2 2" xfId="8639" xr:uid="{43034EBE-7A48-47B6-AA45-FE9FE63D4EA7}"/>
    <cellStyle name="Table Cell 2 5 4 3 2 2 3" xfId="5177" xr:uid="{BB7B53A5-2BCE-433E-B817-1047C2E1C640}"/>
    <cellStyle name="Table Cell 2 5 4 3 2 3" xfId="2881" xr:uid="{00000000-0005-0000-0000-0000070A0000}"/>
    <cellStyle name="Table Cell 2 5 4 3 2 3 2" xfId="9770" xr:uid="{6BB682DE-277A-40F3-990A-E2CDF323D06A}"/>
    <cellStyle name="Table Cell 2 5 4 3 2 3 3" xfId="6308" xr:uid="{784F73E1-6920-4B55-8554-1447B7B56869}"/>
    <cellStyle name="Table Cell 2 5 4 3 2 4" xfId="4015" xr:uid="{00000000-0005-0000-0000-0000080A0000}"/>
    <cellStyle name="Table Cell 2 5 4 3 2 4 2" xfId="10904" xr:uid="{CEB4FA5E-D0D0-4E8F-B311-AA6E311D2A47}"/>
    <cellStyle name="Table Cell 2 5 4 3 2 5" xfId="7456" xr:uid="{C4822027-B109-4D69-B7E1-4658824D40DA}"/>
    <cellStyle name="Table Cell 2 5 4 3 3" xfId="740" xr:uid="{00000000-0005-0000-0000-0000090A0000}"/>
    <cellStyle name="Table Cell 2 5 4 3 3 2" xfId="1893" xr:uid="{00000000-0005-0000-0000-00000A0A0000}"/>
    <cellStyle name="Table Cell 2 5 4 3 3 2 2" xfId="8782" xr:uid="{9E3DB769-2822-44CB-B333-BAEAAED9516C}"/>
    <cellStyle name="Table Cell 2 5 4 3 3 2 3" xfId="5320" xr:uid="{D7162780-360A-4A54-B9BD-53361D872FFC}"/>
    <cellStyle name="Table Cell 2 5 4 3 3 3" xfId="3024" xr:uid="{00000000-0005-0000-0000-00000B0A0000}"/>
    <cellStyle name="Table Cell 2 5 4 3 3 3 2" xfId="9913" xr:uid="{CF51B2A7-07C5-41F7-AF2B-88A496AF4E48}"/>
    <cellStyle name="Table Cell 2 5 4 3 3 3 3" xfId="6451" xr:uid="{8190D8F8-193C-47AD-AB87-C94E2B368CC1}"/>
    <cellStyle name="Table Cell 2 5 4 3 3 4" xfId="4158" xr:uid="{00000000-0005-0000-0000-00000C0A0000}"/>
    <cellStyle name="Table Cell 2 5 4 3 3 4 2" xfId="11047" xr:uid="{2B820153-109E-4ADB-8D57-9EDA4F2720DB}"/>
    <cellStyle name="Table Cell 2 5 4 3 3 5" xfId="7599" xr:uid="{162BD52A-104C-4933-A201-C9F77011ED3F}"/>
    <cellStyle name="Table Cell 2 5 4 3 4" xfId="877" xr:uid="{00000000-0005-0000-0000-00000D0A0000}"/>
    <cellStyle name="Table Cell 2 5 4 3 4 2" xfId="2030" xr:uid="{00000000-0005-0000-0000-00000E0A0000}"/>
    <cellStyle name="Table Cell 2 5 4 3 4 2 2" xfId="8919" xr:uid="{C2A9BA5F-6636-4250-815D-288C8D2E784D}"/>
    <cellStyle name="Table Cell 2 5 4 3 4 2 3" xfId="5457" xr:uid="{74996C60-4D98-42F3-AB0E-8ABB541146A4}"/>
    <cellStyle name="Table Cell 2 5 4 3 4 3" xfId="3161" xr:uid="{00000000-0005-0000-0000-00000F0A0000}"/>
    <cellStyle name="Table Cell 2 5 4 3 4 3 2" xfId="10050" xr:uid="{C80E053E-75CE-4D96-9224-78B525C1FD0C}"/>
    <cellStyle name="Table Cell 2 5 4 3 4 3 3" xfId="6588" xr:uid="{D330225C-62EA-448B-8365-1FEE7DFF7826}"/>
    <cellStyle name="Table Cell 2 5 4 3 4 4" xfId="4295" xr:uid="{00000000-0005-0000-0000-0000100A0000}"/>
    <cellStyle name="Table Cell 2 5 4 3 4 4 2" xfId="11184" xr:uid="{6A769EEF-9587-418F-A6DC-6316A66CE305}"/>
    <cellStyle name="Table Cell 2 5 4 3 4 5" xfId="7736" xr:uid="{29E957B8-7C30-4AF3-9EFC-1923C8269210}"/>
    <cellStyle name="Table Cell 2 5 4 3 5" xfId="1018" xr:uid="{00000000-0005-0000-0000-0000110A0000}"/>
    <cellStyle name="Table Cell 2 5 4 3 5 2" xfId="2171" xr:uid="{00000000-0005-0000-0000-0000120A0000}"/>
    <cellStyle name="Table Cell 2 5 4 3 5 2 2" xfId="9060" xr:uid="{C46AD3E9-9E06-4BB9-B5CF-FC8AEF11F04F}"/>
    <cellStyle name="Table Cell 2 5 4 3 5 2 3" xfId="5598" xr:uid="{D0D8EFDC-A031-4F14-BFC8-A2337DC1BDD8}"/>
    <cellStyle name="Table Cell 2 5 4 3 5 3" xfId="3302" xr:uid="{00000000-0005-0000-0000-0000130A0000}"/>
    <cellStyle name="Table Cell 2 5 4 3 5 3 2" xfId="10191" xr:uid="{DFF2397D-E003-443C-B315-2FB6C17E9454}"/>
    <cellStyle name="Table Cell 2 5 4 3 5 3 3" xfId="6729" xr:uid="{ABFDE9F9-6CCC-44AC-B38C-52B279E0C3AF}"/>
    <cellStyle name="Table Cell 2 5 4 3 5 4" xfId="4436" xr:uid="{00000000-0005-0000-0000-0000140A0000}"/>
    <cellStyle name="Table Cell 2 5 4 3 5 4 2" xfId="11325" xr:uid="{C13AA215-96F3-44F8-93E3-D590EB22D9A2}"/>
    <cellStyle name="Table Cell 2 5 4 3 5 5" xfId="7877" xr:uid="{93BB5B24-7E13-4DC6-897B-20F548502E79}"/>
    <cellStyle name="Table Cell 2 5 4 3 6" xfId="1145" xr:uid="{00000000-0005-0000-0000-0000150A0000}"/>
    <cellStyle name="Table Cell 2 5 4 3 6 2" xfId="2298" xr:uid="{00000000-0005-0000-0000-0000160A0000}"/>
    <cellStyle name="Table Cell 2 5 4 3 6 2 2" xfId="9187" xr:uid="{F97019A9-3849-4981-B174-EB5BED088B80}"/>
    <cellStyle name="Table Cell 2 5 4 3 6 2 3" xfId="5725" xr:uid="{E76587CC-68BD-4401-A437-ABC634FC18CE}"/>
    <cellStyle name="Table Cell 2 5 4 3 6 3" xfId="3429" xr:uid="{00000000-0005-0000-0000-0000170A0000}"/>
    <cellStyle name="Table Cell 2 5 4 3 6 3 2" xfId="10318" xr:uid="{3E91492C-C81F-41F2-9745-3B070595F5A8}"/>
    <cellStyle name="Table Cell 2 5 4 3 6 3 3" xfId="6856" xr:uid="{653CD5A5-2958-4235-8BB4-31E31358E878}"/>
    <cellStyle name="Table Cell 2 5 4 3 6 4" xfId="4563" xr:uid="{00000000-0005-0000-0000-0000180A0000}"/>
    <cellStyle name="Table Cell 2 5 4 3 6 4 2" xfId="11452" xr:uid="{BDC30F60-17DD-495A-A7A3-BCBD638A1AB3}"/>
    <cellStyle name="Table Cell 2 5 4 3 6 5" xfId="8004" xr:uid="{32A4BE44-DAF9-4DDC-801A-6B487CC07319}"/>
    <cellStyle name="Table Cell 2 5 4 3 7" xfId="1022" xr:uid="{00000000-0005-0000-0000-0000190A0000}"/>
    <cellStyle name="Table Cell 2 5 4 3 7 2" xfId="2175" xr:uid="{00000000-0005-0000-0000-00001A0A0000}"/>
    <cellStyle name="Table Cell 2 5 4 3 7 2 2" xfId="9064" xr:uid="{A704D2C6-F8FB-4995-B895-AB32BF2D1764}"/>
    <cellStyle name="Table Cell 2 5 4 3 7 2 3" xfId="5602" xr:uid="{244E7A03-A549-4606-935D-2B3B1BD71A73}"/>
    <cellStyle name="Table Cell 2 5 4 3 7 3" xfId="3306" xr:uid="{00000000-0005-0000-0000-00001B0A0000}"/>
    <cellStyle name="Table Cell 2 5 4 3 7 3 2" xfId="10195" xr:uid="{95E356CF-86A9-448B-BCD6-2F468AA1B741}"/>
    <cellStyle name="Table Cell 2 5 4 3 7 3 3" xfId="6733" xr:uid="{D904B62E-C200-414D-BB80-5E70EEB023FC}"/>
    <cellStyle name="Table Cell 2 5 4 3 7 4" xfId="4440" xr:uid="{00000000-0005-0000-0000-00001C0A0000}"/>
    <cellStyle name="Table Cell 2 5 4 3 7 4 2" xfId="11329" xr:uid="{78620F2B-8E3F-46F6-A5B8-770C30836D1E}"/>
    <cellStyle name="Table Cell 2 5 4 3 7 5" xfId="7881" xr:uid="{521269C2-07D0-4906-9CF3-E0723D0CEB12}"/>
    <cellStyle name="Table Cell 2 5 4 3 8" xfId="1539" xr:uid="{00000000-0005-0000-0000-00001D0A0000}"/>
    <cellStyle name="Table Cell 2 5 4 3 8 2" xfId="8428" xr:uid="{85C3C4EE-72C6-4FD8-9C56-F8055652641C}"/>
    <cellStyle name="Table Cell 2 5 4 3 8 3" xfId="4966" xr:uid="{6EDCF4EF-3089-4275-BB74-71F58B7295F2}"/>
    <cellStyle name="Table Cell 2 5 4 3 9" xfId="2670" xr:uid="{00000000-0005-0000-0000-00001E0A0000}"/>
    <cellStyle name="Table Cell 2 5 4 3 9 2" xfId="9559" xr:uid="{556BC96D-6A85-4641-B7D1-B1F9AAD15038}"/>
    <cellStyle name="Table Cell 2 5 4 3 9 3" xfId="6097" xr:uid="{33A62525-66CA-4846-8A7F-686CD4407D17}"/>
    <cellStyle name="Table Cell 2 5 4 4" xfId="334" xr:uid="{00000000-0005-0000-0000-00001F0A0000}"/>
    <cellStyle name="Table Cell 2 5 4 4 2" xfId="1487" xr:uid="{00000000-0005-0000-0000-0000200A0000}"/>
    <cellStyle name="Table Cell 2 5 4 4 2 2" xfId="8376" xr:uid="{B0073591-7DA6-4592-805D-EB4186772DEC}"/>
    <cellStyle name="Table Cell 2 5 4 4 2 3" xfId="4914" xr:uid="{EB755AF0-A964-43DA-9BE1-675859A6F7AC}"/>
    <cellStyle name="Table Cell 2 5 4 4 3" xfId="2618" xr:uid="{00000000-0005-0000-0000-0000210A0000}"/>
    <cellStyle name="Table Cell 2 5 4 4 3 2" xfId="9507" xr:uid="{6A8882CC-9888-4553-8362-5EEEA15EC368}"/>
    <cellStyle name="Table Cell 2 5 4 4 3 3" xfId="6045" xr:uid="{1934FA19-4483-442F-9191-362B496105AE}"/>
    <cellStyle name="Table Cell 2 5 4 4 4" xfId="3752" xr:uid="{00000000-0005-0000-0000-0000220A0000}"/>
    <cellStyle name="Table Cell 2 5 4 4 4 2" xfId="10641" xr:uid="{38F4641B-6C07-4FFA-B119-ECE1F05EAA01}"/>
    <cellStyle name="Table Cell 2 5 4 4 5" xfId="7193" xr:uid="{7896AF84-3250-4687-8BFD-DB242223F450}"/>
    <cellStyle name="Table Cell 2 5 4 5" xfId="1340" xr:uid="{00000000-0005-0000-0000-0000230A0000}"/>
    <cellStyle name="Table Cell 2 5 4 5 2" xfId="8229" xr:uid="{0D7F004C-214D-4237-9D1D-DC63063CA188}"/>
    <cellStyle name="Table Cell 2 5 4 5 3" xfId="4767" xr:uid="{BFC3E9D4-C938-4EEA-B93F-F4CD1C0EFD41}"/>
    <cellStyle name="Table Cell 2 5 4 6" xfId="2471" xr:uid="{00000000-0005-0000-0000-0000240A0000}"/>
    <cellStyle name="Table Cell 2 5 4 6 2" xfId="9360" xr:uid="{36C06F8A-33F6-481E-A1DF-21A3C707FC48}"/>
    <cellStyle name="Table Cell 2 5 4 6 3" xfId="5898" xr:uid="{BBBCE08B-D0DF-4250-A17E-C9A3EE1A766F}"/>
    <cellStyle name="Table Cell 2 5 4 7" xfId="3605" xr:uid="{00000000-0005-0000-0000-0000250A0000}"/>
    <cellStyle name="Table Cell 2 5 4 7 2" xfId="10494" xr:uid="{EC9FE5C1-A4DE-4F82-9C79-1848FC7D00ED}"/>
    <cellStyle name="Table Cell 2 5 4 8" xfId="7044" xr:uid="{F09C589B-3E06-4371-9492-23B5D9528CF6}"/>
    <cellStyle name="Table Cell 2 5 5" xfId="398" xr:uid="{00000000-0005-0000-0000-0000260A0000}"/>
    <cellStyle name="Table Cell 2 5 5 2" xfId="609" xr:uid="{00000000-0005-0000-0000-0000270A0000}"/>
    <cellStyle name="Table Cell 2 5 5 2 2" xfId="1762" xr:uid="{00000000-0005-0000-0000-0000280A0000}"/>
    <cellStyle name="Table Cell 2 5 5 2 2 2" xfId="8651" xr:uid="{D55F84E7-8071-43B0-A7AC-97165C28E5D8}"/>
    <cellStyle name="Table Cell 2 5 5 2 2 3" xfId="5189" xr:uid="{40656FFB-26C0-45EC-BD86-FC21E7959C80}"/>
    <cellStyle name="Table Cell 2 5 5 2 3" xfId="2893" xr:uid="{00000000-0005-0000-0000-0000290A0000}"/>
    <cellStyle name="Table Cell 2 5 5 2 3 2" xfId="9782" xr:uid="{A215F226-0210-4609-B376-40E436851334}"/>
    <cellStyle name="Table Cell 2 5 5 2 3 3" xfId="6320" xr:uid="{B095E58D-D229-405F-B057-E0574D408FAF}"/>
    <cellStyle name="Table Cell 2 5 5 2 4" xfId="4027" xr:uid="{00000000-0005-0000-0000-00002A0A0000}"/>
    <cellStyle name="Table Cell 2 5 5 2 4 2" xfId="10916" xr:uid="{92CE86C1-F04E-4656-B024-09FBDFC472BF}"/>
    <cellStyle name="Table Cell 2 5 5 2 5" xfId="7468" xr:uid="{1979C0A6-206D-414A-B696-9CCEACFD3347}"/>
    <cellStyle name="Table Cell 2 5 5 3" xfId="889" xr:uid="{00000000-0005-0000-0000-00002B0A0000}"/>
    <cellStyle name="Table Cell 2 5 5 3 2" xfId="2042" xr:uid="{00000000-0005-0000-0000-00002C0A0000}"/>
    <cellStyle name="Table Cell 2 5 5 3 2 2" xfId="8931" xr:uid="{32AD8ED5-E303-4457-9006-3BF42DA8FBC9}"/>
    <cellStyle name="Table Cell 2 5 5 3 2 3" xfId="5469" xr:uid="{A0EA5EA8-370E-43E1-85E1-6486948C99FD}"/>
    <cellStyle name="Table Cell 2 5 5 3 3" xfId="3173" xr:uid="{00000000-0005-0000-0000-00002D0A0000}"/>
    <cellStyle name="Table Cell 2 5 5 3 3 2" xfId="10062" xr:uid="{3A48ACAF-E2AE-41BF-9957-2040F650F1EA}"/>
    <cellStyle name="Table Cell 2 5 5 3 3 3" xfId="6600" xr:uid="{457752E2-6E53-4FE2-BFDA-060A262BD50A}"/>
    <cellStyle name="Table Cell 2 5 5 3 4" xfId="4307" xr:uid="{00000000-0005-0000-0000-00002E0A0000}"/>
    <cellStyle name="Table Cell 2 5 5 3 4 2" xfId="11196" xr:uid="{0C8C3C17-2F1A-4861-82B2-8626FB12454E}"/>
    <cellStyle name="Table Cell 2 5 5 3 5" xfId="7748" xr:uid="{23C69545-16F0-4EE8-A051-8976F4C214E1}"/>
    <cellStyle name="Table Cell 2 5 5 4" xfId="1551" xr:uid="{00000000-0005-0000-0000-00002F0A0000}"/>
    <cellStyle name="Table Cell 2 5 5 4 2" xfId="8440" xr:uid="{A9D06A20-62B3-4411-A702-D561AAE2C70F}"/>
    <cellStyle name="Table Cell 2 5 5 4 3" xfId="4978" xr:uid="{002984E0-D4E7-4AE7-89BD-66691BDC4470}"/>
    <cellStyle name="Table Cell 2 5 5 5" xfId="2682" xr:uid="{00000000-0005-0000-0000-0000300A0000}"/>
    <cellStyle name="Table Cell 2 5 5 5 2" xfId="9571" xr:uid="{D8E148EF-4690-4F65-9F9E-5E1F4C9FB179}"/>
    <cellStyle name="Table Cell 2 5 5 5 3" xfId="6109" xr:uid="{F5542633-6CAA-44BB-8C19-A0EEFCE59951}"/>
    <cellStyle name="Table Cell 2 5 5 6" xfId="3816" xr:uid="{00000000-0005-0000-0000-0000310A0000}"/>
    <cellStyle name="Table Cell 2 5 5 6 2" xfId="10705" xr:uid="{A2D1FA81-CE65-48DA-A2BF-397C7AA74F31}"/>
    <cellStyle name="Table Cell 2 5 5 7" xfId="7257" xr:uid="{2D69145E-BBFD-47B3-8558-3809CA7BD0FE}"/>
    <cellStyle name="Table Cell 2 5 6" xfId="285" xr:uid="{00000000-0005-0000-0000-0000320A0000}"/>
    <cellStyle name="Table Cell 2 5 6 2" xfId="1438" xr:uid="{00000000-0005-0000-0000-0000330A0000}"/>
    <cellStyle name="Table Cell 2 5 6 2 2" xfId="8327" xr:uid="{1F7F8754-4C78-4D5B-98F0-4D524B5571D7}"/>
    <cellStyle name="Table Cell 2 5 6 2 3" xfId="4865" xr:uid="{4C6AD9BB-A9EF-4C47-AE4B-003EF53DDE33}"/>
    <cellStyle name="Table Cell 2 5 6 3" xfId="2569" xr:uid="{00000000-0005-0000-0000-0000340A0000}"/>
    <cellStyle name="Table Cell 2 5 6 3 2" xfId="9458" xr:uid="{AB189CFA-F13D-46FE-B4A7-955AE07C5072}"/>
    <cellStyle name="Table Cell 2 5 6 3 3" xfId="5996" xr:uid="{B059A8D1-656B-4CA8-A7F6-2BBAFE0EEB6C}"/>
    <cellStyle name="Table Cell 2 5 6 4" xfId="3703" xr:uid="{00000000-0005-0000-0000-0000350A0000}"/>
    <cellStyle name="Table Cell 2 5 6 4 2" xfId="10592" xr:uid="{251C0E8F-6B23-40D7-90A6-2C7C0137A7FB}"/>
    <cellStyle name="Table Cell 2 5 6 5" xfId="7144" xr:uid="{97DB701C-59F5-48EC-B890-CD9F6DBF46E9}"/>
    <cellStyle name="Table Cell 2 5 7" xfId="1285" xr:uid="{00000000-0005-0000-0000-0000360A0000}"/>
    <cellStyle name="Table Cell 2 5 7 2" xfId="8174" xr:uid="{72EDE54D-BE29-46C4-839D-898130E3514E}"/>
    <cellStyle name="Table Cell 2 5 7 3" xfId="4712" xr:uid="{1D6DA2BA-9019-46E9-8978-0D8578360BD9}"/>
    <cellStyle name="Table Cell 2 5 8" xfId="8163" xr:uid="{A4A91B19-77EB-4F1B-9778-4D000A6C92AE}"/>
    <cellStyle name="Table Cell 2 5 9" xfId="8141" xr:uid="{21F09705-9DA0-4363-AD51-06103CA32068}"/>
    <cellStyle name="Table Cell 2 6" xfId="152" xr:uid="{00000000-0005-0000-0000-0000370A0000}"/>
    <cellStyle name="Table Cell 2 6 2" xfId="168" xr:uid="{00000000-0005-0000-0000-0000380A0000}"/>
    <cellStyle name="Table Cell 2 6 2 2" xfId="203" xr:uid="{00000000-0005-0000-0000-0000390A0000}"/>
    <cellStyle name="Table Cell 2 6 2 2 2" xfId="464" xr:uid="{00000000-0005-0000-0000-00003A0A0000}"/>
    <cellStyle name="Table Cell 2 6 2 2 2 10" xfId="3882" xr:uid="{00000000-0005-0000-0000-00003B0A0000}"/>
    <cellStyle name="Table Cell 2 6 2 2 2 10 2" xfId="10771" xr:uid="{AD9583FF-8B0F-4E0D-B5CA-0A80E5BD7F0C}"/>
    <cellStyle name="Table Cell 2 6 2 2 2 11" xfId="7323" xr:uid="{EDC31313-445F-447F-80DF-0E3E6E4E5B2B}"/>
    <cellStyle name="Table Cell 2 6 2 2 2 2" xfId="675" xr:uid="{00000000-0005-0000-0000-00003C0A0000}"/>
    <cellStyle name="Table Cell 2 6 2 2 2 2 2" xfId="1828" xr:uid="{00000000-0005-0000-0000-00003D0A0000}"/>
    <cellStyle name="Table Cell 2 6 2 2 2 2 2 2" xfId="8717" xr:uid="{35E88EE9-6ED8-4A3C-99C8-B43345DA8F96}"/>
    <cellStyle name="Table Cell 2 6 2 2 2 2 2 3" xfId="5255" xr:uid="{3CBD9961-875E-42E4-95AA-DA5BEC4271CC}"/>
    <cellStyle name="Table Cell 2 6 2 2 2 2 3" xfId="2959" xr:uid="{00000000-0005-0000-0000-00003E0A0000}"/>
    <cellStyle name="Table Cell 2 6 2 2 2 2 3 2" xfId="9848" xr:uid="{3CB675A8-A513-4118-BD3D-BEB8B87269C8}"/>
    <cellStyle name="Table Cell 2 6 2 2 2 2 3 3" xfId="6386" xr:uid="{9B8C9214-13E3-4534-82E7-57630B94EA23}"/>
    <cellStyle name="Table Cell 2 6 2 2 2 2 4" xfId="4093" xr:uid="{00000000-0005-0000-0000-00003F0A0000}"/>
    <cellStyle name="Table Cell 2 6 2 2 2 2 4 2" xfId="10982" xr:uid="{26EA1825-2422-4E75-8AAF-12C3C0664F98}"/>
    <cellStyle name="Table Cell 2 6 2 2 2 2 5" xfId="7534" xr:uid="{5D07BEAD-2A7D-4267-8832-FEC9A10DB0E2}"/>
    <cellStyle name="Table Cell 2 6 2 2 2 3" xfId="815" xr:uid="{00000000-0005-0000-0000-0000400A0000}"/>
    <cellStyle name="Table Cell 2 6 2 2 2 3 2" xfId="1968" xr:uid="{00000000-0005-0000-0000-0000410A0000}"/>
    <cellStyle name="Table Cell 2 6 2 2 2 3 2 2" xfId="8857" xr:uid="{5A92D9B9-6B10-407B-8780-26B9ADCC8CB2}"/>
    <cellStyle name="Table Cell 2 6 2 2 2 3 2 3" xfId="5395" xr:uid="{DBD11C25-7F3A-440F-93C1-0F7791755B5F}"/>
    <cellStyle name="Table Cell 2 6 2 2 2 3 3" xfId="3099" xr:uid="{00000000-0005-0000-0000-0000420A0000}"/>
    <cellStyle name="Table Cell 2 6 2 2 2 3 3 2" xfId="9988" xr:uid="{B8CEA1CB-0F38-41A8-8977-DCFA79A997BB}"/>
    <cellStyle name="Table Cell 2 6 2 2 2 3 3 3" xfId="6526" xr:uid="{FCE1706B-E953-4596-8A51-009970F5B8A2}"/>
    <cellStyle name="Table Cell 2 6 2 2 2 3 4" xfId="4233" xr:uid="{00000000-0005-0000-0000-0000430A0000}"/>
    <cellStyle name="Table Cell 2 6 2 2 2 3 4 2" xfId="11122" xr:uid="{50B43989-FF2C-4D7A-9D5F-32EC43C0072E}"/>
    <cellStyle name="Table Cell 2 6 2 2 2 3 5" xfId="7674" xr:uid="{C2B238E3-0FE6-404A-B763-86FB00B39183}"/>
    <cellStyle name="Table Cell 2 6 2 2 2 4" xfId="955" xr:uid="{00000000-0005-0000-0000-0000440A0000}"/>
    <cellStyle name="Table Cell 2 6 2 2 2 4 2" xfId="2108" xr:uid="{00000000-0005-0000-0000-0000450A0000}"/>
    <cellStyle name="Table Cell 2 6 2 2 2 4 2 2" xfId="8997" xr:uid="{D1207F2D-3E63-485C-96EE-14F226563DF8}"/>
    <cellStyle name="Table Cell 2 6 2 2 2 4 2 3" xfId="5535" xr:uid="{D5D7E66A-F761-4670-BC7F-2CDF1C2BC6A5}"/>
    <cellStyle name="Table Cell 2 6 2 2 2 4 3" xfId="3239" xr:uid="{00000000-0005-0000-0000-0000460A0000}"/>
    <cellStyle name="Table Cell 2 6 2 2 2 4 3 2" xfId="10128" xr:uid="{801BF5B4-C7B4-4B7D-AF21-B9F469435559}"/>
    <cellStyle name="Table Cell 2 6 2 2 2 4 3 3" xfId="6666" xr:uid="{83ABE8C5-A655-4601-8910-A2B151B6A083}"/>
    <cellStyle name="Table Cell 2 6 2 2 2 4 4" xfId="4373" xr:uid="{00000000-0005-0000-0000-0000470A0000}"/>
    <cellStyle name="Table Cell 2 6 2 2 2 4 4 2" xfId="11262" xr:uid="{19F57432-1881-457C-A28F-354F3A893206}"/>
    <cellStyle name="Table Cell 2 6 2 2 2 4 5" xfId="7814" xr:uid="{4BE6814B-FDCE-42B4-9F57-4765165D83E5}"/>
    <cellStyle name="Table Cell 2 6 2 2 2 5" xfId="1089" xr:uid="{00000000-0005-0000-0000-0000480A0000}"/>
    <cellStyle name="Table Cell 2 6 2 2 2 5 2" xfId="2242" xr:uid="{00000000-0005-0000-0000-0000490A0000}"/>
    <cellStyle name="Table Cell 2 6 2 2 2 5 2 2" xfId="9131" xr:uid="{F92AEA62-5B9D-4846-B4DD-18D20892500B}"/>
    <cellStyle name="Table Cell 2 6 2 2 2 5 2 3" xfId="5669" xr:uid="{0AE0A150-1738-4F3E-A6D8-9E4FFFE1761B}"/>
    <cellStyle name="Table Cell 2 6 2 2 2 5 3" xfId="3373" xr:uid="{00000000-0005-0000-0000-00004A0A0000}"/>
    <cellStyle name="Table Cell 2 6 2 2 2 5 3 2" xfId="10262" xr:uid="{E53BDE58-C504-4793-A8D5-1000819DBB99}"/>
    <cellStyle name="Table Cell 2 6 2 2 2 5 3 3" xfId="6800" xr:uid="{56ED701F-E2AC-436B-B8CC-C904D2442AFC}"/>
    <cellStyle name="Table Cell 2 6 2 2 2 5 4" xfId="4507" xr:uid="{00000000-0005-0000-0000-00004B0A0000}"/>
    <cellStyle name="Table Cell 2 6 2 2 2 5 4 2" xfId="11396" xr:uid="{F3F9FCF2-89A8-4ECA-ACAC-A7FEB270C2CB}"/>
    <cellStyle name="Table Cell 2 6 2 2 2 5 5" xfId="7948" xr:uid="{8A69C61C-515A-4392-8196-BB58828A7CC4}"/>
    <cellStyle name="Table Cell 2 6 2 2 2 6" xfId="1220" xr:uid="{00000000-0005-0000-0000-00004C0A0000}"/>
    <cellStyle name="Table Cell 2 6 2 2 2 6 2" xfId="2373" xr:uid="{00000000-0005-0000-0000-00004D0A0000}"/>
    <cellStyle name="Table Cell 2 6 2 2 2 6 2 2" xfId="9262" xr:uid="{EFFBD2EC-D1D2-44CB-B7D3-EE2B930A87C2}"/>
    <cellStyle name="Table Cell 2 6 2 2 2 6 2 3" xfId="5800" xr:uid="{EF871F32-0B5A-48F4-8220-1F56E5CB972F}"/>
    <cellStyle name="Table Cell 2 6 2 2 2 6 3" xfId="3504" xr:uid="{00000000-0005-0000-0000-00004E0A0000}"/>
    <cellStyle name="Table Cell 2 6 2 2 2 6 3 2" xfId="10393" xr:uid="{59FC0371-79C2-4C71-B3BA-0A64ABE1A3E2}"/>
    <cellStyle name="Table Cell 2 6 2 2 2 6 3 3" xfId="6931" xr:uid="{6FB1AA1C-1175-4797-9455-BFC8EC3D8B82}"/>
    <cellStyle name="Table Cell 2 6 2 2 2 6 4" xfId="4638" xr:uid="{00000000-0005-0000-0000-00004F0A0000}"/>
    <cellStyle name="Table Cell 2 6 2 2 2 6 4 2" xfId="11527" xr:uid="{6562A569-591B-412F-990A-F60902F45938}"/>
    <cellStyle name="Table Cell 2 6 2 2 2 6 5" xfId="8079" xr:uid="{E16CEB7D-9434-4494-ACE6-9A803FCA2043}"/>
    <cellStyle name="Table Cell 2 6 2 2 2 7" xfId="565" xr:uid="{00000000-0005-0000-0000-0000500A0000}"/>
    <cellStyle name="Table Cell 2 6 2 2 2 7 2" xfId="1718" xr:uid="{00000000-0005-0000-0000-0000510A0000}"/>
    <cellStyle name="Table Cell 2 6 2 2 2 7 2 2" xfId="8607" xr:uid="{6AE4F27B-E525-41F4-8726-5B3511A04C8B}"/>
    <cellStyle name="Table Cell 2 6 2 2 2 7 2 3" xfId="5145" xr:uid="{EE90A246-63CC-4717-9122-8E6030E430D6}"/>
    <cellStyle name="Table Cell 2 6 2 2 2 7 3" xfId="2849" xr:uid="{00000000-0005-0000-0000-0000520A0000}"/>
    <cellStyle name="Table Cell 2 6 2 2 2 7 3 2" xfId="9738" xr:uid="{8FE0C53A-3440-42C3-BF5B-345563381683}"/>
    <cellStyle name="Table Cell 2 6 2 2 2 7 3 3" xfId="6276" xr:uid="{1EBE7F42-FB08-440A-A356-732C6B5D2812}"/>
    <cellStyle name="Table Cell 2 6 2 2 2 7 4" xfId="3983" xr:uid="{00000000-0005-0000-0000-0000530A0000}"/>
    <cellStyle name="Table Cell 2 6 2 2 2 7 4 2" xfId="10872" xr:uid="{5CD35411-7004-47D0-A7E5-FDE920AE1DF1}"/>
    <cellStyle name="Table Cell 2 6 2 2 2 7 5" xfId="7424" xr:uid="{25B856DF-61DF-498B-A4C0-8A6938071B49}"/>
    <cellStyle name="Table Cell 2 6 2 2 2 8" xfId="1617" xr:uid="{00000000-0005-0000-0000-0000540A0000}"/>
    <cellStyle name="Table Cell 2 6 2 2 2 8 2" xfId="8506" xr:uid="{B5EA986F-71A5-4B60-A80B-FA5F8F6B6879}"/>
    <cellStyle name="Table Cell 2 6 2 2 2 8 3" xfId="5044" xr:uid="{3D4FE81D-23CF-472B-9FDD-0953382EDCEC}"/>
    <cellStyle name="Table Cell 2 6 2 2 2 9" xfId="2748" xr:uid="{00000000-0005-0000-0000-0000550A0000}"/>
    <cellStyle name="Table Cell 2 6 2 2 2 9 2" xfId="9637" xr:uid="{95E9A53D-DA60-42A6-A144-1F1C779314E9}"/>
    <cellStyle name="Table Cell 2 6 2 2 2 9 3" xfId="6175" xr:uid="{CAE8879A-68F4-4BE8-89B7-B40E9F6503ED}"/>
    <cellStyle name="Table Cell 2 6 2 2 3" xfId="493" xr:uid="{00000000-0005-0000-0000-0000560A0000}"/>
    <cellStyle name="Table Cell 2 6 2 2 3 10" xfId="3911" xr:uid="{00000000-0005-0000-0000-0000570A0000}"/>
    <cellStyle name="Table Cell 2 6 2 2 3 10 2" xfId="10800" xr:uid="{7A6B4CC6-FFBA-47CE-80B7-CE342E486659}"/>
    <cellStyle name="Table Cell 2 6 2 2 3 11" xfId="7352" xr:uid="{297FCC6F-E0BC-47B5-957D-E665A8DBCD53}"/>
    <cellStyle name="Table Cell 2 6 2 2 3 2" xfId="704" xr:uid="{00000000-0005-0000-0000-0000580A0000}"/>
    <cellStyle name="Table Cell 2 6 2 2 3 2 2" xfId="1857" xr:uid="{00000000-0005-0000-0000-0000590A0000}"/>
    <cellStyle name="Table Cell 2 6 2 2 3 2 2 2" xfId="8746" xr:uid="{84C7A1D3-9916-4F6B-AF8A-B910352A8953}"/>
    <cellStyle name="Table Cell 2 6 2 2 3 2 2 3" xfId="5284" xr:uid="{363D6312-C418-4CCA-86D4-D578DF20EC70}"/>
    <cellStyle name="Table Cell 2 6 2 2 3 2 3" xfId="2988" xr:uid="{00000000-0005-0000-0000-00005A0A0000}"/>
    <cellStyle name="Table Cell 2 6 2 2 3 2 3 2" xfId="9877" xr:uid="{B4EB0E06-4D01-489C-8564-541FEA9E0E62}"/>
    <cellStyle name="Table Cell 2 6 2 2 3 2 3 3" xfId="6415" xr:uid="{D8E67A67-B78E-482E-8861-1003DEC15D53}"/>
    <cellStyle name="Table Cell 2 6 2 2 3 2 4" xfId="4122" xr:uid="{00000000-0005-0000-0000-00005B0A0000}"/>
    <cellStyle name="Table Cell 2 6 2 2 3 2 4 2" xfId="11011" xr:uid="{F7192BB7-AA10-4119-BC77-35867F7F60A3}"/>
    <cellStyle name="Table Cell 2 6 2 2 3 2 5" xfId="7563" xr:uid="{2D02C137-A6B9-42F4-87BD-AFB6FA4B2359}"/>
    <cellStyle name="Table Cell 2 6 2 2 3 3" xfId="844" xr:uid="{00000000-0005-0000-0000-00005C0A0000}"/>
    <cellStyle name="Table Cell 2 6 2 2 3 3 2" xfId="1997" xr:uid="{00000000-0005-0000-0000-00005D0A0000}"/>
    <cellStyle name="Table Cell 2 6 2 2 3 3 2 2" xfId="8886" xr:uid="{C26351DB-029D-4771-BC46-D432F38751DB}"/>
    <cellStyle name="Table Cell 2 6 2 2 3 3 2 3" xfId="5424" xr:uid="{4E2137C4-DF3E-4189-AC51-ED59B2D3D15F}"/>
    <cellStyle name="Table Cell 2 6 2 2 3 3 3" xfId="3128" xr:uid="{00000000-0005-0000-0000-00005E0A0000}"/>
    <cellStyle name="Table Cell 2 6 2 2 3 3 3 2" xfId="10017" xr:uid="{A25393B8-4E76-43A1-9A3D-BE3744588078}"/>
    <cellStyle name="Table Cell 2 6 2 2 3 3 3 3" xfId="6555" xr:uid="{BBC811CD-0E9C-4A5D-BD27-51D7B44B31F3}"/>
    <cellStyle name="Table Cell 2 6 2 2 3 3 4" xfId="4262" xr:uid="{00000000-0005-0000-0000-00005F0A0000}"/>
    <cellStyle name="Table Cell 2 6 2 2 3 3 4 2" xfId="11151" xr:uid="{8C7BE3EB-71A6-4DA7-B5DA-5848051079C2}"/>
    <cellStyle name="Table Cell 2 6 2 2 3 3 5" xfId="7703" xr:uid="{48DCB377-D12A-42C2-B40A-2CA2C46D731F}"/>
    <cellStyle name="Table Cell 2 6 2 2 3 4" xfId="984" xr:uid="{00000000-0005-0000-0000-0000600A0000}"/>
    <cellStyle name="Table Cell 2 6 2 2 3 4 2" xfId="2137" xr:uid="{00000000-0005-0000-0000-0000610A0000}"/>
    <cellStyle name="Table Cell 2 6 2 2 3 4 2 2" xfId="9026" xr:uid="{777D1839-DA9E-4E85-9176-5AD58A578147}"/>
    <cellStyle name="Table Cell 2 6 2 2 3 4 2 3" xfId="5564" xr:uid="{C9CB7F0E-2F62-4971-B6F2-A6DDC4493747}"/>
    <cellStyle name="Table Cell 2 6 2 2 3 4 3" xfId="3268" xr:uid="{00000000-0005-0000-0000-0000620A0000}"/>
    <cellStyle name="Table Cell 2 6 2 2 3 4 3 2" xfId="10157" xr:uid="{7BD3A6C3-19D6-4BFB-9B95-20F17118FDC2}"/>
    <cellStyle name="Table Cell 2 6 2 2 3 4 3 3" xfId="6695" xr:uid="{671BD38F-2275-40AF-916E-F26979309349}"/>
    <cellStyle name="Table Cell 2 6 2 2 3 4 4" xfId="4402" xr:uid="{00000000-0005-0000-0000-0000630A0000}"/>
    <cellStyle name="Table Cell 2 6 2 2 3 4 4 2" xfId="11291" xr:uid="{379830F7-D2E0-4BA1-A81A-7459267160DE}"/>
    <cellStyle name="Table Cell 2 6 2 2 3 4 5" xfId="7843" xr:uid="{5F729C22-D5DC-4396-9B8D-8CFCF3EE7151}"/>
    <cellStyle name="Table Cell 2 6 2 2 3 5" xfId="1118" xr:uid="{00000000-0005-0000-0000-0000640A0000}"/>
    <cellStyle name="Table Cell 2 6 2 2 3 5 2" xfId="2271" xr:uid="{00000000-0005-0000-0000-0000650A0000}"/>
    <cellStyle name="Table Cell 2 6 2 2 3 5 2 2" xfId="9160" xr:uid="{35BDE6A0-B7D5-48E5-B609-F7584DDC2167}"/>
    <cellStyle name="Table Cell 2 6 2 2 3 5 2 3" xfId="5698" xr:uid="{E85EB583-022E-481F-ACFC-FD826D410E03}"/>
    <cellStyle name="Table Cell 2 6 2 2 3 5 3" xfId="3402" xr:uid="{00000000-0005-0000-0000-0000660A0000}"/>
    <cellStyle name="Table Cell 2 6 2 2 3 5 3 2" xfId="10291" xr:uid="{9F586675-8585-4D5D-9AE1-26E94568654C}"/>
    <cellStyle name="Table Cell 2 6 2 2 3 5 3 3" xfId="6829" xr:uid="{844526A0-1B6B-4CA8-B925-C4E2143F9419}"/>
    <cellStyle name="Table Cell 2 6 2 2 3 5 4" xfId="4536" xr:uid="{00000000-0005-0000-0000-0000670A0000}"/>
    <cellStyle name="Table Cell 2 6 2 2 3 5 4 2" xfId="11425" xr:uid="{652AFF6F-AB39-42C0-8909-48F06F23C49A}"/>
    <cellStyle name="Table Cell 2 6 2 2 3 5 5" xfId="7977" xr:uid="{F6BF2EB3-90C1-49B7-91B5-DE9B1E3CA6AC}"/>
    <cellStyle name="Table Cell 2 6 2 2 3 6" xfId="1249" xr:uid="{00000000-0005-0000-0000-0000680A0000}"/>
    <cellStyle name="Table Cell 2 6 2 2 3 6 2" xfId="2402" xr:uid="{00000000-0005-0000-0000-0000690A0000}"/>
    <cellStyle name="Table Cell 2 6 2 2 3 6 2 2" xfId="9291" xr:uid="{26E0293C-12F8-4109-B53C-293368AA9F1C}"/>
    <cellStyle name="Table Cell 2 6 2 2 3 6 2 3" xfId="5829" xr:uid="{03BF77EA-CA35-4A4C-96A3-EE7B88612E97}"/>
    <cellStyle name="Table Cell 2 6 2 2 3 6 3" xfId="3533" xr:uid="{00000000-0005-0000-0000-00006A0A0000}"/>
    <cellStyle name="Table Cell 2 6 2 2 3 6 3 2" xfId="10422" xr:uid="{07D618A9-796F-4337-9F39-0E840439351E}"/>
    <cellStyle name="Table Cell 2 6 2 2 3 6 3 3" xfId="6960" xr:uid="{84179193-69AE-4F4D-94B0-95DBF1D1DB5D}"/>
    <cellStyle name="Table Cell 2 6 2 2 3 6 4" xfId="4667" xr:uid="{00000000-0005-0000-0000-00006B0A0000}"/>
    <cellStyle name="Table Cell 2 6 2 2 3 6 4 2" xfId="11556" xr:uid="{37C5A67E-550B-41AA-8FE1-31F435427BC1}"/>
    <cellStyle name="Table Cell 2 6 2 2 3 6 5" xfId="8108" xr:uid="{6FF89EB4-5CDE-42F3-BCFE-6F60D0364490}"/>
    <cellStyle name="Table Cell 2 6 2 2 3 7" xfId="1273" xr:uid="{00000000-0005-0000-0000-00006C0A0000}"/>
    <cellStyle name="Table Cell 2 6 2 2 3 7 2" xfId="2426" xr:uid="{00000000-0005-0000-0000-00006D0A0000}"/>
    <cellStyle name="Table Cell 2 6 2 2 3 7 2 2" xfId="9315" xr:uid="{264CCE31-F7C7-4B10-95E3-2D423DA384CC}"/>
    <cellStyle name="Table Cell 2 6 2 2 3 7 2 3" xfId="5853" xr:uid="{2C6D8790-65D6-4CB2-8833-2E4E1481A047}"/>
    <cellStyle name="Table Cell 2 6 2 2 3 7 3" xfId="3557" xr:uid="{00000000-0005-0000-0000-00006E0A0000}"/>
    <cellStyle name="Table Cell 2 6 2 2 3 7 3 2" xfId="10446" xr:uid="{6FD0FE39-0B02-4CE6-8067-653962B9BA47}"/>
    <cellStyle name="Table Cell 2 6 2 2 3 7 3 3" xfId="6984" xr:uid="{A3C98DA2-034C-450B-AE24-0C52F453E99F}"/>
    <cellStyle name="Table Cell 2 6 2 2 3 7 4" xfId="4691" xr:uid="{00000000-0005-0000-0000-00006F0A0000}"/>
    <cellStyle name="Table Cell 2 6 2 2 3 7 4 2" xfId="11580" xr:uid="{7306A641-6D45-47B5-95A8-2CE20108ECA5}"/>
    <cellStyle name="Table Cell 2 6 2 2 3 7 5" xfId="8132" xr:uid="{434E33F6-A699-42D3-9B8E-3ADFEF535753}"/>
    <cellStyle name="Table Cell 2 6 2 2 3 8" xfId="1646" xr:uid="{00000000-0005-0000-0000-0000700A0000}"/>
    <cellStyle name="Table Cell 2 6 2 2 3 8 2" xfId="8535" xr:uid="{820B8BB3-6C01-44A9-B00D-C5FFBA9BF16F}"/>
    <cellStyle name="Table Cell 2 6 2 2 3 8 3" xfId="5073" xr:uid="{378F2E27-B760-4AE5-91FE-86D9A9A75ECE}"/>
    <cellStyle name="Table Cell 2 6 2 2 3 9" xfId="2777" xr:uid="{00000000-0005-0000-0000-0000710A0000}"/>
    <cellStyle name="Table Cell 2 6 2 2 3 9 2" xfId="9666" xr:uid="{D63CE405-A958-4A99-82BF-6161E7ACE01E}"/>
    <cellStyle name="Table Cell 2 6 2 2 3 9 3" xfId="6204" xr:uid="{C2150BF9-008D-42CD-94B4-A0048E95673C}"/>
    <cellStyle name="Table Cell 2 6 2 2 4" xfId="352" xr:uid="{00000000-0005-0000-0000-0000720A0000}"/>
    <cellStyle name="Table Cell 2 6 2 2 4 2" xfId="1505" xr:uid="{00000000-0005-0000-0000-0000730A0000}"/>
    <cellStyle name="Table Cell 2 6 2 2 4 2 2" xfId="8394" xr:uid="{114BF9F6-71F4-4176-9073-CA41078F2A24}"/>
    <cellStyle name="Table Cell 2 6 2 2 4 2 3" xfId="4932" xr:uid="{D45EEE47-C98C-4871-90B8-4AFADE2AD611}"/>
    <cellStyle name="Table Cell 2 6 2 2 4 3" xfId="2636" xr:uid="{00000000-0005-0000-0000-0000740A0000}"/>
    <cellStyle name="Table Cell 2 6 2 2 4 3 2" xfId="9525" xr:uid="{7B3A41DB-B4FD-415D-B553-F72709406C50}"/>
    <cellStyle name="Table Cell 2 6 2 2 4 3 3" xfId="6063" xr:uid="{8780311A-04CA-4C53-8060-31A687EF89AE}"/>
    <cellStyle name="Table Cell 2 6 2 2 4 4" xfId="3770" xr:uid="{00000000-0005-0000-0000-0000750A0000}"/>
    <cellStyle name="Table Cell 2 6 2 2 4 4 2" xfId="10659" xr:uid="{4C96D762-1613-4BA6-8C27-E28622E86FED}"/>
    <cellStyle name="Table Cell 2 6 2 2 4 5" xfId="7211" xr:uid="{9494A9B0-2DE9-4D64-948C-0CE5A65BC2B5}"/>
    <cellStyle name="Table Cell 2 6 2 2 5" xfId="1358" xr:uid="{00000000-0005-0000-0000-0000760A0000}"/>
    <cellStyle name="Table Cell 2 6 2 2 5 2" xfId="8247" xr:uid="{4E02160C-755E-4BC7-B17E-F1471A8542C2}"/>
    <cellStyle name="Table Cell 2 6 2 2 5 3" xfId="4785" xr:uid="{48B65E4D-418A-46C5-A10C-96260856301B}"/>
    <cellStyle name="Table Cell 2 6 2 2 6" xfId="2489" xr:uid="{00000000-0005-0000-0000-0000770A0000}"/>
    <cellStyle name="Table Cell 2 6 2 2 6 2" xfId="9378" xr:uid="{10ABA287-3422-4D28-B1DD-13F2C41B084C}"/>
    <cellStyle name="Table Cell 2 6 2 2 6 3" xfId="5916" xr:uid="{194A62E1-FDB4-4825-BCF4-84ACD9A9FC46}"/>
    <cellStyle name="Table Cell 2 6 2 2 7" xfId="3623" xr:uid="{00000000-0005-0000-0000-0000780A0000}"/>
    <cellStyle name="Table Cell 2 6 2 2 7 2" xfId="10512" xr:uid="{EBECBBE7-6D4E-44C0-A717-F14382D3E9ED}"/>
    <cellStyle name="Table Cell 2 6 2 2 8" xfId="7062" xr:uid="{DB1FF824-D8B7-4874-BA49-4012FA03AE6B}"/>
    <cellStyle name="Table Cell 2 6 2 3" xfId="429" xr:uid="{00000000-0005-0000-0000-0000790A0000}"/>
    <cellStyle name="Table Cell 2 6 2 3 10" xfId="3847" xr:uid="{00000000-0005-0000-0000-00007A0A0000}"/>
    <cellStyle name="Table Cell 2 6 2 3 10 2" xfId="10736" xr:uid="{5B202696-58D3-4E42-948B-483D2096B2C8}"/>
    <cellStyle name="Table Cell 2 6 2 3 11" xfId="7288" xr:uid="{59DE4F3A-C848-4DF7-99C3-DE5F58E0DCC6}"/>
    <cellStyle name="Table Cell 2 6 2 3 2" xfId="640" xr:uid="{00000000-0005-0000-0000-00007B0A0000}"/>
    <cellStyle name="Table Cell 2 6 2 3 2 2" xfId="1793" xr:uid="{00000000-0005-0000-0000-00007C0A0000}"/>
    <cellStyle name="Table Cell 2 6 2 3 2 2 2" xfId="8682" xr:uid="{B49BA2F2-2888-4A51-B31B-E9A2111EC0C4}"/>
    <cellStyle name="Table Cell 2 6 2 3 2 2 3" xfId="5220" xr:uid="{5777E8D3-DDFD-47FB-A8E0-FBF0B4E108BA}"/>
    <cellStyle name="Table Cell 2 6 2 3 2 3" xfId="2924" xr:uid="{00000000-0005-0000-0000-00007D0A0000}"/>
    <cellStyle name="Table Cell 2 6 2 3 2 3 2" xfId="9813" xr:uid="{98DD722F-149F-4543-8323-6D5C5300DBC0}"/>
    <cellStyle name="Table Cell 2 6 2 3 2 3 3" xfId="6351" xr:uid="{33DB88D9-C2EF-4EDC-942D-9DF91535C46D}"/>
    <cellStyle name="Table Cell 2 6 2 3 2 4" xfId="4058" xr:uid="{00000000-0005-0000-0000-00007E0A0000}"/>
    <cellStyle name="Table Cell 2 6 2 3 2 4 2" xfId="10947" xr:uid="{8483B4FE-F0CF-4350-8EB1-333BA90E07AE}"/>
    <cellStyle name="Table Cell 2 6 2 3 2 5" xfId="7499" xr:uid="{1BE5C047-A256-4034-9CCE-02AE4DD407AE}"/>
    <cellStyle name="Table Cell 2 6 2 3 3" xfId="780" xr:uid="{00000000-0005-0000-0000-00007F0A0000}"/>
    <cellStyle name="Table Cell 2 6 2 3 3 2" xfId="1933" xr:uid="{00000000-0005-0000-0000-0000800A0000}"/>
    <cellStyle name="Table Cell 2 6 2 3 3 2 2" xfId="8822" xr:uid="{565C14E9-047B-40D8-B6C8-8C7CA7D79E69}"/>
    <cellStyle name="Table Cell 2 6 2 3 3 2 3" xfId="5360" xr:uid="{1384003A-AA57-4E6E-B310-14C5824CF324}"/>
    <cellStyle name="Table Cell 2 6 2 3 3 3" xfId="3064" xr:uid="{00000000-0005-0000-0000-0000810A0000}"/>
    <cellStyle name="Table Cell 2 6 2 3 3 3 2" xfId="9953" xr:uid="{0012A0A9-A03C-4B01-915F-A325AC9814B2}"/>
    <cellStyle name="Table Cell 2 6 2 3 3 3 3" xfId="6491" xr:uid="{0E39DB62-0ACE-4E22-9B1A-6EBD2A3DD390}"/>
    <cellStyle name="Table Cell 2 6 2 3 3 4" xfId="4198" xr:uid="{00000000-0005-0000-0000-0000820A0000}"/>
    <cellStyle name="Table Cell 2 6 2 3 3 4 2" xfId="11087" xr:uid="{3D3E31E9-0C3F-4E02-B4B0-D69338F90A7A}"/>
    <cellStyle name="Table Cell 2 6 2 3 3 5" xfId="7639" xr:uid="{9D8C6750-0AA4-4AF6-8660-4B25F7C88174}"/>
    <cellStyle name="Table Cell 2 6 2 3 4" xfId="920" xr:uid="{00000000-0005-0000-0000-0000830A0000}"/>
    <cellStyle name="Table Cell 2 6 2 3 4 2" xfId="2073" xr:uid="{00000000-0005-0000-0000-0000840A0000}"/>
    <cellStyle name="Table Cell 2 6 2 3 4 2 2" xfId="8962" xr:uid="{5318F1DD-DB3D-40FC-9397-B06A9D001E10}"/>
    <cellStyle name="Table Cell 2 6 2 3 4 2 3" xfId="5500" xr:uid="{E7FD8BB5-0954-4ABE-8052-B116115FD073}"/>
    <cellStyle name="Table Cell 2 6 2 3 4 3" xfId="3204" xr:uid="{00000000-0005-0000-0000-0000850A0000}"/>
    <cellStyle name="Table Cell 2 6 2 3 4 3 2" xfId="10093" xr:uid="{3BD18EF8-10AB-4484-B8D8-16DD03C6F669}"/>
    <cellStyle name="Table Cell 2 6 2 3 4 3 3" xfId="6631" xr:uid="{FF82DADB-5D4E-40F6-BAA0-A893EE8D9772}"/>
    <cellStyle name="Table Cell 2 6 2 3 4 4" xfId="4338" xr:uid="{00000000-0005-0000-0000-0000860A0000}"/>
    <cellStyle name="Table Cell 2 6 2 3 4 4 2" xfId="11227" xr:uid="{782B2AC2-3AE0-45B2-8EAC-35FE852EBB55}"/>
    <cellStyle name="Table Cell 2 6 2 3 4 5" xfId="7779" xr:uid="{F7560ECB-7C0A-4E0E-828B-5938BD3D9D1D}"/>
    <cellStyle name="Table Cell 2 6 2 3 5" xfId="1054" xr:uid="{00000000-0005-0000-0000-0000870A0000}"/>
    <cellStyle name="Table Cell 2 6 2 3 5 2" xfId="2207" xr:uid="{00000000-0005-0000-0000-0000880A0000}"/>
    <cellStyle name="Table Cell 2 6 2 3 5 2 2" xfId="9096" xr:uid="{1DF678A4-4B2A-4AD8-9F7A-9A6DA323C5EF}"/>
    <cellStyle name="Table Cell 2 6 2 3 5 2 3" xfId="5634" xr:uid="{2BEBC1B9-2111-4348-BFCD-B4B107C966BB}"/>
    <cellStyle name="Table Cell 2 6 2 3 5 3" xfId="3338" xr:uid="{00000000-0005-0000-0000-0000890A0000}"/>
    <cellStyle name="Table Cell 2 6 2 3 5 3 2" xfId="10227" xr:uid="{3130C45F-E263-406E-91D6-B4CF57CC1E33}"/>
    <cellStyle name="Table Cell 2 6 2 3 5 3 3" xfId="6765" xr:uid="{582EE086-2BF0-40FA-B364-A61357EC2667}"/>
    <cellStyle name="Table Cell 2 6 2 3 5 4" xfId="4472" xr:uid="{00000000-0005-0000-0000-00008A0A0000}"/>
    <cellStyle name="Table Cell 2 6 2 3 5 4 2" xfId="11361" xr:uid="{7AF6BC5C-C6D7-4E78-BC39-E436BA52BA5A}"/>
    <cellStyle name="Table Cell 2 6 2 3 5 5" xfId="7913" xr:uid="{B3A43D38-10FB-4C35-88CD-C439A92E5A56}"/>
    <cellStyle name="Table Cell 2 6 2 3 6" xfId="1185" xr:uid="{00000000-0005-0000-0000-00008B0A0000}"/>
    <cellStyle name="Table Cell 2 6 2 3 6 2" xfId="2338" xr:uid="{00000000-0005-0000-0000-00008C0A0000}"/>
    <cellStyle name="Table Cell 2 6 2 3 6 2 2" xfId="9227" xr:uid="{25D9C789-5974-4C09-8AAA-2B8213E209D1}"/>
    <cellStyle name="Table Cell 2 6 2 3 6 2 3" xfId="5765" xr:uid="{321B2B59-9333-41E4-AE44-7FA4F8E3D906}"/>
    <cellStyle name="Table Cell 2 6 2 3 6 3" xfId="3469" xr:uid="{00000000-0005-0000-0000-00008D0A0000}"/>
    <cellStyle name="Table Cell 2 6 2 3 6 3 2" xfId="10358" xr:uid="{41337940-0902-47A1-B913-0625647CF257}"/>
    <cellStyle name="Table Cell 2 6 2 3 6 3 3" xfId="6896" xr:uid="{01852CC4-AC09-4E26-B7BD-A97B77D96523}"/>
    <cellStyle name="Table Cell 2 6 2 3 6 4" xfId="4603" xr:uid="{00000000-0005-0000-0000-00008E0A0000}"/>
    <cellStyle name="Table Cell 2 6 2 3 6 4 2" xfId="11492" xr:uid="{7BBA0B4B-2A0E-456B-B6C2-CCDBB79BB923}"/>
    <cellStyle name="Table Cell 2 6 2 3 6 5" xfId="8044" xr:uid="{56A86489-BEC4-4D14-8EA1-7AA6AF2DFF76}"/>
    <cellStyle name="Table Cell 2 6 2 3 7" xfId="562" xr:uid="{00000000-0005-0000-0000-00008F0A0000}"/>
    <cellStyle name="Table Cell 2 6 2 3 7 2" xfId="1715" xr:uid="{00000000-0005-0000-0000-0000900A0000}"/>
    <cellStyle name="Table Cell 2 6 2 3 7 2 2" xfId="8604" xr:uid="{85AD2BC7-D6EF-435B-912A-62DC48B71DEB}"/>
    <cellStyle name="Table Cell 2 6 2 3 7 2 3" xfId="5142" xr:uid="{1C235964-16F0-4711-8424-2287EE136DCC}"/>
    <cellStyle name="Table Cell 2 6 2 3 7 3" xfId="2846" xr:uid="{00000000-0005-0000-0000-0000910A0000}"/>
    <cellStyle name="Table Cell 2 6 2 3 7 3 2" xfId="9735" xr:uid="{45A41FA1-1DAE-4FAA-AE3D-3306A9EFBABE}"/>
    <cellStyle name="Table Cell 2 6 2 3 7 3 3" xfId="6273" xr:uid="{5F6665C2-497E-4DF1-93E1-69D7E66CDB8B}"/>
    <cellStyle name="Table Cell 2 6 2 3 7 4" xfId="3980" xr:uid="{00000000-0005-0000-0000-0000920A0000}"/>
    <cellStyle name="Table Cell 2 6 2 3 7 4 2" xfId="10869" xr:uid="{4828463E-6EBE-486B-8E14-83BCFD5CE691}"/>
    <cellStyle name="Table Cell 2 6 2 3 7 5" xfId="7421" xr:uid="{30723642-9323-4C6F-B127-75577B98972C}"/>
    <cellStyle name="Table Cell 2 6 2 3 8" xfId="1582" xr:uid="{00000000-0005-0000-0000-0000930A0000}"/>
    <cellStyle name="Table Cell 2 6 2 3 8 2" xfId="8471" xr:uid="{11129002-9006-4B2A-8B5D-71A7CAF2F65D}"/>
    <cellStyle name="Table Cell 2 6 2 3 8 3" xfId="5009" xr:uid="{C64B7439-D947-431E-B61A-8C65F582C545}"/>
    <cellStyle name="Table Cell 2 6 2 3 9" xfId="2713" xr:uid="{00000000-0005-0000-0000-0000940A0000}"/>
    <cellStyle name="Table Cell 2 6 2 3 9 2" xfId="9602" xr:uid="{17B896F2-7194-4B90-B144-5DF6AAD455CC}"/>
    <cellStyle name="Table Cell 2 6 2 3 9 3" xfId="6140" xr:uid="{251F9C98-43E6-43A0-841B-0D3CBFA2C1CF}"/>
    <cellStyle name="Table Cell 2 6 2 4" xfId="376" xr:uid="{00000000-0005-0000-0000-0000950A0000}"/>
    <cellStyle name="Table Cell 2 6 2 4 10" xfId="3794" xr:uid="{00000000-0005-0000-0000-0000960A0000}"/>
    <cellStyle name="Table Cell 2 6 2 4 10 2" xfId="10683" xr:uid="{E840F450-D96A-499B-95E8-6AB7A6FC3C3F}"/>
    <cellStyle name="Table Cell 2 6 2 4 11" xfId="7235" xr:uid="{BE0744E2-AA9B-47EF-A42E-38D857971404}"/>
    <cellStyle name="Table Cell 2 6 2 4 2" xfId="587" xr:uid="{00000000-0005-0000-0000-0000970A0000}"/>
    <cellStyle name="Table Cell 2 6 2 4 2 2" xfId="1740" xr:uid="{00000000-0005-0000-0000-0000980A0000}"/>
    <cellStyle name="Table Cell 2 6 2 4 2 2 2" xfId="8629" xr:uid="{4ABA47E7-C7BD-4961-87D4-F7B77E3B337C}"/>
    <cellStyle name="Table Cell 2 6 2 4 2 2 3" xfId="5167" xr:uid="{6246DDFC-D6BE-41CD-B2F2-4E4D16E625B4}"/>
    <cellStyle name="Table Cell 2 6 2 4 2 3" xfId="2871" xr:uid="{00000000-0005-0000-0000-0000990A0000}"/>
    <cellStyle name="Table Cell 2 6 2 4 2 3 2" xfId="9760" xr:uid="{87E17E3F-A805-4019-937A-1CC664619557}"/>
    <cellStyle name="Table Cell 2 6 2 4 2 3 3" xfId="6298" xr:uid="{E3E1C32A-8A13-4EA5-A93E-3F1A6635ADCE}"/>
    <cellStyle name="Table Cell 2 6 2 4 2 4" xfId="4005" xr:uid="{00000000-0005-0000-0000-00009A0A0000}"/>
    <cellStyle name="Table Cell 2 6 2 4 2 4 2" xfId="10894" xr:uid="{C91DEABC-7DA0-43D4-BFAB-AFF059388A2B}"/>
    <cellStyle name="Table Cell 2 6 2 4 2 5" xfId="7446" xr:uid="{C7D30F92-FB33-4C5C-BA90-B18DF7292957}"/>
    <cellStyle name="Table Cell 2 6 2 4 3" xfId="732" xr:uid="{00000000-0005-0000-0000-00009B0A0000}"/>
    <cellStyle name="Table Cell 2 6 2 4 3 2" xfId="1885" xr:uid="{00000000-0005-0000-0000-00009C0A0000}"/>
    <cellStyle name="Table Cell 2 6 2 4 3 2 2" xfId="8774" xr:uid="{E2272C72-30AF-4A39-95CC-EDD0C2727623}"/>
    <cellStyle name="Table Cell 2 6 2 4 3 2 3" xfId="5312" xr:uid="{EF725AF0-5362-4A3A-A244-C12C1959C61A}"/>
    <cellStyle name="Table Cell 2 6 2 4 3 3" xfId="3016" xr:uid="{00000000-0005-0000-0000-00009D0A0000}"/>
    <cellStyle name="Table Cell 2 6 2 4 3 3 2" xfId="9905" xr:uid="{C10C5DAA-2610-4CBD-AA89-D7E4FEFEE78E}"/>
    <cellStyle name="Table Cell 2 6 2 4 3 3 3" xfId="6443" xr:uid="{2C832825-6B01-487D-A895-D75627C49CDE}"/>
    <cellStyle name="Table Cell 2 6 2 4 3 4" xfId="4150" xr:uid="{00000000-0005-0000-0000-00009E0A0000}"/>
    <cellStyle name="Table Cell 2 6 2 4 3 4 2" xfId="11039" xr:uid="{C5ADCF14-E8AE-4068-B934-ED126C01A2D4}"/>
    <cellStyle name="Table Cell 2 6 2 4 3 5" xfId="7591" xr:uid="{2E9F7F41-2422-47C1-8453-6BAEE3ABB67C}"/>
    <cellStyle name="Table Cell 2 6 2 4 4" xfId="867" xr:uid="{00000000-0005-0000-0000-00009F0A0000}"/>
    <cellStyle name="Table Cell 2 6 2 4 4 2" xfId="2020" xr:uid="{00000000-0005-0000-0000-0000A00A0000}"/>
    <cellStyle name="Table Cell 2 6 2 4 4 2 2" xfId="8909" xr:uid="{20CC5C41-8377-4806-AA9B-35A0E432B028}"/>
    <cellStyle name="Table Cell 2 6 2 4 4 2 3" xfId="5447" xr:uid="{618BBB59-D8A2-4BC3-A56C-678529B87A12}"/>
    <cellStyle name="Table Cell 2 6 2 4 4 3" xfId="3151" xr:uid="{00000000-0005-0000-0000-0000A10A0000}"/>
    <cellStyle name="Table Cell 2 6 2 4 4 3 2" xfId="10040" xr:uid="{69C95785-8972-49C1-AEFB-EEF230222136}"/>
    <cellStyle name="Table Cell 2 6 2 4 4 3 3" xfId="6578" xr:uid="{F845FB18-EF5C-410A-BA5F-66FB43D14584}"/>
    <cellStyle name="Table Cell 2 6 2 4 4 4" xfId="4285" xr:uid="{00000000-0005-0000-0000-0000A20A0000}"/>
    <cellStyle name="Table Cell 2 6 2 4 4 4 2" xfId="11174" xr:uid="{286758DB-B21B-40F9-8CF6-967B3FA61EF7}"/>
    <cellStyle name="Table Cell 2 6 2 4 4 5" xfId="7726" xr:uid="{FCF5370E-7150-4586-B418-D413EFA8CB62}"/>
    <cellStyle name="Table Cell 2 6 2 4 5" xfId="1010" xr:uid="{00000000-0005-0000-0000-0000A30A0000}"/>
    <cellStyle name="Table Cell 2 6 2 4 5 2" xfId="2163" xr:uid="{00000000-0005-0000-0000-0000A40A0000}"/>
    <cellStyle name="Table Cell 2 6 2 4 5 2 2" xfId="9052" xr:uid="{094C5D3E-E76E-47B1-8F20-525263171E99}"/>
    <cellStyle name="Table Cell 2 6 2 4 5 2 3" xfId="5590" xr:uid="{357F1B3D-001E-4260-948C-4EC092A9119B}"/>
    <cellStyle name="Table Cell 2 6 2 4 5 3" xfId="3294" xr:uid="{00000000-0005-0000-0000-0000A50A0000}"/>
    <cellStyle name="Table Cell 2 6 2 4 5 3 2" xfId="10183" xr:uid="{E1E02F1F-28A8-47DD-8517-46C430DF3D22}"/>
    <cellStyle name="Table Cell 2 6 2 4 5 3 3" xfId="6721" xr:uid="{A24E282C-D145-42F5-9CE5-9F93CEA5D933}"/>
    <cellStyle name="Table Cell 2 6 2 4 5 4" xfId="4428" xr:uid="{00000000-0005-0000-0000-0000A60A0000}"/>
    <cellStyle name="Table Cell 2 6 2 4 5 4 2" xfId="11317" xr:uid="{B2A98891-5C10-489E-B5E2-8F109BA3CA3F}"/>
    <cellStyle name="Table Cell 2 6 2 4 5 5" xfId="7869" xr:uid="{4F3853E7-843E-48C3-97FA-CE836111D38F}"/>
    <cellStyle name="Table Cell 2 6 2 4 6" xfId="1136" xr:uid="{00000000-0005-0000-0000-0000A70A0000}"/>
    <cellStyle name="Table Cell 2 6 2 4 6 2" xfId="2289" xr:uid="{00000000-0005-0000-0000-0000A80A0000}"/>
    <cellStyle name="Table Cell 2 6 2 4 6 2 2" xfId="9178" xr:uid="{D55A3A0A-B21B-4813-BA6B-05FD1799FB0F}"/>
    <cellStyle name="Table Cell 2 6 2 4 6 2 3" xfId="5716" xr:uid="{801FFF50-A8A7-45BD-A21B-1129D610350F}"/>
    <cellStyle name="Table Cell 2 6 2 4 6 3" xfId="3420" xr:uid="{00000000-0005-0000-0000-0000A90A0000}"/>
    <cellStyle name="Table Cell 2 6 2 4 6 3 2" xfId="10309" xr:uid="{1BB9B6A3-9B56-4B1C-858C-FA4C92285F8F}"/>
    <cellStyle name="Table Cell 2 6 2 4 6 3 3" xfId="6847" xr:uid="{9158AE9C-44C3-4DB5-9CDF-1498F93EA0D5}"/>
    <cellStyle name="Table Cell 2 6 2 4 6 4" xfId="4554" xr:uid="{00000000-0005-0000-0000-0000AA0A0000}"/>
    <cellStyle name="Table Cell 2 6 2 4 6 4 2" xfId="11443" xr:uid="{ADECD5F4-8BF9-4BD8-9E3E-722E2062AC4B}"/>
    <cellStyle name="Table Cell 2 6 2 4 6 5" xfId="7995" xr:uid="{355D7B36-B602-42F1-A74B-2E8B9ABA8A4A}"/>
    <cellStyle name="Table Cell 2 6 2 4 7" xfId="1265" xr:uid="{00000000-0005-0000-0000-0000AB0A0000}"/>
    <cellStyle name="Table Cell 2 6 2 4 7 2" xfId="2418" xr:uid="{00000000-0005-0000-0000-0000AC0A0000}"/>
    <cellStyle name="Table Cell 2 6 2 4 7 2 2" xfId="9307" xr:uid="{568D4780-CDEC-4D11-8210-974CC538C875}"/>
    <cellStyle name="Table Cell 2 6 2 4 7 2 3" xfId="5845" xr:uid="{ED2E21F5-8116-4E4F-83A4-CB0B5CAACE6E}"/>
    <cellStyle name="Table Cell 2 6 2 4 7 3" xfId="3549" xr:uid="{00000000-0005-0000-0000-0000AD0A0000}"/>
    <cellStyle name="Table Cell 2 6 2 4 7 3 2" xfId="10438" xr:uid="{69B0A3EA-3284-4154-AE9D-08A63C7C621F}"/>
    <cellStyle name="Table Cell 2 6 2 4 7 3 3" xfId="6976" xr:uid="{EFD31E45-02CC-431B-990D-72C62EC19B58}"/>
    <cellStyle name="Table Cell 2 6 2 4 7 4" xfId="4683" xr:uid="{00000000-0005-0000-0000-0000AE0A0000}"/>
    <cellStyle name="Table Cell 2 6 2 4 7 4 2" xfId="11572" xr:uid="{EF288EE2-575D-4546-9092-2104AFE82E21}"/>
    <cellStyle name="Table Cell 2 6 2 4 7 5" xfId="8124" xr:uid="{90D06F65-711A-4D72-BDD0-745D16D9C1C0}"/>
    <cellStyle name="Table Cell 2 6 2 4 8" xfId="1529" xr:uid="{00000000-0005-0000-0000-0000AF0A0000}"/>
    <cellStyle name="Table Cell 2 6 2 4 8 2" xfId="8418" xr:uid="{B51A6398-2A31-4335-86C5-9C2357DDAC5B}"/>
    <cellStyle name="Table Cell 2 6 2 4 8 3" xfId="4956" xr:uid="{2DDDC61C-F981-46E0-8A13-6AD9F0DD2E46}"/>
    <cellStyle name="Table Cell 2 6 2 4 9" xfId="2660" xr:uid="{00000000-0005-0000-0000-0000B00A0000}"/>
    <cellStyle name="Table Cell 2 6 2 4 9 2" xfId="9549" xr:uid="{06CF8DE6-E876-4E21-9D8F-CCF3635ACEDE}"/>
    <cellStyle name="Table Cell 2 6 2 4 9 3" xfId="6087" xr:uid="{CD47F9DD-5B61-4C67-A958-71B9C3045A95}"/>
    <cellStyle name="Table Cell 2 6 2 5" xfId="317" xr:uid="{00000000-0005-0000-0000-0000B10A0000}"/>
    <cellStyle name="Table Cell 2 6 2 5 2" xfId="1470" xr:uid="{00000000-0005-0000-0000-0000B20A0000}"/>
    <cellStyle name="Table Cell 2 6 2 5 2 2" xfId="8359" xr:uid="{1C8D79E3-0950-4723-8702-268CC565E541}"/>
    <cellStyle name="Table Cell 2 6 2 5 2 3" xfId="4897" xr:uid="{4CD44345-BB36-4977-BBF3-267FE57A7027}"/>
    <cellStyle name="Table Cell 2 6 2 5 3" xfId="2601" xr:uid="{00000000-0005-0000-0000-0000B30A0000}"/>
    <cellStyle name="Table Cell 2 6 2 5 3 2" xfId="9490" xr:uid="{87D8AF72-3F55-4B70-AA4B-C6D00D384044}"/>
    <cellStyle name="Table Cell 2 6 2 5 3 3" xfId="6028" xr:uid="{1BA9EFBF-4DC0-4520-8480-7EBC79F1EAF5}"/>
    <cellStyle name="Table Cell 2 6 2 5 4" xfId="3735" xr:uid="{00000000-0005-0000-0000-0000B40A0000}"/>
    <cellStyle name="Table Cell 2 6 2 5 4 2" xfId="10624" xr:uid="{73FE27F4-ED69-4031-AD9B-8A2A8DCF3DD8}"/>
    <cellStyle name="Table Cell 2 6 2 5 5" xfId="7176" xr:uid="{EADFA572-5E1D-4F0C-919B-1ED8870A66E6}"/>
    <cellStyle name="Table Cell 2 6 2 6" xfId="1323" xr:uid="{00000000-0005-0000-0000-0000B50A0000}"/>
    <cellStyle name="Table Cell 2 6 2 6 2" xfId="8212" xr:uid="{82F299F5-256F-4712-945C-416414DB488E}"/>
    <cellStyle name="Table Cell 2 6 2 6 3" xfId="4750" xr:uid="{FA6D90B4-040C-4D0F-8286-01AE959E5950}"/>
    <cellStyle name="Table Cell 2 6 2 7" xfId="2454" xr:uid="{00000000-0005-0000-0000-0000B60A0000}"/>
    <cellStyle name="Table Cell 2 6 2 7 2" xfId="9343" xr:uid="{D65F49BA-2A68-43A2-9684-D93F5BC27802}"/>
    <cellStyle name="Table Cell 2 6 2 7 3" xfId="5881" xr:uid="{C17BE179-0E65-4938-8830-0856A5843B82}"/>
    <cellStyle name="Table Cell 2 6 2 8" xfId="3588" xr:uid="{00000000-0005-0000-0000-0000B70A0000}"/>
    <cellStyle name="Table Cell 2 6 2 8 2" xfId="10477" xr:uid="{2797F39C-8B60-4726-A10A-1C075362E784}"/>
    <cellStyle name="Table Cell 2 6 2 9" xfId="7027" xr:uid="{875F330F-1B72-482C-A3BF-7AAFC7F124E1}"/>
    <cellStyle name="Table Cell 2 6 3" xfId="182" xr:uid="{00000000-0005-0000-0000-0000B80A0000}"/>
    <cellStyle name="Table Cell 2 6 3 2" xfId="443" xr:uid="{00000000-0005-0000-0000-0000B90A0000}"/>
    <cellStyle name="Table Cell 2 6 3 2 10" xfId="3861" xr:uid="{00000000-0005-0000-0000-0000BA0A0000}"/>
    <cellStyle name="Table Cell 2 6 3 2 10 2" xfId="10750" xr:uid="{5AC7262D-71D5-4A85-960E-1845F8853A4A}"/>
    <cellStyle name="Table Cell 2 6 3 2 11" xfId="7302" xr:uid="{8BE79A5F-6299-4666-A150-0FC1788A8DCA}"/>
    <cellStyle name="Table Cell 2 6 3 2 2" xfId="654" xr:uid="{00000000-0005-0000-0000-0000BB0A0000}"/>
    <cellStyle name="Table Cell 2 6 3 2 2 2" xfId="1807" xr:uid="{00000000-0005-0000-0000-0000BC0A0000}"/>
    <cellStyle name="Table Cell 2 6 3 2 2 2 2" xfId="8696" xr:uid="{2102A340-BBA0-4365-B6E7-3B35FE9FCEAD}"/>
    <cellStyle name="Table Cell 2 6 3 2 2 2 3" xfId="5234" xr:uid="{23E16416-9751-4C13-AD71-583D0B57DBF4}"/>
    <cellStyle name="Table Cell 2 6 3 2 2 3" xfId="2938" xr:uid="{00000000-0005-0000-0000-0000BD0A0000}"/>
    <cellStyle name="Table Cell 2 6 3 2 2 3 2" xfId="9827" xr:uid="{8E8AF4CE-C306-49D8-94F7-0F2E6B59CA8D}"/>
    <cellStyle name="Table Cell 2 6 3 2 2 3 3" xfId="6365" xr:uid="{CEF34C31-FB2A-4AA9-8B72-A19583196220}"/>
    <cellStyle name="Table Cell 2 6 3 2 2 4" xfId="4072" xr:uid="{00000000-0005-0000-0000-0000BE0A0000}"/>
    <cellStyle name="Table Cell 2 6 3 2 2 4 2" xfId="10961" xr:uid="{1A8665F3-DDED-44E8-B52F-4D395FA45D89}"/>
    <cellStyle name="Table Cell 2 6 3 2 2 5" xfId="7513" xr:uid="{1AE3C1C6-D458-4103-98A7-44922BB052D9}"/>
    <cellStyle name="Table Cell 2 6 3 2 3" xfId="794" xr:uid="{00000000-0005-0000-0000-0000BF0A0000}"/>
    <cellStyle name="Table Cell 2 6 3 2 3 2" xfId="1947" xr:uid="{00000000-0005-0000-0000-0000C00A0000}"/>
    <cellStyle name="Table Cell 2 6 3 2 3 2 2" xfId="8836" xr:uid="{CEA368F8-9571-4BFE-BD69-AB3EDE0D9FB4}"/>
    <cellStyle name="Table Cell 2 6 3 2 3 2 3" xfId="5374" xr:uid="{B39400CB-3714-4658-B406-AEBA154854CD}"/>
    <cellStyle name="Table Cell 2 6 3 2 3 3" xfId="3078" xr:uid="{00000000-0005-0000-0000-0000C10A0000}"/>
    <cellStyle name="Table Cell 2 6 3 2 3 3 2" xfId="9967" xr:uid="{639B5F15-1BF5-4C7E-9725-56FBDD5AECB4}"/>
    <cellStyle name="Table Cell 2 6 3 2 3 3 3" xfId="6505" xr:uid="{4D6C2A98-D92F-4C32-875C-BDB877CFB9CE}"/>
    <cellStyle name="Table Cell 2 6 3 2 3 4" xfId="4212" xr:uid="{00000000-0005-0000-0000-0000C20A0000}"/>
    <cellStyle name="Table Cell 2 6 3 2 3 4 2" xfId="11101" xr:uid="{9EAEE9B1-F01E-4287-98C5-85490D523EEF}"/>
    <cellStyle name="Table Cell 2 6 3 2 3 5" xfId="7653" xr:uid="{DCBF684F-D748-4958-8872-15E2B5ED0D23}"/>
    <cellStyle name="Table Cell 2 6 3 2 4" xfId="934" xr:uid="{00000000-0005-0000-0000-0000C30A0000}"/>
    <cellStyle name="Table Cell 2 6 3 2 4 2" xfId="2087" xr:uid="{00000000-0005-0000-0000-0000C40A0000}"/>
    <cellStyle name="Table Cell 2 6 3 2 4 2 2" xfId="8976" xr:uid="{C0ECDB5F-EAC7-4D18-BA38-C2CD6738BF40}"/>
    <cellStyle name="Table Cell 2 6 3 2 4 2 3" xfId="5514" xr:uid="{652106A0-1690-4A6C-8446-93FAFB3B6F9B}"/>
    <cellStyle name="Table Cell 2 6 3 2 4 3" xfId="3218" xr:uid="{00000000-0005-0000-0000-0000C50A0000}"/>
    <cellStyle name="Table Cell 2 6 3 2 4 3 2" xfId="10107" xr:uid="{3876A9A2-44E6-427C-8E55-F2F7B1F237D4}"/>
    <cellStyle name="Table Cell 2 6 3 2 4 3 3" xfId="6645" xr:uid="{51C3CD14-0668-4655-8AA2-4DD9EBB57C6D}"/>
    <cellStyle name="Table Cell 2 6 3 2 4 4" xfId="4352" xr:uid="{00000000-0005-0000-0000-0000C60A0000}"/>
    <cellStyle name="Table Cell 2 6 3 2 4 4 2" xfId="11241" xr:uid="{945D7540-969E-4D9E-8BC2-D43E66DB4988}"/>
    <cellStyle name="Table Cell 2 6 3 2 4 5" xfId="7793" xr:uid="{A3954541-4F69-4E59-8AA6-C467E2BA25C8}"/>
    <cellStyle name="Table Cell 2 6 3 2 5" xfId="1068" xr:uid="{00000000-0005-0000-0000-0000C70A0000}"/>
    <cellStyle name="Table Cell 2 6 3 2 5 2" xfId="2221" xr:uid="{00000000-0005-0000-0000-0000C80A0000}"/>
    <cellStyle name="Table Cell 2 6 3 2 5 2 2" xfId="9110" xr:uid="{D4E60E14-7C81-4561-ACF0-545C03D38BC3}"/>
    <cellStyle name="Table Cell 2 6 3 2 5 2 3" xfId="5648" xr:uid="{2D78F0E1-4552-4731-8155-D9569222C731}"/>
    <cellStyle name="Table Cell 2 6 3 2 5 3" xfId="3352" xr:uid="{00000000-0005-0000-0000-0000C90A0000}"/>
    <cellStyle name="Table Cell 2 6 3 2 5 3 2" xfId="10241" xr:uid="{4268ACB2-18E5-43B7-A997-7419C045EB6B}"/>
    <cellStyle name="Table Cell 2 6 3 2 5 3 3" xfId="6779" xr:uid="{4685276F-4225-4A7C-AC69-75CBFADDEE4A}"/>
    <cellStyle name="Table Cell 2 6 3 2 5 4" xfId="4486" xr:uid="{00000000-0005-0000-0000-0000CA0A0000}"/>
    <cellStyle name="Table Cell 2 6 3 2 5 4 2" xfId="11375" xr:uid="{2D2B6559-F66D-4414-85F4-57E1C6971EFA}"/>
    <cellStyle name="Table Cell 2 6 3 2 5 5" xfId="7927" xr:uid="{FA1EE2D5-FFD6-4D31-848F-E0CBC2EB016F}"/>
    <cellStyle name="Table Cell 2 6 3 2 6" xfId="1199" xr:uid="{00000000-0005-0000-0000-0000CB0A0000}"/>
    <cellStyle name="Table Cell 2 6 3 2 6 2" xfId="2352" xr:uid="{00000000-0005-0000-0000-0000CC0A0000}"/>
    <cellStyle name="Table Cell 2 6 3 2 6 2 2" xfId="9241" xr:uid="{5FED934C-E07D-48D9-AF9F-62257FC7DA7F}"/>
    <cellStyle name="Table Cell 2 6 3 2 6 2 3" xfId="5779" xr:uid="{E812B294-367B-48E0-849A-5D2E18517F51}"/>
    <cellStyle name="Table Cell 2 6 3 2 6 3" xfId="3483" xr:uid="{00000000-0005-0000-0000-0000CD0A0000}"/>
    <cellStyle name="Table Cell 2 6 3 2 6 3 2" xfId="10372" xr:uid="{FF63F8AF-9A93-48D6-A92E-8B1806475727}"/>
    <cellStyle name="Table Cell 2 6 3 2 6 3 3" xfId="6910" xr:uid="{16C57B54-B28A-4B9B-9128-FC67448054EB}"/>
    <cellStyle name="Table Cell 2 6 3 2 6 4" xfId="4617" xr:uid="{00000000-0005-0000-0000-0000CE0A0000}"/>
    <cellStyle name="Table Cell 2 6 3 2 6 4 2" xfId="11506" xr:uid="{DF2FDFB1-04BD-4063-9C48-2F8650392BB2}"/>
    <cellStyle name="Table Cell 2 6 3 2 6 5" xfId="8058" xr:uid="{00964B46-BB8A-43DB-8DF9-47B36E4C49C3}"/>
    <cellStyle name="Table Cell 2 6 3 2 7" xfId="749" xr:uid="{00000000-0005-0000-0000-0000CF0A0000}"/>
    <cellStyle name="Table Cell 2 6 3 2 7 2" xfId="1902" xr:uid="{00000000-0005-0000-0000-0000D00A0000}"/>
    <cellStyle name="Table Cell 2 6 3 2 7 2 2" xfId="8791" xr:uid="{31879C33-7BD1-47B5-AB76-EBDA97430435}"/>
    <cellStyle name="Table Cell 2 6 3 2 7 2 3" xfId="5329" xr:uid="{9C57DF25-3F15-459E-8AAD-931890AAD4CD}"/>
    <cellStyle name="Table Cell 2 6 3 2 7 3" xfId="3033" xr:uid="{00000000-0005-0000-0000-0000D10A0000}"/>
    <cellStyle name="Table Cell 2 6 3 2 7 3 2" xfId="9922" xr:uid="{95ABECBD-0208-4BD6-BD0F-83066AD7A56A}"/>
    <cellStyle name="Table Cell 2 6 3 2 7 3 3" xfId="6460" xr:uid="{E0319191-748F-467A-9963-271B3DE514A7}"/>
    <cellStyle name="Table Cell 2 6 3 2 7 4" xfId="4167" xr:uid="{00000000-0005-0000-0000-0000D20A0000}"/>
    <cellStyle name="Table Cell 2 6 3 2 7 4 2" xfId="11056" xr:uid="{3A7F65D3-4CE4-42BD-A920-1D84834AE75C}"/>
    <cellStyle name="Table Cell 2 6 3 2 7 5" xfId="7608" xr:uid="{BDCC0AD1-BAE7-4440-A89E-3E4BFDDD84AE}"/>
    <cellStyle name="Table Cell 2 6 3 2 8" xfId="1596" xr:uid="{00000000-0005-0000-0000-0000D30A0000}"/>
    <cellStyle name="Table Cell 2 6 3 2 8 2" xfId="8485" xr:uid="{59B78390-73E9-4C5F-BE1F-570CAB7E3783}"/>
    <cellStyle name="Table Cell 2 6 3 2 8 3" xfId="5023" xr:uid="{09ACCD34-0F24-4033-A03C-FBD604E4BEDE}"/>
    <cellStyle name="Table Cell 2 6 3 2 9" xfId="2727" xr:uid="{00000000-0005-0000-0000-0000D40A0000}"/>
    <cellStyle name="Table Cell 2 6 3 2 9 2" xfId="9616" xr:uid="{BA06745A-4115-4E5A-A91D-7A8A2A0F3F9D}"/>
    <cellStyle name="Table Cell 2 6 3 2 9 3" xfId="6154" xr:uid="{3E4C2590-30D8-46CB-8196-8D974FB029A1}"/>
    <cellStyle name="Table Cell 2 6 3 3" xfId="370" xr:uid="{00000000-0005-0000-0000-0000D50A0000}"/>
    <cellStyle name="Table Cell 2 6 3 3 10" xfId="3788" xr:uid="{00000000-0005-0000-0000-0000D60A0000}"/>
    <cellStyle name="Table Cell 2 6 3 3 10 2" xfId="10677" xr:uid="{4CC6D231-AE9B-449F-AB3F-ED02438AF8CC}"/>
    <cellStyle name="Table Cell 2 6 3 3 11" xfId="7229" xr:uid="{98F9D0BA-5292-4602-BEFB-B95675E505B8}"/>
    <cellStyle name="Table Cell 2 6 3 3 2" xfId="581" xr:uid="{00000000-0005-0000-0000-0000D70A0000}"/>
    <cellStyle name="Table Cell 2 6 3 3 2 2" xfId="1734" xr:uid="{00000000-0005-0000-0000-0000D80A0000}"/>
    <cellStyle name="Table Cell 2 6 3 3 2 2 2" xfId="8623" xr:uid="{345CFE3B-CF12-424D-8105-A03434D3B67B}"/>
    <cellStyle name="Table Cell 2 6 3 3 2 2 3" xfId="5161" xr:uid="{8DE0609E-2641-49C8-BEBE-FEA6029F2163}"/>
    <cellStyle name="Table Cell 2 6 3 3 2 3" xfId="2865" xr:uid="{00000000-0005-0000-0000-0000D90A0000}"/>
    <cellStyle name="Table Cell 2 6 3 3 2 3 2" xfId="9754" xr:uid="{199E53E6-C876-4C43-8574-198F09F05A35}"/>
    <cellStyle name="Table Cell 2 6 3 3 2 3 3" xfId="6292" xr:uid="{C28ACCB4-0253-42CA-8467-2657C9EFA580}"/>
    <cellStyle name="Table Cell 2 6 3 3 2 4" xfId="3999" xr:uid="{00000000-0005-0000-0000-0000DA0A0000}"/>
    <cellStyle name="Table Cell 2 6 3 3 2 4 2" xfId="10888" xr:uid="{21B06793-58BD-4AAB-882B-DEAF010383F9}"/>
    <cellStyle name="Table Cell 2 6 3 3 2 5" xfId="7440" xr:uid="{5CB70A57-12CF-43CD-8C48-DB04306D3BC9}"/>
    <cellStyle name="Table Cell 2 6 3 3 3" xfId="726" xr:uid="{00000000-0005-0000-0000-0000DB0A0000}"/>
    <cellStyle name="Table Cell 2 6 3 3 3 2" xfId="1879" xr:uid="{00000000-0005-0000-0000-0000DC0A0000}"/>
    <cellStyle name="Table Cell 2 6 3 3 3 2 2" xfId="8768" xr:uid="{64C03D63-7B86-4C2D-84E7-BD573CB664CE}"/>
    <cellStyle name="Table Cell 2 6 3 3 3 2 3" xfId="5306" xr:uid="{2B6F4452-9B78-4F15-9BD7-F49F7C50CD2A}"/>
    <cellStyle name="Table Cell 2 6 3 3 3 3" xfId="3010" xr:uid="{00000000-0005-0000-0000-0000DD0A0000}"/>
    <cellStyle name="Table Cell 2 6 3 3 3 3 2" xfId="9899" xr:uid="{2633EAB3-3A56-4F61-A997-67A5D16E1E83}"/>
    <cellStyle name="Table Cell 2 6 3 3 3 3 3" xfId="6437" xr:uid="{1B32A5DD-3231-45A0-8695-CF51E009A399}"/>
    <cellStyle name="Table Cell 2 6 3 3 3 4" xfId="4144" xr:uid="{00000000-0005-0000-0000-0000DE0A0000}"/>
    <cellStyle name="Table Cell 2 6 3 3 3 4 2" xfId="11033" xr:uid="{492D9D92-5078-4696-BACF-E6FC11081844}"/>
    <cellStyle name="Table Cell 2 6 3 3 3 5" xfId="7585" xr:uid="{99FEF72E-19CF-483F-A5F3-D45F4354BB8D}"/>
    <cellStyle name="Table Cell 2 6 3 3 4" xfId="861" xr:uid="{00000000-0005-0000-0000-0000DF0A0000}"/>
    <cellStyle name="Table Cell 2 6 3 3 4 2" xfId="2014" xr:uid="{00000000-0005-0000-0000-0000E00A0000}"/>
    <cellStyle name="Table Cell 2 6 3 3 4 2 2" xfId="8903" xr:uid="{392D98DE-AB89-4B46-82C1-682E4FEA0B35}"/>
    <cellStyle name="Table Cell 2 6 3 3 4 2 3" xfId="5441" xr:uid="{1499ECC8-CCF4-4E06-8D42-F81C4F6367D6}"/>
    <cellStyle name="Table Cell 2 6 3 3 4 3" xfId="3145" xr:uid="{00000000-0005-0000-0000-0000E10A0000}"/>
    <cellStyle name="Table Cell 2 6 3 3 4 3 2" xfId="10034" xr:uid="{680D0E56-1443-41C5-AF3D-7C600D29A18B}"/>
    <cellStyle name="Table Cell 2 6 3 3 4 3 3" xfId="6572" xr:uid="{A8277AFC-DAF9-4D48-9DE0-CD2FD42C95D0}"/>
    <cellStyle name="Table Cell 2 6 3 3 4 4" xfId="4279" xr:uid="{00000000-0005-0000-0000-0000E20A0000}"/>
    <cellStyle name="Table Cell 2 6 3 3 4 4 2" xfId="11168" xr:uid="{1DA61789-B61C-499F-8822-3118F8572BA5}"/>
    <cellStyle name="Table Cell 2 6 3 3 4 5" xfId="7720" xr:uid="{61D649EC-C27E-485C-8B45-265E356230A1}"/>
    <cellStyle name="Table Cell 2 6 3 3 5" xfId="1004" xr:uid="{00000000-0005-0000-0000-0000E30A0000}"/>
    <cellStyle name="Table Cell 2 6 3 3 5 2" xfId="2157" xr:uid="{00000000-0005-0000-0000-0000E40A0000}"/>
    <cellStyle name="Table Cell 2 6 3 3 5 2 2" xfId="9046" xr:uid="{20558947-BD69-4A4D-8D22-6A357876A012}"/>
    <cellStyle name="Table Cell 2 6 3 3 5 2 3" xfId="5584" xr:uid="{F9B5CCB0-05D4-4266-A06B-09CA892FCABA}"/>
    <cellStyle name="Table Cell 2 6 3 3 5 3" xfId="3288" xr:uid="{00000000-0005-0000-0000-0000E50A0000}"/>
    <cellStyle name="Table Cell 2 6 3 3 5 3 2" xfId="10177" xr:uid="{BC8F2D7C-96C8-4E04-95FB-EDCE7F8D5388}"/>
    <cellStyle name="Table Cell 2 6 3 3 5 3 3" xfId="6715" xr:uid="{9EDD6CA8-3DD3-48E9-8C3D-BFCE027E6884}"/>
    <cellStyle name="Table Cell 2 6 3 3 5 4" xfId="4422" xr:uid="{00000000-0005-0000-0000-0000E60A0000}"/>
    <cellStyle name="Table Cell 2 6 3 3 5 4 2" xfId="11311" xr:uid="{C4B7E49E-6FE4-4ABE-8C5B-1446A7DB22FF}"/>
    <cellStyle name="Table Cell 2 6 3 3 5 5" xfId="7863" xr:uid="{C03A13D3-2774-467B-96EC-F6B459A961B6}"/>
    <cellStyle name="Table Cell 2 6 3 3 6" xfId="1130" xr:uid="{00000000-0005-0000-0000-0000E70A0000}"/>
    <cellStyle name="Table Cell 2 6 3 3 6 2" xfId="2283" xr:uid="{00000000-0005-0000-0000-0000E80A0000}"/>
    <cellStyle name="Table Cell 2 6 3 3 6 2 2" xfId="9172" xr:uid="{6D05E6CC-D4BD-4F37-95E2-B7DA44475258}"/>
    <cellStyle name="Table Cell 2 6 3 3 6 2 3" xfId="5710" xr:uid="{3616BCED-2A73-469D-971D-08813C1986F9}"/>
    <cellStyle name="Table Cell 2 6 3 3 6 3" xfId="3414" xr:uid="{00000000-0005-0000-0000-0000E90A0000}"/>
    <cellStyle name="Table Cell 2 6 3 3 6 3 2" xfId="10303" xr:uid="{271B41F7-39FA-413A-AB8C-71C988E3936E}"/>
    <cellStyle name="Table Cell 2 6 3 3 6 3 3" xfId="6841" xr:uid="{3E99FAAC-2A01-477D-9EE1-83375364C3DE}"/>
    <cellStyle name="Table Cell 2 6 3 3 6 4" xfId="4548" xr:uid="{00000000-0005-0000-0000-0000EA0A0000}"/>
    <cellStyle name="Table Cell 2 6 3 3 6 4 2" xfId="11437" xr:uid="{16AFDFC9-ED01-462A-BFAB-B26AC32EAB91}"/>
    <cellStyle name="Table Cell 2 6 3 3 6 5" xfId="7989" xr:uid="{84781F51-B92F-4F1C-AC3F-92DD0CE1D99E}"/>
    <cellStyle name="Table Cell 2 6 3 3 7" xfId="1267" xr:uid="{00000000-0005-0000-0000-0000EB0A0000}"/>
    <cellStyle name="Table Cell 2 6 3 3 7 2" xfId="2420" xr:uid="{00000000-0005-0000-0000-0000EC0A0000}"/>
    <cellStyle name="Table Cell 2 6 3 3 7 2 2" xfId="9309" xr:uid="{85F267B4-3265-46D0-AD93-94B639F5CBF2}"/>
    <cellStyle name="Table Cell 2 6 3 3 7 2 3" xfId="5847" xr:uid="{266AB592-5F9B-46A9-8254-CA547CFB7A15}"/>
    <cellStyle name="Table Cell 2 6 3 3 7 3" xfId="3551" xr:uid="{00000000-0005-0000-0000-0000ED0A0000}"/>
    <cellStyle name="Table Cell 2 6 3 3 7 3 2" xfId="10440" xr:uid="{4DB60681-6B63-41CB-9338-051DE2D690F8}"/>
    <cellStyle name="Table Cell 2 6 3 3 7 3 3" xfId="6978" xr:uid="{731BC824-0847-4444-B58F-35B317E3D543}"/>
    <cellStyle name="Table Cell 2 6 3 3 7 4" xfId="4685" xr:uid="{00000000-0005-0000-0000-0000EE0A0000}"/>
    <cellStyle name="Table Cell 2 6 3 3 7 4 2" xfId="11574" xr:uid="{CD55BC81-E391-4833-B68B-35B88525043E}"/>
    <cellStyle name="Table Cell 2 6 3 3 7 5" xfId="8126" xr:uid="{07B0D6B2-BBD3-4864-AD61-6488E7DBF92E}"/>
    <cellStyle name="Table Cell 2 6 3 3 8" xfId="1523" xr:uid="{00000000-0005-0000-0000-0000EF0A0000}"/>
    <cellStyle name="Table Cell 2 6 3 3 8 2" xfId="8412" xr:uid="{8A351688-CF87-40CD-8E87-6FD0C92618DC}"/>
    <cellStyle name="Table Cell 2 6 3 3 8 3" xfId="4950" xr:uid="{AC1CB8DB-F6D8-4A53-8020-5F091371EBA8}"/>
    <cellStyle name="Table Cell 2 6 3 3 9" xfId="2654" xr:uid="{00000000-0005-0000-0000-0000F00A0000}"/>
    <cellStyle name="Table Cell 2 6 3 3 9 2" xfId="9543" xr:uid="{6944F06C-6C2D-4CC8-A6EA-FF965CFECB38}"/>
    <cellStyle name="Table Cell 2 6 3 3 9 3" xfId="6081" xr:uid="{D7EBDBD2-0684-43D7-9009-AD2EF67758F7}"/>
    <cellStyle name="Table Cell 2 6 3 4" xfId="331" xr:uid="{00000000-0005-0000-0000-0000F10A0000}"/>
    <cellStyle name="Table Cell 2 6 3 4 2" xfId="1484" xr:uid="{00000000-0005-0000-0000-0000F20A0000}"/>
    <cellStyle name="Table Cell 2 6 3 4 2 2" xfId="8373" xr:uid="{A84AE6F1-6945-4BE6-A535-93AA9AC047B4}"/>
    <cellStyle name="Table Cell 2 6 3 4 2 3" xfId="4911" xr:uid="{5FB0FCBF-0E91-4E2D-B27C-959F68714021}"/>
    <cellStyle name="Table Cell 2 6 3 4 3" xfId="2615" xr:uid="{00000000-0005-0000-0000-0000F30A0000}"/>
    <cellStyle name="Table Cell 2 6 3 4 3 2" xfId="9504" xr:uid="{A32769FF-B49A-449E-A21E-220C31038667}"/>
    <cellStyle name="Table Cell 2 6 3 4 3 3" xfId="6042" xr:uid="{55C5C326-C89B-4CD3-AF9F-22E4BC15050D}"/>
    <cellStyle name="Table Cell 2 6 3 4 4" xfId="3749" xr:uid="{00000000-0005-0000-0000-0000F40A0000}"/>
    <cellStyle name="Table Cell 2 6 3 4 4 2" xfId="10638" xr:uid="{E981AB45-00DB-4B75-9A69-DA2357F58CA2}"/>
    <cellStyle name="Table Cell 2 6 3 4 5" xfId="7190" xr:uid="{6FD54427-9F70-45CC-BDB9-EC50D082E1B0}"/>
    <cellStyle name="Table Cell 2 6 3 5" xfId="1337" xr:uid="{00000000-0005-0000-0000-0000F50A0000}"/>
    <cellStyle name="Table Cell 2 6 3 5 2" xfId="8226" xr:uid="{51B157AD-0DCD-489F-B642-FCB3EA74B69E}"/>
    <cellStyle name="Table Cell 2 6 3 5 3" xfId="4764" xr:uid="{54F3E210-8C0E-4934-8B5D-F101D3E1DEE6}"/>
    <cellStyle name="Table Cell 2 6 3 6" xfId="2468" xr:uid="{00000000-0005-0000-0000-0000F60A0000}"/>
    <cellStyle name="Table Cell 2 6 3 6 2" xfId="9357" xr:uid="{EC5E4F17-819E-43ED-A909-EA3AB08C4D5E}"/>
    <cellStyle name="Table Cell 2 6 3 6 3" xfId="5895" xr:uid="{62728F5D-EF45-4E68-8519-FE8F2B5607F7}"/>
    <cellStyle name="Table Cell 2 6 3 7" xfId="3602" xr:uid="{00000000-0005-0000-0000-0000F70A0000}"/>
    <cellStyle name="Table Cell 2 6 3 7 2" xfId="10491" xr:uid="{9AF2C7F6-76EB-4BDC-92EB-15EE3B0D60EE}"/>
    <cellStyle name="Table Cell 2 6 3 8" xfId="7041" xr:uid="{D5C7EC85-40B0-4B0A-B18E-CAF25B62B8B1}"/>
    <cellStyle name="Table Cell 2 6 4" xfId="188" xr:uid="{00000000-0005-0000-0000-0000F80A0000}"/>
    <cellStyle name="Table Cell 2 6 4 2" xfId="449" xr:uid="{00000000-0005-0000-0000-0000F90A0000}"/>
    <cellStyle name="Table Cell 2 6 4 2 10" xfId="3867" xr:uid="{00000000-0005-0000-0000-0000FA0A0000}"/>
    <cellStyle name="Table Cell 2 6 4 2 10 2" xfId="10756" xr:uid="{E451E6A3-13CB-4742-89C3-CFDDDBBA63B5}"/>
    <cellStyle name="Table Cell 2 6 4 2 11" xfId="7308" xr:uid="{2916CB9D-B139-48DA-9663-1EAEFC6B25F6}"/>
    <cellStyle name="Table Cell 2 6 4 2 2" xfId="660" xr:uid="{00000000-0005-0000-0000-0000FB0A0000}"/>
    <cellStyle name="Table Cell 2 6 4 2 2 2" xfId="1813" xr:uid="{00000000-0005-0000-0000-0000FC0A0000}"/>
    <cellStyle name="Table Cell 2 6 4 2 2 2 2" xfId="8702" xr:uid="{678AAB69-4E93-4D53-9B5F-4E1F985CC7E5}"/>
    <cellStyle name="Table Cell 2 6 4 2 2 2 3" xfId="5240" xr:uid="{7791286A-6DEF-42C8-98C8-0818C75E82C5}"/>
    <cellStyle name="Table Cell 2 6 4 2 2 3" xfId="2944" xr:uid="{00000000-0005-0000-0000-0000FD0A0000}"/>
    <cellStyle name="Table Cell 2 6 4 2 2 3 2" xfId="9833" xr:uid="{9B8EF040-E72B-491C-9BBA-70A790EDD90F}"/>
    <cellStyle name="Table Cell 2 6 4 2 2 3 3" xfId="6371" xr:uid="{902FEE9B-1355-4FEA-90BF-73FE7B9C91F6}"/>
    <cellStyle name="Table Cell 2 6 4 2 2 4" xfId="4078" xr:uid="{00000000-0005-0000-0000-0000FE0A0000}"/>
    <cellStyle name="Table Cell 2 6 4 2 2 4 2" xfId="10967" xr:uid="{8154D853-5461-4E6E-BEA4-0792BE7F9738}"/>
    <cellStyle name="Table Cell 2 6 4 2 2 5" xfId="7519" xr:uid="{DE0CEC88-3164-48B9-952E-A8A6B4193124}"/>
    <cellStyle name="Table Cell 2 6 4 2 3" xfId="800" xr:uid="{00000000-0005-0000-0000-0000FF0A0000}"/>
    <cellStyle name="Table Cell 2 6 4 2 3 2" xfId="1953" xr:uid="{00000000-0005-0000-0000-0000000B0000}"/>
    <cellStyle name="Table Cell 2 6 4 2 3 2 2" xfId="8842" xr:uid="{464B86DA-D5B5-4829-8900-C45787512D3B}"/>
    <cellStyle name="Table Cell 2 6 4 2 3 2 3" xfId="5380" xr:uid="{23CDF510-568B-4FD5-B354-54DDBFC67210}"/>
    <cellStyle name="Table Cell 2 6 4 2 3 3" xfId="3084" xr:uid="{00000000-0005-0000-0000-0000010B0000}"/>
    <cellStyle name="Table Cell 2 6 4 2 3 3 2" xfId="9973" xr:uid="{BF9BC7FD-E973-4E7A-998F-05088928AD3D}"/>
    <cellStyle name="Table Cell 2 6 4 2 3 3 3" xfId="6511" xr:uid="{D5DF7607-10BD-4935-BA41-6B1C4B166875}"/>
    <cellStyle name="Table Cell 2 6 4 2 3 4" xfId="4218" xr:uid="{00000000-0005-0000-0000-0000020B0000}"/>
    <cellStyle name="Table Cell 2 6 4 2 3 4 2" xfId="11107" xr:uid="{C6FFB003-CE52-48A5-AC17-8487F8249B6E}"/>
    <cellStyle name="Table Cell 2 6 4 2 3 5" xfId="7659" xr:uid="{130F8AB3-8CCA-4DB1-BDB7-72A5E22CEC1E}"/>
    <cellStyle name="Table Cell 2 6 4 2 4" xfId="940" xr:uid="{00000000-0005-0000-0000-0000030B0000}"/>
    <cellStyle name="Table Cell 2 6 4 2 4 2" xfId="2093" xr:uid="{00000000-0005-0000-0000-0000040B0000}"/>
    <cellStyle name="Table Cell 2 6 4 2 4 2 2" xfId="8982" xr:uid="{7A593CEB-BB8D-495E-B57E-D38EDE9B28D2}"/>
    <cellStyle name="Table Cell 2 6 4 2 4 2 3" xfId="5520" xr:uid="{ECC50BD5-ED24-4D1B-921C-5B0B1C4D6A0D}"/>
    <cellStyle name="Table Cell 2 6 4 2 4 3" xfId="3224" xr:uid="{00000000-0005-0000-0000-0000050B0000}"/>
    <cellStyle name="Table Cell 2 6 4 2 4 3 2" xfId="10113" xr:uid="{E9BD45DD-7D61-44EE-AD1F-1D2F8DDD4474}"/>
    <cellStyle name="Table Cell 2 6 4 2 4 3 3" xfId="6651" xr:uid="{F99FE2D2-7D0F-4A06-988D-82C8312FA4B8}"/>
    <cellStyle name="Table Cell 2 6 4 2 4 4" xfId="4358" xr:uid="{00000000-0005-0000-0000-0000060B0000}"/>
    <cellStyle name="Table Cell 2 6 4 2 4 4 2" xfId="11247" xr:uid="{CF45ED35-DF27-4685-B069-BE9D5647E7AE}"/>
    <cellStyle name="Table Cell 2 6 4 2 4 5" xfId="7799" xr:uid="{AAC939B3-3CB9-4ABB-B8CE-072BC77DEABB}"/>
    <cellStyle name="Table Cell 2 6 4 2 5" xfId="1074" xr:uid="{00000000-0005-0000-0000-0000070B0000}"/>
    <cellStyle name="Table Cell 2 6 4 2 5 2" xfId="2227" xr:uid="{00000000-0005-0000-0000-0000080B0000}"/>
    <cellStyle name="Table Cell 2 6 4 2 5 2 2" xfId="9116" xr:uid="{91289F0F-6D12-48C6-8DB8-2CE17F5C01C0}"/>
    <cellStyle name="Table Cell 2 6 4 2 5 2 3" xfId="5654" xr:uid="{44C5A72F-AAA8-4569-B993-783DD0C6A9DF}"/>
    <cellStyle name="Table Cell 2 6 4 2 5 3" xfId="3358" xr:uid="{00000000-0005-0000-0000-0000090B0000}"/>
    <cellStyle name="Table Cell 2 6 4 2 5 3 2" xfId="10247" xr:uid="{033A9561-2A44-4007-93FF-EAC72B73CDA7}"/>
    <cellStyle name="Table Cell 2 6 4 2 5 3 3" xfId="6785" xr:uid="{FDE267E0-9712-4182-92F2-04EBE4FC22CC}"/>
    <cellStyle name="Table Cell 2 6 4 2 5 4" xfId="4492" xr:uid="{00000000-0005-0000-0000-00000A0B0000}"/>
    <cellStyle name="Table Cell 2 6 4 2 5 4 2" xfId="11381" xr:uid="{D546DC9F-ACB7-4D5C-91E0-3F69CAEC06CC}"/>
    <cellStyle name="Table Cell 2 6 4 2 5 5" xfId="7933" xr:uid="{42E1C1EE-D673-4076-A794-B1C88706EDED}"/>
    <cellStyle name="Table Cell 2 6 4 2 6" xfId="1205" xr:uid="{00000000-0005-0000-0000-00000B0B0000}"/>
    <cellStyle name="Table Cell 2 6 4 2 6 2" xfId="2358" xr:uid="{00000000-0005-0000-0000-00000C0B0000}"/>
    <cellStyle name="Table Cell 2 6 4 2 6 2 2" xfId="9247" xr:uid="{BCA72FE1-CD96-4532-85EF-1EFB7435E28D}"/>
    <cellStyle name="Table Cell 2 6 4 2 6 2 3" xfId="5785" xr:uid="{C938DBC0-D0B8-46C6-80D9-0499A7B92F45}"/>
    <cellStyle name="Table Cell 2 6 4 2 6 3" xfId="3489" xr:uid="{00000000-0005-0000-0000-00000D0B0000}"/>
    <cellStyle name="Table Cell 2 6 4 2 6 3 2" xfId="10378" xr:uid="{B8EFCCFF-070E-4B4B-B01A-2F5FC6D238D2}"/>
    <cellStyle name="Table Cell 2 6 4 2 6 3 3" xfId="6916" xr:uid="{B220C95C-59F2-4EEC-A665-FB30335E3A67}"/>
    <cellStyle name="Table Cell 2 6 4 2 6 4" xfId="4623" xr:uid="{00000000-0005-0000-0000-00000E0B0000}"/>
    <cellStyle name="Table Cell 2 6 4 2 6 4 2" xfId="11512" xr:uid="{7598A986-172F-42D2-A0EC-4E776347F7B5}"/>
    <cellStyle name="Table Cell 2 6 4 2 6 5" xfId="8064" xr:uid="{E744504E-AE1D-4EBC-8CE6-C1BF53F39EEB}"/>
    <cellStyle name="Table Cell 2 6 4 2 7" xfId="710" xr:uid="{00000000-0005-0000-0000-00000F0B0000}"/>
    <cellStyle name="Table Cell 2 6 4 2 7 2" xfId="1863" xr:uid="{00000000-0005-0000-0000-0000100B0000}"/>
    <cellStyle name="Table Cell 2 6 4 2 7 2 2" xfId="8752" xr:uid="{4E99AEBF-8809-4B2E-BFC0-EC6991AE21C0}"/>
    <cellStyle name="Table Cell 2 6 4 2 7 2 3" xfId="5290" xr:uid="{94981008-159B-4008-9A59-3C82D95E0389}"/>
    <cellStyle name="Table Cell 2 6 4 2 7 3" xfId="2994" xr:uid="{00000000-0005-0000-0000-0000110B0000}"/>
    <cellStyle name="Table Cell 2 6 4 2 7 3 2" xfId="9883" xr:uid="{218EC0A5-45C4-43F1-8828-D87A46AEF3B6}"/>
    <cellStyle name="Table Cell 2 6 4 2 7 3 3" xfId="6421" xr:uid="{E0D7E966-CE96-46E6-B237-094B96C68CD0}"/>
    <cellStyle name="Table Cell 2 6 4 2 7 4" xfId="4128" xr:uid="{00000000-0005-0000-0000-0000120B0000}"/>
    <cellStyle name="Table Cell 2 6 4 2 7 4 2" xfId="11017" xr:uid="{5C00EC1B-9FD3-433F-A523-07E1C38316A1}"/>
    <cellStyle name="Table Cell 2 6 4 2 7 5" xfId="7569" xr:uid="{ED80E9B0-99B0-4B82-9829-A1C53BA052B2}"/>
    <cellStyle name="Table Cell 2 6 4 2 8" xfId="1602" xr:uid="{00000000-0005-0000-0000-0000130B0000}"/>
    <cellStyle name="Table Cell 2 6 4 2 8 2" xfId="8491" xr:uid="{6DD696B2-8156-4AFE-8D0A-AEFCC1F0961D}"/>
    <cellStyle name="Table Cell 2 6 4 2 8 3" xfId="5029" xr:uid="{A75C1DC9-18EB-4814-9F6E-AE534FBF65A9}"/>
    <cellStyle name="Table Cell 2 6 4 2 9" xfId="2733" xr:uid="{00000000-0005-0000-0000-0000140B0000}"/>
    <cellStyle name="Table Cell 2 6 4 2 9 2" xfId="9622" xr:uid="{B5138098-B1CE-4E49-A525-3DC60E7F54F1}"/>
    <cellStyle name="Table Cell 2 6 4 2 9 3" xfId="6160" xr:uid="{DC35C737-4306-4A37-A038-87F9122104D2}"/>
    <cellStyle name="Table Cell 2 6 4 3" xfId="371" xr:uid="{00000000-0005-0000-0000-0000150B0000}"/>
    <cellStyle name="Table Cell 2 6 4 3 10" xfId="3789" xr:uid="{00000000-0005-0000-0000-0000160B0000}"/>
    <cellStyle name="Table Cell 2 6 4 3 10 2" xfId="10678" xr:uid="{B04D964A-5C0F-43D8-9BB4-508D97795F72}"/>
    <cellStyle name="Table Cell 2 6 4 3 11" xfId="7230" xr:uid="{E0B97CF4-D800-4A4B-9548-DFBC0F3DC1DD}"/>
    <cellStyle name="Table Cell 2 6 4 3 2" xfId="582" xr:uid="{00000000-0005-0000-0000-0000170B0000}"/>
    <cellStyle name="Table Cell 2 6 4 3 2 2" xfId="1735" xr:uid="{00000000-0005-0000-0000-0000180B0000}"/>
    <cellStyle name="Table Cell 2 6 4 3 2 2 2" xfId="8624" xr:uid="{94D67A59-EA83-4429-95EB-C830D3D393CF}"/>
    <cellStyle name="Table Cell 2 6 4 3 2 2 3" xfId="5162" xr:uid="{A248D0B7-9B32-47D8-A5CD-A2605D6DA431}"/>
    <cellStyle name="Table Cell 2 6 4 3 2 3" xfId="2866" xr:uid="{00000000-0005-0000-0000-0000190B0000}"/>
    <cellStyle name="Table Cell 2 6 4 3 2 3 2" xfId="9755" xr:uid="{A39AC75B-E363-4B28-9232-5467A6C8A804}"/>
    <cellStyle name="Table Cell 2 6 4 3 2 3 3" xfId="6293" xr:uid="{2F9BDFEA-2B72-4594-9481-BC177DFF3D90}"/>
    <cellStyle name="Table Cell 2 6 4 3 2 4" xfId="4000" xr:uid="{00000000-0005-0000-0000-00001A0B0000}"/>
    <cellStyle name="Table Cell 2 6 4 3 2 4 2" xfId="10889" xr:uid="{D77CF85C-6FEE-4321-B43B-2FD347E91617}"/>
    <cellStyle name="Table Cell 2 6 4 3 2 5" xfId="7441" xr:uid="{26F93B9A-9E99-4F62-9EB5-74657BCD9077}"/>
    <cellStyle name="Table Cell 2 6 4 3 3" xfId="727" xr:uid="{00000000-0005-0000-0000-00001B0B0000}"/>
    <cellStyle name="Table Cell 2 6 4 3 3 2" xfId="1880" xr:uid="{00000000-0005-0000-0000-00001C0B0000}"/>
    <cellStyle name="Table Cell 2 6 4 3 3 2 2" xfId="8769" xr:uid="{96742DFA-55CE-4AB6-9CE2-3A755B5DA97C}"/>
    <cellStyle name="Table Cell 2 6 4 3 3 2 3" xfId="5307" xr:uid="{14AD52AC-029E-4B0A-8DAD-C5BB5D08B0D6}"/>
    <cellStyle name="Table Cell 2 6 4 3 3 3" xfId="3011" xr:uid="{00000000-0005-0000-0000-00001D0B0000}"/>
    <cellStyle name="Table Cell 2 6 4 3 3 3 2" xfId="9900" xr:uid="{4853272C-596C-4202-8949-1D1243DC25CA}"/>
    <cellStyle name="Table Cell 2 6 4 3 3 3 3" xfId="6438" xr:uid="{16D5DFF7-7AA0-4BD9-8D5F-4D9B33D0CC95}"/>
    <cellStyle name="Table Cell 2 6 4 3 3 4" xfId="4145" xr:uid="{00000000-0005-0000-0000-00001E0B0000}"/>
    <cellStyle name="Table Cell 2 6 4 3 3 4 2" xfId="11034" xr:uid="{42AB7088-25E2-4C81-AA2D-490D961571BB}"/>
    <cellStyle name="Table Cell 2 6 4 3 3 5" xfId="7586" xr:uid="{B6894F51-642F-4CCB-9400-395F1711C850}"/>
    <cellStyle name="Table Cell 2 6 4 3 4" xfId="862" xr:uid="{00000000-0005-0000-0000-00001F0B0000}"/>
    <cellStyle name="Table Cell 2 6 4 3 4 2" xfId="2015" xr:uid="{00000000-0005-0000-0000-0000200B0000}"/>
    <cellStyle name="Table Cell 2 6 4 3 4 2 2" xfId="8904" xr:uid="{CA3CBB49-971A-49AF-98E0-F39AE2D168EA}"/>
    <cellStyle name="Table Cell 2 6 4 3 4 2 3" xfId="5442" xr:uid="{C4817472-7600-47D8-A995-18D312CF2C71}"/>
    <cellStyle name="Table Cell 2 6 4 3 4 3" xfId="3146" xr:uid="{00000000-0005-0000-0000-0000210B0000}"/>
    <cellStyle name="Table Cell 2 6 4 3 4 3 2" xfId="10035" xr:uid="{238820B4-C3AA-4792-BBA9-32F8D3563980}"/>
    <cellStyle name="Table Cell 2 6 4 3 4 3 3" xfId="6573" xr:uid="{6D258BB3-7865-4287-BADF-938193093F97}"/>
    <cellStyle name="Table Cell 2 6 4 3 4 4" xfId="4280" xr:uid="{00000000-0005-0000-0000-0000220B0000}"/>
    <cellStyle name="Table Cell 2 6 4 3 4 4 2" xfId="11169" xr:uid="{D7FCA4BD-13C0-4C85-8CEC-592CA7358035}"/>
    <cellStyle name="Table Cell 2 6 4 3 4 5" xfId="7721" xr:uid="{BDFDDA48-5892-4CA7-9307-6F175B8540E4}"/>
    <cellStyle name="Table Cell 2 6 4 3 5" xfId="1005" xr:uid="{00000000-0005-0000-0000-0000230B0000}"/>
    <cellStyle name="Table Cell 2 6 4 3 5 2" xfId="2158" xr:uid="{00000000-0005-0000-0000-0000240B0000}"/>
    <cellStyle name="Table Cell 2 6 4 3 5 2 2" xfId="9047" xr:uid="{5FF3D475-C33C-4398-A525-D0D5D3C78D7A}"/>
    <cellStyle name="Table Cell 2 6 4 3 5 2 3" xfId="5585" xr:uid="{2DF555A9-79FB-48F4-AA26-9CFD772D2D20}"/>
    <cellStyle name="Table Cell 2 6 4 3 5 3" xfId="3289" xr:uid="{00000000-0005-0000-0000-0000250B0000}"/>
    <cellStyle name="Table Cell 2 6 4 3 5 3 2" xfId="10178" xr:uid="{3F38514B-0735-4461-A099-133BB58314F5}"/>
    <cellStyle name="Table Cell 2 6 4 3 5 3 3" xfId="6716" xr:uid="{5DDAAECD-3191-4B50-9456-152B3BE894F3}"/>
    <cellStyle name="Table Cell 2 6 4 3 5 4" xfId="4423" xr:uid="{00000000-0005-0000-0000-0000260B0000}"/>
    <cellStyle name="Table Cell 2 6 4 3 5 4 2" xfId="11312" xr:uid="{0E86C61A-6E53-4C22-A396-4704CFC63276}"/>
    <cellStyle name="Table Cell 2 6 4 3 5 5" xfId="7864" xr:uid="{A5BFCB68-5145-4E4A-8308-2C77089B7947}"/>
    <cellStyle name="Table Cell 2 6 4 3 6" xfId="1131" xr:uid="{00000000-0005-0000-0000-0000270B0000}"/>
    <cellStyle name="Table Cell 2 6 4 3 6 2" xfId="2284" xr:uid="{00000000-0005-0000-0000-0000280B0000}"/>
    <cellStyle name="Table Cell 2 6 4 3 6 2 2" xfId="9173" xr:uid="{9BE8979D-8ADC-4AEE-BD7F-377E35B26972}"/>
    <cellStyle name="Table Cell 2 6 4 3 6 2 3" xfId="5711" xr:uid="{4977A43C-344B-4996-83EA-73F333F1AE75}"/>
    <cellStyle name="Table Cell 2 6 4 3 6 3" xfId="3415" xr:uid="{00000000-0005-0000-0000-0000290B0000}"/>
    <cellStyle name="Table Cell 2 6 4 3 6 3 2" xfId="10304" xr:uid="{22D2AA2F-A538-482F-8569-BD5730597BCE}"/>
    <cellStyle name="Table Cell 2 6 4 3 6 3 3" xfId="6842" xr:uid="{7EEF3856-70E4-42B5-BA55-539BBE6C7F3D}"/>
    <cellStyle name="Table Cell 2 6 4 3 6 4" xfId="4549" xr:uid="{00000000-0005-0000-0000-00002A0B0000}"/>
    <cellStyle name="Table Cell 2 6 4 3 6 4 2" xfId="11438" xr:uid="{3EDFEFBB-2D70-4656-8A5E-97334B66AE22}"/>
    <cellStyle name="Table Cell 2 6 4 3 6 5" xfId="7990" xr:uid="{4C829F1A-2903-4482-8F5F-0BC1D11EE0BD}"/>
    <cellStyle name="Table Cell 2 6 4 3 7" xfId="561" xr:uid="{00000000-0005-0000-0000-00002B0B0000}"/>
    <cellStyle name="Table Cell 2 6 4 3 7 2" xfId="1714" xr:uid="{00000000-0005-0000-0000-00002C0B0000}"/>
    <cellStyle name="Table Cell 2 6 4 3 7 2 2" xfId="8603" xr:uid="{01BC7729-B1CA-496D-8F21-D5487F512F0D}"/>
    <cellStyle name="Table Cell 2 6 4 3 7 2 3" xfId="5141" xr:uid="{3059407F-4F22-4420-9E1B-9EE314B137E5}"/>
    <cellStyle name="Table Cell 2 6 4 3 7 3" xfId="2845" xr:uid="{00000000-0005-0000-0000-00002D0B0000}"/>
    <cellStyle name="Table Cell 2 6 4 3 7 3 2" xfId="9734" xr:uid="{E9F6118B-E020-42E8-B9B5-7CCCF38FA264}"/>
    <cellStyle name="Table Cell 2 6 4 3 7 3 3" xfId="6272" xr:uid="{70EB70B3-93EF-44F8-863A-604277EEA358}"/>
    <cellStyle name="Table Cell 2 6 4 3 7 4" xfId="3979" xr:uid="{00000000-0005-0000-0000-00002E0B0000}"/>
    <cellStyle name="Table Cell 2 6 4 3 7 4 2" xfId="10868" xr:uid="{D1EB4377-7612-43A4-A3A5-A84EA43DDA05}"/>
    <cellStyle name="Table Cell 2 6 4 3 7 5" xfId="7420" xr:uid="{69A93645-3BD5-4641-988C-553F89D2317B}"/>
    <cellStyle name="Table Cell 2 6 4 3 8" xfId="1524" xr:uid="{00000000-0005-0000-0000-00002F0B0000}"/>
    <cellStyle name="Table Cell 2 6 4 3 8 2" xfId="8413" xr:uid="{07732041-1AFE-43E6-9FA2-982A1ABC13C4}"/>
    <cellStyle name="Table Cell 2 6 4 3 8 3" xfId="4951" xr:uid="{47CD25C7-216A-4B3D-AD6A-3D9039E24802}"/>
    <cellStyle name="Table Cell 2 6 4 3 9" xfId="2655" xr:uid="{00000000-0005-0000-0000-0000300B0000}"/>
    <cellStyle name="Table Cell 2 6 4 3 9 2" xfId="9544" xr:uid="{6CFC09AF-3F4D-438F-AE89-BF076164D3CC}"/>
    <cellStyle name="Table Cell 2 6 4 3 9 3" xfId="6082" xr:uid="{4A72D3A9-373D-4565-B539-4231039BA4D9}"/>
    <cellStyle name="Table Cell 2 6 4 4" xfId="337" xr:uid="{00000000-0005-0000-0000-0000310B0000}"/>
    <cellStyle name="Table Cell 2 6 4 4 2" xfId="1490" xr:uid="{00000000-0005-0000-0000-0000320B0000}"/>
    <cellStyle name="Table Cell 2 6 4 4 2 2" xfId="8379" xr:uid="{87D0A7F8-79A3-4AB4-8BEF-706C8B56F2BB}"/>
    <cellStyle name="Table Cell 2 6 4 4 2 3" xfId="4917" xr:uid="{B2B14D1F-5016-4861-81F2-0443FF7BEBBE}"/>
    <cellStyle name="Table Cell 2 6 4 4 3" xfId="2621" xr:uid="{00000000-0005-0000-0000-0000330B0000}"/>
    <cellStyle name="Table Cell 2 6 4 4 3 2" xfId="9510" xr:uid="{CD2A72A2-B82B-4565-91BF-06B1D767CFB1}"/>
    <cellStyle name="Table Cell 2 6 4 4 3 3" xfId="6048" xr:uid="{87F383A7-3AA5-42F8-9438-E58808CC3415}"/>
    <cellStyle name="Table Cell 2 6 4 4 4" xfId="3755" xr:uid="{00000000-0005-0000-0000-0000340B0000}"/>
    <cellStyle name="Table Cell 2 6 4 4 4 2" xfId="10644" xr:uid="{868ABB55-0BDE-4D01-A6F9-1A3DAF646661}"/>
    <cellStyle name="Table Cell 2 6 4 4 5" xfId="7196" xr:uid="{57FAEAB0-8040-4EC7-AED0-3FE2DB0BE703}"/>
    <cellStyle name="Table Cell 2 6 4 5" xfId="1343" xr:uid="{00000000-0005-0000-0000-0000350B0000}"/>
    <cellStyle name="Table Cell 2 6 4 5 2" xfId="8232" xr:uid="{E5C96AF6-D5FF-4E10-A34C-67286DD2F6BA}"/>
    <cellStyle name="Table Cell 2 6 4 5 3" xfId="4770" xr:uid="{C9E7D80D-3867-4E4F-8ECB-68EDDCA69AE6}"/>
    <cellStyle name="Table Cell 2 6 4 6" xfId="2474" xr:uid="{00000000-0005-0000-0000-0000360B0000}"/>
    <cellStyle name="Table Cell 2 6 4 6 2" xfId="9363" xr:uid="{20747E79-9890-4142-919A-91461BDD5069}"/>
    <cellStyle name="Table Cell 2 6 4 6 3" xfId="5901" xr:uid="{CD009017-356E-4546-A61C-A021EB49202D}"/>
    <cellStyle name="Table Cell 2 6 4 7" xfId="3608" xr:uid="{00000000-0005-0000-0000-0000370B0000}"/>
    <cellStyle name="Table Cell 2 6 4 7 2" xfId="10497" xr:uid="{B7CD5EA7-2C43-4485-BFE8-142801833212}"/>
    <cellStyle name="Table Cell 2 6 4 8" xfId="7047" xr:uid="{BC94F57B-C1EC-41F5-A23B-F59D3963E2B7}"/>
    <cellStyle name="Table Cell 2 6 5" xfId="413" xr:uid="{00000000-0005-0000-0000-0000380B0000}"/>
    <cellStyle name="Table Cell 2 6 5 2" xfId="624" xr:uid="{00000000-0005-0000-0000-0000390B0000}"/>
    <cellStyle name="Table Cell 2 6 5 2 2" xfId="1777" xr:uid="{00000000-0005-0000-0000-00003A0B0000}"/>
    <cellStyle name="Table Cell 2 6 5 2 2 2" xfId="8666" xr:uid="{626AB38F-4ECE-45CC-BC24-A44E5B7DB11B}"/>
    <cellStyle name="Table Cell 2 6 5 2 2 3" xfId="5204" xr:uid="{1C909051-C8ED-4DB8-9290-C778E30D498B}"/>
    <cellStyle name="Table Cell 2 6 5 2 3" xfId="2908" xr:uid="{00000000-0005-0000-0000-00003B0B0000}"/>
    <cellStyle name="Table Cell 2 6 5 2 3 2" xfId="9797" xr:uid="{763664E4-8C24-4F0E-960A-DD6A08A62C6D}"/>
    <cellStyle name="Table Cell 2 6 5 2 3 3" xfId="6335" xr:uid="{F917DB2D-4199-464D-AB2B-7355078F13B0}"/>
    <cellStyle name="Table Cell 2 6 5 2 4" xfId="4042" xr:uid="{00000000-0005-0000-0000-00003C0B0000}"/>
    <cellStyle name="Table Cell 2 6 5 2 4 2" xfId="10931" xr:uid="{179BE2DA-9C8D-483D-BC90-AB9E765BFBD7}"/>
    <cellStyle name="Table Cell 2 6 5 2 5" xfId="7483" xr:uid="{950DB502-6AA4-4E6E-A966-247A7A37C534}"/>
    <cellStyle name="Table Cell 2 6 5 3" xfId="904" xr:uid="{00000000-0005-0000-0000-00003D0B0000}"/>
    <cellStyle name="Table Cell 2 6 5 3 2" xfId="2057" xr:uid="{00000000-0005-0000-0000-00003E0B0000}"/>
    <cellStyle name="Table Cell 2 6 5 3 2 2" xfId="8946" xr:uid="{733D4627-8322-4CEF-A531-F3B6A2D4216B}"/>
    <cellStyle name="Table Cell 2 6 5 3 2 3" xfId="5484" xr:uid="{D811DDAC-8454-4232-8AE9-01D8A3E0E067}"/>
    <cellStyle name="Table Cell 2 6 5 3 3" xfId="3188" xr:uid="{00000000-0005-0000-0000-00003F0B0000}"/>
    <cellStyle name="Table Cell 2 6 5 3 3 2" xfId="10077" xr:uid="{F48F2DE1-673A-4784-97AC-053AB0E4FFEE}"/>
    <cellStyle name="Table Cell 2 6 5 3 3 3" xfId="6615" xr:uid="{0320FF31-27D3-4F20-A245-8F76E917C7F7}"/>
    <cellStyle name="Table Cell 2 6 5 3 4" xfId="4322" xr:uid="{00000000-0005-0000-0000-0000400B0000}"/>
    <cellStyle name="Table Cell 2 6 5 3 4 2" xfId="11211" xr:uid="{0C0082D7-7051-4931-BE15-9DD4EF42A1A7}"/>
    <cellStyle name="Table Cell 2 6 5 3 5" xfId="7763" xr:uid="{5BEC6505-8825-40F2-82F1-9390047731F3}"/>
    <cellStyle name="Table Cell 2 6 5 4" xfId="1566" xr:uid="{00000000-0005-0000-0000-0000410B0000}"/>
    <cellStyle name="Table Cell 2 6 5 4 2" xfId="8455" xr:uid="{6C807A49-E9B9-4797-9465-48171AC533C3}"/>
    <cellStyle name="Table Cell 2 6 5 4 3" xfId="4993" xr:uid="{3F0F1939-5B4B-4436-8D3F-5756803BB899}"/>
    <cellStyle name="Table Cell 2 6 5 5" xfId="2697" xr:uid="{00000000-0005-0000-0000-0000420B0000}"/>
    <cellStyle name="Table Cell 2 6 5 5 2" xfId="9586" xr:uid="{C82D0AC7-A59C-4F21-A6F4-B905AA5F21BA}"/>
    <cellStyle name="Table Cell 2 6 5 5 3" xfId="6124" xr:uid="{977A78EC-AF9A-41B9-A795-BA4950F26A81}"/>
    <cellStyle name="Table Cell 2 6 5 6" xfId="3831" xr:uid="{00000000-0005-0000-0000-0000430B0000}"/>
    <cellStyle name="Table Cell 2 6 5 6 2" xfId="10720" xr:uid="{F4D4BFDA-6E14-4CD8-8B7A-BDD032916C72}"/>
    <cellStyle name="Table Cell 2 6 5 7" xfId="7272" xr:uid="{CD26E367-C4DE-4396-AA1D-85448E55FE78}"/>
    <cellStyle name="Table Cell 2 6 6" xfId="301" xr:uid="{00000000-0005-0000-0000-0000440B0000}"/>
    <cellStyle name="Table Cell 2 6 6 2" xfId="1454" xr:uid="{00000000-0005-0000-0000-0000450B0000}"/>
    <cellStyle name="Table Cell 2 6 6 2 2" xfId="8343" xr:uid="{95B4100F-2060-4B3C-8902-31E14674AF5E}"/>
    <cellStyle name="Table Cell 2 6 6 2 3" xfId="4881" xr:uid="{8644ED98-ACF0-41DE-AFA2-8999C6520E40}"/>
    <cellStyle name="Table Cell 2 6 6 3" xfId="2585" xr:uid="{00000000-0005-0000-0000-0000460B0000}"/>
    <cellStyle name="Table Cell 2 6 6 3 2" xfId="9474" xr:uid="{02DB1DF1-9023-446D-ABB5-D01537AFD591}"/>
    <cellStyle name="Table Cell 2 6 6 3 3" xfId="6012" xr:uid="{D6AC6506-88B3-4CA7-B5B0-66F601968684}"/>
    <cellStyle name="Table Cell 2 6 6 4" xfId="3719" xr:uid="{00000000-0005-0000-0000-0000470B0000}"/>
    <cellStyle name="Table Cell 2 6 6 4 2" xfId="10608" xr:uid="{B8F48F8B-A50E-40D9-A8F9-098353B9896B}"/>
    <cellStyle name="Table Cell 2 6 6 5" xfId="7160" xr:uid="{BAE622E6-725E-407C-A9E6-8B594A67DB24}"/>
    <cellStyle name="Table Cell 2 6 7" xfId="2438" xr:uid="{00000000-0005-0000-0000-0000480B0000}"/>
    <cellStyle name="Table Cell 2 6 7 2" xfId="9327" xr:uid="{EB1A5BAB-AD32-44EA-B1CC-F4DE8457A7E5}"/>
    <cellStyle name="Table Cell 2 6 7 3" xfId="5865" xr:uid="{B92B850A-91D5-4C58-9534-FBC81D83E11C}"/>
    <cellStyle name="Table Cell 2 6 8" xfId="8166" xr:uid="{3D6C4D9F-B7F3-464A-B4F6-18B46ED9564C}"/>
    <cellStyle name="Table Cell 2 6 9" xfId="8144" xr:uid="{E648933F-78A5-409F-A22A-4770E3EC86A2}"/>
    <cellStyle name="Table Cell 2 7" xfId="159" xr:uid="{00000000-0005-0000-0000-0000490B0000}"/>
    <cellStyle name="Table Cell 2 7 10" xfId="7018" xr:uid="{1F824919-3CD8-4875-863E-801EE55CE869}"/>
    <cellStyle name="Table Cell 2 7 2" xfId="149" xr:uid="{00000000-0005-0000-0000-00004A0B0000}"/>
    <cellStyle name="Table Cell 2 7 2 2" xfId="410" xr:uid="{00000000-0005-0000-0000-00004B0B0000}"/>
    <cellStyle name="Table Cell 2 7 2 2 10" xfId="3828" xr:uid="{00000000-0005-0000-0000-00004C0B0000}"/>
    <cellStyle name="Table Cell 2 7 2 2 10 2" xfId="10717" xr:uid="{C3916863-EDB4-4E77-BD13-4870B35C84C3}"/>
    <cellStyle name="Table Cell 2 7 2 2 11" xfId="7269" xr:uid="{3130DA24-4EB0-4396-814F-19A76D176AB7}"/>
    <cellStyle name="Table Cell 2 7 2 2 2" xfId="621" xr:uid="{00000000-0005-0000-0000-00004D0B0000}"/>
    <cellStyle name="Table Cell 2 7 2 2 2 2" xfId="1774" xr:uid="{00000000-0005-0000-0000-00004E0B0000}"/>
    <cellStyle name="Table Cell 2 7 2 2 2 2 2" xfId="8663" xr:uid="{EC275FF6-57B2-4416-BBAC-298C9D78679A}"/>
    <cellStyle name="Table Cell 2 7 2 2 2 2 3" xfId="5201" xr:uid="{5B4BCAB1-078B-435C-8B61-AD8C1049433A}"/>
    <cellStyle name="Table Cell 2 7 2 2 2 3" xfId="2905" xr:uid="{00000000-0005-0000-0000-00004F0B0000}"/>
    <cellStyle name="Table Cell 2 7 2 2 2 3 2" xfId="9794" xr:uid="{5B8E06E1-4D9D-4FDE-85E2-A0C8D6E0993B}"/>
    <cellStyle name="Table Cell 2 7 2 2 2 3 3" xfId="6332" xr:uid="{31E181C4-7D2A-40E1-9733-9040DBF7A4B3}"/>
    <cellStyle name="Table Cell 2 7 2 2 2 4" xfId="4039" xr:uid="{00000000-0005-0000-0000-0000500B0000}"/>
    <cellStyle name="Table Cell 2 7 2 2 2 4 2" xfId="10928" xr:uid="{9C247140-48B8-49F1-A330-54AC3DFFE6BE}"/>
    <cellStyle name="Table Cell 2 7 2 2 2 5" xfId="7480" xr:uid="{35BEAC0E-FAEE-4AC2-A9CC-E3F576E4C620}"/>
    <cellStyle name="Table Cell 2 7 2 2 3" xfId="761" xr:uid="{00000000-0005-0000-0000-0000510B0000}"/>
    <cellStyle name="Table Cell 2 7 2 2 3 2" xfId="1914" xr:uid="{00000000-0005-0000-0000-0000520B0000}"/>
    <cellStyle name="Table Cell 2 7 2 2 3 2 2" xfId="8803" xr:uid="{3C07BBD2-21CC-40BC-B1E4-0E0619D00901}"/>
    <cellStyle name="Table Cell 2 7 2 2 3 2 3" xfId="5341" xr:uid="{749E1E36-DE9C-4EA7-AB3A-96120465F8B5}"/>
    <cellStyle name="Table Cell 2 7 2 2 3 3" xfId="3045" xr:uid="{00000000-0005-0000-0000-0000530B0000}"/>
    <cellStyle name="Table Cell 2 7 2 2 3 3 2" xfId="9934" xr:uid="{41F1A983-7AA0-4136-8073-49BD9EC91C4A}"/>
    <cellStyle name="Table Cell 2 7 2 2 3 3 3" xfId="6472" xr:uid="{F3ADB14D-59A4-41F9-9E6F-79306E434BDB}"/>
    <cellStyle name="Table Cell 2 7 2 2 3 4" xfId="4179" xr:uid="{00000000-0005-0000-0000-0000540B0000}"/>
    <cellStyle name="Table Cell 2 7 2 2 3 4 2" xfId="11068" xr:uid="{9F51409B-5A45-40A7-8189-CA063C528D4E}"/>
    <cellStyle name="Table Cell 2 7 2 2 3 5" xfId="7620" xr:uid="{0AAD9C16-D41D-48FB-A28A-D6E031E9A955}"/>
    <cellStyle name="Table Cell 2 7 2 2 4" xfId="901" xr:uid="{00000000-0005-0000-0000-0000550B0000}"/>
    <cellStyle name="Table Cell 2 7 2 2 4 2" xfId="2054" xr:uid="{00000000-0005-0000-0000-0000560B0000}"/>
    <cellStyle name="Table Cell 2 7 2 2 4 2 2" xfId="8943" xr:uid="{E4F97605-ACF9-4EDA-A230-E0FEE3F8298A}"/>
    <cellStyle name="Table Cell 2 7 2 2 4 2 3" xfId="5481" xr:uid="{FDD6FA40-4DD2-4C47-A850-54B0701F5FC0}"/>
    <cellStyle name="Table Cell 2 7 2 2 4 3" xfId="3185" xr:uid="{00000000-0005-0000-0000-0000570B0000}"/>
    <cellStyle name="Table Cell 2 7 2 2 4 3 2" xfId="10074" xr:uid="{F4A7249A-3EBE-44D2-9266-BC7B78908F50}"/>
    <cellStyle name="Table Cell 2 7 2 2 4 3 3" xfId="6612" xr:uid="{B100DF39-05CD-43D0-A702-3F25BF638CE8}"/>
    <cellStyle name="Table Cell 2 7 2 2 4 4" xfId="4319" xr:uid="{00000000-0005-0000-0000-0000580B0000}"/>
    <cellStyle name="Table Cell 2 7 2 2 4 4 2" xfId="11208" xr:uid="{CAA4DD8B-C1BC-4154-9304-87903DF69599}"/>
    <cellStyle name="Table Cell 2 7 2 2 4 5" xfId="7760" xr:uid="{606E6CF6-7610-4034-A3BB-DD9493D9436D}"/>
    <cellStyle name="Table Cell 2 7 2 2 5" xfId="1037" xr:uid="{00000000-0005-0000-0000-0000590B0000}"/>
    <cellStyle name="Table Cell 2 7 2 2 5 2" xfId="2190" xr:uid="{00000000-0005-0000-0000-00005A0B0000}"/>
    <cellStyle name="Table Cell 2 7 2 2 5 2 2" xfId="9079" xr:uid="{592F8AB3-5F89-41CA-B0ED-3A8B24F69C1E}"/>
    <cellStyle name="Table Cell 2 7 2 2 5 2 3" xfId="5617" xr:uid="{919E5E9D-7905-4DE1-9E28-017B7138FC46}"/>
    <cellStyle name="Table Cell 2 7 2 2 5 3" xfId="3321" xr:uid="{00000000-0005-0000-0000-00005B0B0000}"/>
    <cellStyle name="Table Cell 2 7 2 2 5 3 2" xfId="10210" xr:uid="{C23AC90C-19B8-46E2-B860-5445E3A06E4F}"/>
    <cellStyle name="Table Cell 2 7 2 2 5 3 3" xfId="6748" xr:uid="{BDB359CA-A48B-4071-960B-E4D498BCA2D1}"/>
    <cellStyle name="Table Cell 2 7 2 2 5 4" xfId="4455" xr:uid="{00000000-0005-0000-0000-00005C0B0000}"/>
    <cellStyle name="Table Cell 2 7 2 2 5 4 2" xfId="11344" xr:uid="{75F227E9-2B57-406B-B6BA-2444DD1C56BC}"/>
    <cellStyle name="Table Cell 2 7 2 2 5 5" xfId="7896" xr:uid="{66ACD9E0-12C3-428A-B6E2-C2B72AF822A2}"/>
    <cellStyle name="Table Cell 2 7 2 2 6" xfId="1166" xr:uid="{00000000-0005-0000-0000-00005D0B0000}"/>
    <cellStyle name="Table Cell 2 7 2 2 6 2" xfId="2319" xr:uid="{00000000-0005-0000-0000-00005E0B0000}"/>
    <cellStyle name="Table Cell 2 7 2 2 6 2 2" xfId="9208" xr:uid="{22E7743A-DEE7-4A61-BE89-481DD3348B25}"/>
    <cellStyle name="Table Cell 2 7 2 2 6 2 3" xfId="5746" xr:uid="{36DB8DDC-C0B6-416E-AD89-34EBF8FC3F53}"/>
    <cellStyle name="Table Cell 2 7 2 2 6 3" xfId="3450" xr:uid="{00000000-0005-0000-0000-00005F0B0000}"/>
    <cellStyle name="Table Cell 2 7 2 2 6 3 2" xfId="10339" xr:uid="{F56112A8-4DFA-45A8-AB51-1B1BD98380B5}"/>
    <cellStyle name="Table Cell 2 7 2 2 6 3 3" xfId="6877" xr:uid="{271A5357-4E8E-4CC4-A8A7-D113EA48050B}"/>
    <cellStyle name="Table Cell 2 7 2 2 6 4" xfId="4584" xr:uid="{00000000-0005-0000-0000-0000600B0000}"/>
    <cellStyle name="Table Cell 2 7 2 2 6 4 2" xfId="11473" xr:uid="{378CD702-0AAC-415A-AC05-2A4F35672960}"/>
    <cellStyle name="Table Cell 2 7 2 2 6 5" xfId="8025" xr:uid="{676A3DEB-6AE7-4B2A-B138-E96B99047C16}"/>
    <cellStyle name="Table Cell 2 7 2 2 7" xfId="560" xr:uid="{00000000-0005-0000-0000-0000610B0000}"/>
    <cellStyle name="Table Cell 2 7 2 2 7 2" xfId="1713" xr:uid="{00000000-0005-0000-0000-0000620B0000}"/>
    <cellStyle name="Table Cell 2 7 2 2 7 2 2" xfId="8602" xr:uid="{A8307B30-FF49-4357-86D9-1A7C7D235097}"/>
    <cellStyle name="Table Cell 2 7 2 2 7 2 3" xfId="5140" xr:uid="{0DBF9F20-920D-4CAC-959F-7D36701BAC5A}"/>
    <cellStyle name="Table Cell 2 7 2 2 7 3" xfId="2844" xr:uid="{00000000-0005-0000-0000-0000630B0000}"/>
    <cellStyle name="Table Cell 2 7 2 2 7 3 2" xfId="9733" xr:uid="{F8920955-8A70-42AB-AF61-DDBB7F93D1E8}"/>
    <cellStyle name="Table Cell 2 7 2 2 7 3 3" xfId="6271" xr:uid="{EB52CA1D-719E-487F-9E70-E85083D6C183}"/>
    <cellStyle name="Table Cell 2 7 2 2 7 4" xfId="3978" xr:uid="{00000000-0005-0000-0000-0000640B0000}"/>
    <cellStyle name="Table Cell 2 7 2 2 7 4 2" xfId="10867" xr:uid="{09D3C5E5-D114-4A7F-9538-ACEC4304F27A}"/>
    <cellStyle name="Table Cell 2 7 2 2 7 5" xfId="7419" xr:uid="{1A3F5D40-848E-4E83-992A-386D3ED881A3}"/>
    <cellStyle name="Table Cell 2 7 2 2 8" xfId="1563" xr:uid="{00000000-0005-0000-0000-0000650B0000}"/>
    <cellStyle name="Table Cell 2 7 2 2 8 2" xfId="8452" xr:uid="{40A9E075-DDB0-4FBD-87FA-8C70FCBD5F4C}"/>
    <cellStyle name="Table Cell 2 7 2 2 8 3" xfId="4990" xr:uid="{4452A8E1-D6F8-41AE-A6C4-71515FF70D5A}"/>
    <cellStyle name="Table Cell 2 7 2 2 9" xfId="2694" xr:uid="{00000000-0005-0000-0000-0000660B0000}"/>
    <cellStyle name="Table Cell 2 7 2 2 9 2" xfId="9583" xr:uid="{C80B8DB2-5445-4D3A-AD3E-6B702C788ABB}"/>
    <cellStyle name="Table Cell 2 7 2 2 9 3" xfId="6121" xr:uid="{7EDC672D-D800-40E6-9B23-51EED9451161}"/>
    <cellStyle name="Table Cell 2 7 2 3" xfId="379" xr:uid="{00000000-0005-0000-0000-0000670B0000}"/>
    <cellStyle name="Table Cell 2 7 2 3 10" xfId="3797" xr:uid="{00000000-0005-0000-0000-0000680B0000}"/>
    <cellStyle name="Table Cell 2 7 2 3 10 2" xfId="10686" xr:uid="{16232E08-EE90-40AC-B090-0054F8986DE2}"/>
    <cellStyle name="Table Cell 2 7 2 3 11" xfId="7238" xr:uid="{72817B1A-1340-43E2-81EA-52C72B33FB48}"/>
    <cellStyle name="Table Cell 2 7 2 3 2" xfId="590" xr:uid="{00000000-0005-0000-0000-0000690B0000}"/>
    <cellStyle name="Table Cell 2 7 2 3 2 2" xfId="1743" xr:uid="{00000000-0005-0000-0000-00006A0B0000}"/>
    <cellStyle name="Table Cell 2 7 2 3 2 2 2" xfId="8632" xr:uid="{16058C02-93F8-4F1D-801F-2F7D2A798D34}"/>
    <cellStyle name="Table Cell 2 7 2 3 2 2 3" xfId="5170" xr:uid="{51058A81-9EC9-4A60-9647-AE0F4D867936}"/>
    <cellStyle name="Table Cell 2 7 2 3 2 3" xfId="2874" xr:uid="{00000000-0005-0000-0000-00006B0B0000}"/>
    <cellStyle name="Table Cell 2 7 2 3 2 3 2" xfId="9763" xr:uid="{0EDF0C13-3B86-49CC-ACFC-7C864BE04853}"/>
    <cellStyle name="Table Cell 2 7 2 3 2 3 3" xfId="6301" xr:uid="{431D86CF-D17B-459B-AC6D-A7004DF2F1FC}"/>
    <cellStyle name="Table Cell 2 7 2 3 2 4" xfId="4008" xr:uid="{00000000-0005-0000-0000-00006C0B0000}"/>
    <cellStyle name="Table Cell 2 7 2 3 2 4 2" xfId="10897" xr:uid="{7D07BDF5-EA65-47F3-8972-D4FC6B42D4A6}"/>
    <cellStyle name="Table Cell 2 7 2 3 2 5" xfId="7449" xr:uid="{177F87F2-C714-4978-86E4-ECD7350AB91F}"/>
    <cellStyle name="Table Cell 2 7 2 3 3" xfId="735" xr:uid="{00000000-0005-0000-0000-00006D0B0000}"/>
    <cellStyle name="Table Cell 2 7 2 3 3 2" xfId="1888" xr:uid="{00000000-0005-0000-0000-00006E0B0000}"/>
    <cellStyle name="Table Cell 2 7 2 3 3 2 2" xfId="8777" xr:uid="{BA9B1E95-8D37-4E80-8F45-0539E0D2BC7F}"/>
    <cellStyle name="Table Cell 2 7 2 3 3 2 3" xfId="5315" xr:uid="{8F3D0AA0-182D-429C-B387-B6847721FFB3}"/>
    <cellStyle name="Table Cell 2 7 2 3 3 3" xfId="3019" xr:uid="{00000000-0005-0000-0000-00006F0B0000}"/>
    <cellStyle name="Table Cell 2 7 2 3 3 3 2" xfId="9908" xr:uid="{6F429035-CCC6-427E-9EDB-7DDED842DDB2}"/>
    <cellStyle name="Table Cell 2 7 2 3 3 3 3" xfId="6446" xr:uid="{FA18D6D5-EF4C-4DEC-8B54-0733F805EBFF}"/>
    <cellStyle name="Table Cell 2 7 2 3 3 4" xfId="4153" xr:uid="{00000000-0005-0000-0000-0000700B0000}"/>
    <cellStyle name="Table Cell 2 7 2 3 3 4 2" xfId="11042" xr:uid="{64895617-DFC2-4A70-914D-8A7120FD2E02}"/>
    <cellStyle name="Table Cell 2 7 2 3 3 5" xfId="7594" xr:uid="{95EE0356-366F-465E-9414-60B38675E6CA}"/>
    <cellStyle name="Table Cell 2 7 2 3 4" xfId="870" xr:uid="{00000000-0005-0000-0000-0000710B0000}"/>
    <cellStyle name="Table Cell 2 7 2 3 4 2" xfId="2023" xr:uid="{00000000-0005-0000-0000-0000720B0000}"/>
    <cellStyle name="Table Cell 2 7 2 3 4 2 2" xfId="8912" xr:uid="{C8409372-B69D-4856-87A1-FD77B70156A3}"/>
    <cellStyle name="Table Cell 2 7 2 3 4 2 3" xfId="5450" xr:uid="{7CCF4B0E-BD75-4FE1-9DDB-E8CE7343BDB8}"/>
    <cellStyle name="Table Cell 2 7 2 3 4 3" xfId="3154" xr:uid="{00000000-0005-0000-0000-0000730B0000}"/>
    <cellStyle name="Table Cell 2 7 2 3 4 3 2" xfId="10043" xr:uid="{9F0537F1-0B14-4CB5-90FE-7C4CB82EF7FE}"/>
    <cellStyle name="Table Cell 2 7 2 3 4 3 3" xfId="6581" xr:uid="{BC641706-9BBE-4094-9294-422F60D79123}"/>
    <cellStyle name="Table Cell 2 7 2 3 4 4" xfId="4288" xr:uid="{00000000-0005-0000-0000-0000740B0000}"/>
    <cellStyle name="Table Cell 2 7 2 3 4 4 2" xfId="11177" xr:uid="{61AA50E8-5D81-47CD-ACAA-BEABDB2C0FBA}"/>
    <cellStyle name="Table Cell 2 7 2 3 4 5" xfId="7729" xr:uid="{884F59E7-C40D-4113-9F1F-17A5129B4B4B}"/>
    <cellStyle name="Table Cell 2 7 2 3 5" xfId="1013" xr:uid="{00000000-0005-0000-0000-0000750B0000}"/>
    <cellStyle name="Table Cell 2 7 2 3 5 2" xfId="2166" xr:uid="{00000000-0005-0000-0000-0000760B0000}"/>
    <cellStyle name="Table Cell 2 7 2 3 5 2 2" xfId="9055" xr:uid="{093B1BEE-E0E4-4381-A527-9DE1D76B3B00}"/>
    <cellStyle name="Table Cell 2 7 2 3 5 2 3" xfId="5593" xr:uid="{81F4B711-293E-45E8-8FB2-E175BEDD3EB2}"/>
    <cellStyle name="Table Cell 2 7 2 3 5 3" xfId="3297" xr:uid="{00000000-0005-0000-0000-0000770B0000}"/>
    <cellStyle name="Table Cell 2 7 2 3 5 3 2" xfId="10186" xr:uid="{125929D3-80D1-4DE2-A0A5-9E369224C746}"/>
    <cellStyle name="Table Cell 2 7 2 3 5 3 3" xfId="6724" xr:uid="{FB621E3F-5022-4F0C-8BDB-2E7CD1D299BE}"/>
    <cellStyle name="Table Cell 2 7 2 3 5 4" xfId="4431" xr:uid="{00000000-0005-0000-0000-0000780B0000}"/>
    <cellStyle name="Table Cell 2 7 2 3 5 4 2" xfId="11320" xr:uid="{233B6DCC-791C-4DBC-BCCD-054550FB879A}"/>
    <cellStyle name="Table Cell 2 7 2 3 5 5" xfId="7872" xr:uid="{F29F3FC6-8DF1-426E-94C5-7B9E40825709}"/>
    <cellStyle name="Table Cell 2 7 2 3 6" xfId="1139" xr:uid="{00000000-0005-0000-0000-0000790B0000}"/>
    <cellStyle name="Table Cell 2 7 2 3 6 2" xfId="2292" xr:uid="{00000000-0005-0000-0000-00007A0B0000}"/>
    <cellStyle name="Table Cell 2 7 2 3 6 2 2" xfId="9181" xr:uid="{A5D9A393-C860-4371-A1D6-BFD7E045B364}"/>
    <cellStyle name="Table Cell 2 7 2 3 6 2 3" xfId="5719" xr:uid="{E0E4CE38-F08F-486C-8B9C-755C64FBDFB8}"/>
    <cellStyle name="Table Cell 2 7 2 3 6 3" xfId="3423" xr:uid="{00000000-0005-0000-0000-00007B0B0000}"/>
    <cellStyle name="Table Cell 2 7 2 3 6 3 2" xfId="10312" xr:uid="{B12D87F3-DD43-4C35-8CC8-4AF5BBB23A68}"/>
    <cellStyle name="Table Cell 2 7 2 3 6 3 3" xfId="6850" xr:uid="{F9E51DDD-D11C-4751-B4AB-EA3140ABABD4}"/>
    <cellStyle name="Table Cell 2 7 2 3 6 4" xfId="4557" xr:uid="{00000000-0005-0000-0000-00007C0B0000}"/>
    <cellStyle name="Table Cell 2 7 2 3 6 4 2" xfId="11446" xr:uid="{2DB6198B-30E3-4B15-BC4A-00B02F913CCA}"/>
    <cellStyle name="Table Cell 2 7 2 3 6 5" xfId="7998" xr:uid="{6FC50442-C85D-4638-B1F3-B449B1DB48D3}"/>
    <cellStyle name="Table Cell 2 7 2 3 7" xfId="214" xr:uid="{00000000-0005-0000-0000-00007D0B0000}"/>
    <cellStyle name="Table Cell 2 7 2 3 7 2" xfId="1367" xr:uid="{00000000-0005-0000-0000-00007E0B0000}"/>
    <cellStyle name="Table Cell 2 7 2 3 7 2 2" xfId="8256" xr:uid="{ECF5D7EE-F865-41E6-A9F7-27B5628F6B5F}"/>
    <cellStyle name="Table Cell 2 7 2 3 7 2 3" xfId="4794" xr:uid="{855B9C1A-2A63-4610-9FEE-323FC603D0A5}"/>
    <cellStyle name="Table Cell 2 7 2 3 7 3" xfId="2498" xr:uid="{00000000-0005-0000-0000-00007F0B0000}"/>
    <cellStyle name="Table Cell 2 7 2 3 7 3 2" xfId="9387" xr:uid="{FD8AB5EF-2487-4C2D-A149-ED4513AB7BE2}"/>
    <cellStyle name="Table Cell 2 7 2 3 7 3 3" xfId="5925" xr:uid="{F1E894EF-1C14-4647-A167-E1BF01D8A0C3}"/>
    <cellStyle name="Table Cell 2 7 2 3 7 4" xfId="3632" xr:uid="{00000000-0005-0000-0000-0000800B0000}"/>
    <cellStyle name="Table Cell 2 7 2 3 7 4 2" xfId="10521" xr:uid="{43D67C9E-2F35-4D82-89C0-1E00A3B5D8DE}"/>
    <cellStyle name="Table Cell 2 7 2 3 7 5" xfId="7073" xr:uid="{A9D1B353-BE01-4DBC-889F-FC7BB8C571B8}"/>
    <cellStyle name="Table Cell 2 7 2 3 8" xfId="1532" xr:uid="{00000000-0005-0000-0000-0000810B0000}"/>
    <cellStyle name="Table Cell 2 7 2 3 8 2" xfId="8421" xr:uid="{5EBA5828-DC1E-4D90-AE30-FE427FE5AF3E}"/>
    <cellStyle name="Table Cell 2 7 2 3 8 3" xfId="4959" xr:uid="{8D20DC9C-2549-484F-9F41-50CD9CB0E625}"/>
    <cellStyle name="Table Cell 2 7 2 3 9" xfId="2663" xr:uid="{00000000-0005-0000-0000-0000820B0000}"/>
    <cellStyle name="Table Cell 2 7 2 3 9 2" xfId="9552" xr:uid="{B3EC6180-7AC7-4AC0-BA38-1C03BA62B633}"/>
    <cellStyle name="Table Cell 2 7 2 3 9 3" xfId="6090" xr:uid="{BA918C9E-664A-4FA1-80BD-16E8B9B00A05}"/>
    <cellStyle name="Table Cell 2 7 2 4" xfId="298" xr:uid="{00000000-0005-0000-0000-0000830B0000}"/>
    <cellStyle name="Table Cell 2 7 2 4 2" xfId="1451" xr:uid="{00000000-0005-0000-0000-0000840B0000}"/>
    <cellStyle name="Table Cell 2 7 2 4 2 2" xfId="8340" xr:uid="{C8ABB414-D24E-4494-B1EF-73513958AFC1}"/>
    <cellStyle name="Table Cell 2 7 2 4 2 3" xfId="4878" xr:uid="{2623C3AD-3FEE-402D-B822-F9DEC1D71D8F}"/>
    <cellStyle name="Table Cell 2 7 2 4 3" xfId="2582" xr:uid="{00000000-0005-0000-0000-0000850B0000}"/>
    <cellStyle name="Table Cell 2 7 2 4 3 2" xfId="9471" xr:uid="{7A5639DA-722C-4032-9535-96CDF6FBBB27}"/>
    <cellStyle name="Table Cell 2 7 2 4 3 3" xfId="6009" xr:uid="{7A3F97FA-DB03-420F-BA44-9FE03A87A86E}"/>
    <cellStyle name="Table Cell 2 7 2 4 4" xfId="3716" xr:uid="{00000000-0005-0000-0000-0000860B0000}"/>
    <cellStyle name="Table Cell 2 7 2 4 4 2" xfId="10605" xr:uid="{0B28E91B-6391-492B-BD5F-E32D64B9B11E}"/>
    <cellStyle name="Table Cell 2 7 2 4 5" xfId="7157" xr:uid="{576EAC48-1F40-44B5-A52C-E60BEA57CCE6}"/>
    <cellStyle name="Table Cell 2 7 2 5" xfId="1307" xr:uid="{00000000-0005-0000-0000-0000870B0000}"/>
    <cellStyle name="Table Cell 2 7 2 5 2" xfId="8196" xr:uid="{EDE27935-ADAB-45E3-84BD-B0C977F12787}"/>
    <cellStyle name="Table Cell 2 7 2 5 3" xfId="4734" xr:uid="{AD13AB30-6917-442C-A1AB-88F985F2BC4E}"/>
    <cellStyle name="Table Cell 2 7 2 6" xfId="2435" xr:uid="{00000000-0005-0000-0000-0000880B0000}"/>
    <cellStyle name="Table Cell 2 7 2 6 2" xfId="9324" xr:uid="{054C14BA-71F6-4C2A-B9EF-CFC68677E56E}"/>
    <cellStyle name="Table Cell 2 7 2 6 3" xfId="5862" xr:uid="{B41047CD-9734-41DD-93F8-01817CA62CC6}"/>
    <cellStyle name="Table Cell 2 7 2 7" xfId="3572" xr:uid="{00000000-0005-0000-0000-0000890B0000}"/>
    <cellStyle name="Table Cell 2 7 2 7 2" xfId="10461" xr:uid="{1DB186F1-8773-4C56-BC35-5A04C8B0A101}"/>
    <cellStyle name="Table Cell 2 7 2 8" xfId="7011" xr:uid="{733776C4-C1FE-4240-844C-378C69DB55F3}"/>
    <cellStyle name="Table Cell 2 7 3" xfId="194" xr:uid="{00000000-0005-0000-0000-00008A0B0000}"/>
    <cellStyle name="Table Cell 2 7 3 2" xfId="455" xr:uid="{00000000-0005-0000-0000-00008B0B0000}"/>
    <cellStyle name="Table Cell 2 7 3 2 10" xfId="3873" xr:uid="{00000000-0005-0000-0000-00008C0B0000}"/>
    <cellStyle name="Table Cell 2 7 3 2 10 2" xfId="10762" xr:uid="{7718E32C-DC7D-4C92-BA32-7E9E691C8AE3}"/>
    <cellStyle name="Table Cell 2 7 3 2 11" xfId="7314" xr:uid="{E773CC75-84DD-4E79-A142-1A3D80254C4D}"/>
    <cellStyle name="Table Cell 2 7 3 2 2" xfId="666" xr:uid="{00000000-0005-0000-0000-00008D0B0000}"/>
    <cellStyle name="Table Cell 2 7 3 2 2 2" xfId="1819" xr:uid="{00000000-0005-0000-0000-00008E0B0000}"/>
    <cellStyle name="Table Cell 2 7 3 2 2 2 2" xfId="8708" xr:uid="{DABA314F-0A3D-4CD1-B2BE-8927A9F0EEFE}"/>
    <cellStyle name="Table Cell 2 7 3 2 2 2 3" xfId="5246" xr:uid="{7503A021-FFD3-4FBE-ACC8-FAE9293023F0}"/>
    <cellStyle name="Table Cell 2 7 3 2 2 3" xfId="2950" xr:uid="{00000000-0005-0000-0000-00008F0B0000}"/>
    <cellStyle name="Table Cell 2 7 3 2 2 3 2" xfId="9839" xr:uid="{54E56250-2447-43A5-ABAF-1E5299E33250}"/>
    <cellStyle name="Table Cell 2 7 3 2 2 3 3" xfId="6377" xr:uid="{3169C3CD-00D8-4904-A578-0038E791DEC8}"/>
    <cellStyle name="Table Cell 2 7 3 2 2 4" xfId="4084" xr:uid="{00000000-0005-0000-0000-0000900B0000}"/>
    <cellStyle name="Table Cell 2 7 3 2 2 4 2" xfId="10973" xr:uid="{89DC77B3-F71C-4862-9452-F15650EC85B5}"/>
    <cellStyle name="Table Cell 2 7 3 2 2 5" xfId="7525" xr:uid="{F052FCCA-768F-42E6-A879-2C6B03DEC5E4}"/>
    <cellStyle name="Table Cell 2 7 3 2 3" xfId="806" xr:uid="{00000000-0005-0000-0000-0000910B0000}"/>
    <cellStyle name="Table Cell 2 7 3 2 3 2" xfId="1959" xr:uid="{00000000-0005-0000-0000-0000920B0000}"/>
    <cellStyle name="Table Cell 2 7 3 2 3 2 2" xfId="8848" xr:uid="{DB625D58-8F00-44EB-864D-8ADF5E03C524}"/>
    <cellStyle name="Table Cell 2 7 3 2 3 2 3" xfId="5386" xr:uid="{059C107A-8E8C-4CA8-AC3F-96712AAE5198}"/>
    <cellStyle name="Table Cell 2 7 3 2 3 3" xfId="3090" xr:uid="{00000000-0005-0000-0000-0000930B0000}"/>
    <cellStyle name="Table Cell 2 7 3 2 3 3 2" xfId="9979" xr:uid="{096A4CE6-85A6-4E5E-A2C2-7929B0BD0DA6}"/>
    <cellStyle name="Table Cell 2 7 3 2 3 3 3" xfId="6517" xr:uid="{AECAAAA2-C64B-45BC-AB54-CA797F8CE0D1}"/>
    <cellStyle name="Table Cell 2 7 3 2 3 4" xfId="4224" xr:uid="{00000000-0005-0000-0000-0000940B0000}"/>
    <cellStyle name="Table Cell 2 7 3 2 3 4 2" xfId="11113" xr:uid="{41DAF5D0-E090-4085-A354-9B76E5106DA2}"/>
    <cellStyle name="Table Cell 2 7 3 2 3 5" xfId="7665" xr:uid="{60738CD2-02EA-42B6-991C-88B2F9E5C042}"/>
    <cellStyle name="Table Cell 2 7 3 2 4" xfId="946" xr:uid="{00000000-0005-0000-0000-0000950B0000}"/>
    <cellStyle name="Table Cell 2 7 3 2 4 2" xfId="2099" xr:uid="{00000000-0005-0000-0000-0000960B0000}"/>
    <cellStyle name="Table Cell 2 7 3 2 4 2 2" xfId="8988" xr:uid="{AB4A5552-9CFA-4F69-BD4F-D429950123AC}"/>
    <cellStyle name="Table Cell 2 7 3 2 4 2 3" xfId="5526" xr:uid="{610766B7-07C8-4C51-94AC-73681147D1F2}"/>
    <cellStyle name="Table Cell 2 7 3 2 4 3" xfId="3230" xr:uid="{00000000-0005-0000-0000-0000970B0000}"/>
    <cellStyle name="Table Cell 2 7 3 2 4 3 2" xfId="10119" xr:uid="{F53B38E2-B3A4-4367-A76E-A4A0EE8512F4}"/>
    <cellStyle name="Table Cell 2 7 3 2 4 3 3" xfId="6657" xr:uid="{0129BACB-A376-4C08-B36B-984B9906869E}"/>
    <cellStyle name="Table Cell 2 7 3 2 4 4" xfId="4364" xr:uid="{00000000-0005-0000-0000-0000980B0000}"/>
    <cellStyle name="Table Cell 2 7 3 2 4 4 2" xfId="11253" xr:uid="{A78EF6BE-C4E7-498F-96D6-F287FF604F49}"/>
    <cellStyle name="Table Cell 2 7 3 2 4 5" xfId="7805" xr:uid="{D29F4425-BAA9-4CD2-9333-09FA28B7B0EB}"/>
    <cellStyle name="Table Cell 2 7 3 2 5" xfId="1080" xr:uid="{00000000-0005-0000-0000-0000990B0000}"/>
    <cellStyle name="Table Cell 2 7 3 2 5 2" xfId="2233" xr:uid="{00000000-0005-0000-0000-00009A0B0000}"/>
    <cellStyle name="Table Cell 2 7 3 2 5 2 2" xfId="9122" xr:uid="{C03969DF-9BC1-452C-8D24-14A282FE9943}"/>
    <cellStyle name="Table Cell 2 7 3 2 5 2 3" xfId="5660" xr:uid="{DC11F74E-F58E-436C-AACA-3120B3459576}"/>
    <cellStyle name="Table Cell 2 7 3 2 5 3" xfId="3364" xr:uid="{00000000-0005-0000-0000-00009B0B0000}"/>
    <cellStyle name="Table Cell 2 7 3 2 5 3 2" xfId="10253" xr:uid="{C1B24D76-892E-45A6-9A79-8F9EBCBFC719}"/>
    <cellStyle name="Table Cell 2 7 3 2 5 3 3" xfId="6791" xr:uid="{6F9B4DF1-2603-4E4F-97ED-53A1752A2884}"/>
    <cellStyle name="Table Cell 2 7 3 2 5 4" xfId="4498" xr:uid="{00000000-0005-0000-0000-00009C0B0000}"/>
    <cellStyle name="Table Cell 2 7 3 2 5 4 2" xfId="11387" xr:uid="{503DF934-0F82-4156-9504-F519BD81D921}"/>
    <cellStyle name="Table Cell 2 7 3 2 5 5" xfId="7939" xr:uid="{87CA34E1-EE73-4E77-BF11-28D1E62ECE28}"/>
    <cellStyle name="Table Cell 2 7 3 2 6" xfId="1211" xr:uid="{00000000-0005-0000-0000-00009D0B0000}"/>
    <cellStyle name="Table Cell 2 7 3 2 6 2" xfId="2364" xr:uid="{00000000-0005-0000-0000-00009E0B0000}"/>
    <cellStyle name="Table Cell 2 7 3 2 6 2 2" xfId="9253" xr:uid="{7C708A4C-472D-41FC-B60E-9D4AD4FE3186}"/>
    <cellStyle name="Table Cell 2 7 3 2 6 2 3" xfId="5791" xr:uid="{8689BA5D-2FAE-4FB4-9C5F-ACCDCFFFA5D5}"/>
    <cellStyle name="Table Cell 2 7 3 2 6 3" xfId="3495" xr:uid="{00000000-0005-0000-0000-00009F0B0000}"/>
    <cellStyle name="Table Cell 2 7 3 2 6 3 2" xfId="10384" xr:uid="{9E7C8888-4ED8-4777-ABC9-34933A3D86B0}"/>
    <cellStyle name="Table Cell 2 7 3 2 6 3 3" xfId="6922" xr:uid="{A29B0380-90BF-4661-ACB7-E099143E6DA5}"/>
    <cellStyle name="Table Cell 2 7 3 2 6 4" xfId="4629" xr:uid="{00000000-0005-0000-0000-0000A00B0000}"/>
    <cellStyle name="Table Cell 2 7 3 2 6 4 2" xfId="11518" xr:uid="{6095C440-E964-40D1-BEB6-0D3DD21159B6}"/>
    <cellStyle name="Table Cell 2 7 3 2 6 5" xfId="8070" xr:uid="{BA1F244C-944D-42B4-A0AF-3AC7463A9E49}"/>
    <cellStyle name="Table Cell 2 7 3 2 7" xfId="233" xr:uid="{00000000-0005-0000-0000-0000A10B0000}"/>
    <cellStyle name="Table Cell 2 7 3 2 7 2" xfId="1386" xr:uid="{00000000-0005-0000-0000-0000A20B0000}"/>
    <cellStyle name="Table Cell 2 7 3 2 7 2 2" xfId="8275" xr:uid="{2FD4747F-466A-4AC0-9DDD-F4D5095AFE46}"/>
    <cellStyle name="Table Cell 2 7 3 2 7 2 3" xfId="4813" xr:uid="{4C16A2CF-A0D1-4A44-85A6-B9A89738529D}"/>
    <cellStyle name="Table Cell 2 7 3 2 7 3" xfId="2517" xr:uid="{00000000-0005-0000-0000-0000A30B0000}"/>
    <cellStyle name="Table Cell 2 7 3 2 7 3 2" xfId="9406" xr:uid="{46EFC0B9-58EA-4935-AE0B-F9960E251A28}"/>
    <cellStyle name="Table Cell 2 7 3 2 7 3 3" xfId="5944" xr:uid="{D7B0F980-3E6C-47B8-BC48-C1F571D57D46}"/>
    <cellStyle name="Table Cell 2 7 3 2 7 4" xfId="3651" xr:uid="{00000000-0005-0000-0000-0000A40B0000}"/>
    <cellStyle name="Table Cell 2 7 3 2 7 4 2" xfId="10540" xr:uid="{5A7552C6-AA63-469F-8161-8BC43DFEA9EE}"/>
    <cellStyle name="Table Cell 2 7 3 2 7 5" xfId="7092" xr:uid="{ED3C4EB4-B159-4CFE-8200-84F00F8533CC}"/>
    <cellStyle name="Table Cell 2 7 3 2 8" xfId="1608" xr:uid="{00000000-0005-0000-0000-0000A50B0000}"/>
    <cellStyle name="Table Cell 2 7 3 2 8 2" xfId="8497" xr:uid="{FEE18A97-1B3D-424D-BF7C-94993BA8C68D}"/>
    <cellStyle name="Table Cell 2 7 3 2 8 3" xfId="5035" xr:uid="{3A0FB4D6-B76B-44FC-80E8-E15D654B6337}"/>
    <cellStyle name="Table Cell 2 7 3 2 9" xfId="2739" xr:uid="{00000000-0005-0000-0000-0000A60B0000}"/>
    <cellStyle name="Table Cell 2 7 3 2 9 2" xfId="9628" xr:uid="{9541DC79-E908-4230-92C4-6BE1D0470DD8}"/>
    <cellStyle name="Table Cell 2 7 3 2 9 3" xfId="6166" xr:uid="{4E46BAFB-8C65-49E9-8AE6-599E3C4AC7F5}"/>
    <cellStyle name="Table Cell 2 7 3 3" xfId="484" xr:uid="{00000000-0005-0000-0000-0000A70B0000}"/>
    <cellStyle name="Table Cell 2 7 3 3 10" xfId="3902" xr:uid="{00000000-0005-0000-0000-0000A80B0000}"/>
    <cellStyle name="Table Cell 2 7 3 3 10 2" xfId="10791" xr:uid="{85975C90-C4CF-4A29-BE2D-E5176616C939}"/>
    <cellStyle name="Table Cell 2 7 3 3 11" xfId="7343" xr:uid="{6F2D27AF-4877-469F-80B6-14556561F143}"/>
    <cellStyle name="Table Cell 2 7 3 3 2" xfId="695" xr:uid="{00000000-0005-0000-0000-0000A90B0000}"/>
    <cellStyle name="Table Cell 2 7 3 3 2 2" xfId="1848" xr:uid="{00000000-0005-0000-0000-0000AA0B0000}"/>
    <cellStyle name="Table Cell 2 7 3 3 2 2 2" xfId="8737" xr:uid="{44D27698-EDEC-42DB-B68E-85DEC5C1E932}"/>
    <cellStyle name="Table Cell 2 7 3 3 2 2 3" xfId="5275" xr:uid="{0B155D70-326B-40C5-BD02-894CF8C6624C}"/>
    <cellStyle name="Table Cell 2 7 3 3 2 3" xfId="2979" xr:uid="{00000000-0005-0000-0000-0000AB0B0000}"/>
    <cellStyle name="Table Cell 2 7 3 3 2 3 2" xfId="9868" xr:uid="{CE3174F9-BB77-4FDE-84BA-F1682BCCA22C}"/>
    <cellStyle name="Table Cell 2 7 3 3 2 3 3" xfId="6406" xr:uid="{2B9AA19D-B838-43FF-AD36-FA594F496167}"/>
    <cellStyle name="Table Cell 2 7 3 3 2 4" xfId="4113" xr:uid="{00000000-0005-0000-0000-0000AC0B0000}"/>
    <cellStyle name="Table Cell 2 7 3 3 2 4 2" xfId="11002" xr:uid="{1F8C3784-574E-4344-86A6-45280A5BFD86}"/>
    <cellStyle name="Table Cell 2 7 3 3 2 5" xfId="7554" xr:uid="{CA953D40-524A-42B8-88C6-98DF549D3A4D}"/>
    <cellStyle name="Table Cell 2 7 3 3 3" xfId="835" xr:uid="{00000000-0005-0000-0000-0000AD0B0000}"/>
    <cellStyle name="Table Cell 2 7 3 3 3 2" xfId="1988" xr:uid="{00000000-0005-0000-0000-0000AE0B0000}"/>
    <cellStyle name="Table Cell 2 7 3 3 3 2 2" xfId="8877" xr:uid="{760D38ED-F3CD-43CF-81AE-87ADE0913D57}"/>
    <cellStyle name="Table Cell 2 7 3 3 3 2 3" xfId="5415" xr:uid="{D5F25AC3-D68D-4D07-9E3E-3C9E76CCC4CA}"/>
    <cellStyle name="Table Cell 2 7 3 3 3 3" xfId="3119" xr:uid="{00000000-0005-0000-0000-0000AF0B0000}"/>
    <cellStyle name="Table Cell 2 7 3 3 3 3 2" xfId="10008" xr:uid="{FF0392A2-B478-4F7A-9F55-74F47833B6AF}"/>
    <cellStyle name="Table Cell 2 7 3 3 3 3 3" xfId="6546" xr:uid="{E85C8D79-0DF4-4615-AD72-71430F6B56BE}"/>
    <cellStyle name="Table Cell 2 7 3 3 3 4" xfId="4253" xr:uid="{00000000-0005-0000-0000-0000B00B0000}"/>
    <cellStyle name="Table Cell 2 7 3 3 3 4 2" xfId="11142" xr:uid="{7811F386-FACA-497B-AC30-CB52C40E5F2A}"/>
    <cellStyle name="Table Cell 2 7 3 3 3 5" xfId="7694" xr:uid="{884BBF53-3059-42DB-8592-39205D751760}"/>
    <cellStyle name="Table Cell 2 7 3 3 4" xfId="975" xr:uid="{00000000-0005-0000-0000-0000B10B0000}"/>
    <cellStyle name="Table Cell 2 7 3 3 4 2" xfId="2128" xr:uid="{00000000-0005-0000-0000-0000B20B0000}"/>
    <cellStyle name="Table Cell 2 7 3 3 4 2 2" xfId="9017" xr:uid="{95B2EFF4-8EC0-4F6E-9D30-6C3F6B20B652}"/>
    <cellStyle name="Table Cell 2 7 3 3 4 2 3" xfId="5555" xr:uid="{781D609F-16E1-4861-BF1A-D75BA2710840}"/>
    <cellStyle name="Table Cell 2 7 3 3 4 3" xfId="3259" xr:uid="{00000000-0005-0000-0000-0000B30B0000}"/>
    <cellStyle name="Table Cell 2 7 3 3 4 3 2" xfId="10148" xr:uid="{CB548636-55A3-45BC-A4FA-CB71E75E00F9}"/>
    <cellStyle name="Table Cell 2 7 3 3 4 3 3" xfId="6686" xr:uid="{41FFFD85-177A-411F-BE40-3DFD2F42DA9A}"/>
    <cellStyle name="Table Cell 2 7 3 3 4 4" xfId="4393" xr:uid="{00000000-0005-0000-0000-0000B40B0000}"/>
    <cellStyle name="Table Cell 2 7 3 3 4 4 2" xfId="11282" xr:uid="{ADB5564D-0AD4-45C3-B4CA-18F300084D4F}"/>
    <cellStyle name="Table Cell 2 7 3 3 4 5" xfId="7834" xr:uid="{E97DDC04-D92C-42CB-9885-A28FD4217064}"/>
    <cellStyle name="Table Cell 2 7 3 3 5" xfId="1109" xr:uid="{00000000-0005-0000-0000-0000B50B0000}"/>
    <cellStyle name="Table Cell 2 7 3 3 5 2" xfId="2262" xr:uid="{00000000-0005-0000-0000-0000B60B0000}"/>
    <cellStyle name="Table Cell 2 7 3 3 5 2 2" xfId="9151" xr:uid="{1B064D7A-6A60-460A-8FAC-7EC91A7C88CA}"/>
    <cellStyle name="Table Cell 2 7 3 3 5 2 3" xfId="5689" xr:uid="{F75180ED-CBF9-4473-A770-3F9E38867FFD}"/>
    <cellStyle name="Table Cell 2 7 3 3 5 3" xfId="3393" xr:uid="{00000000-0005-0000-0000-0000B70B0000}"/>
    <cellStyle name="Table Cell 2 7 3 3 5 3 2" xfId="10282" xr:uid="{05962029-DE4B-405F-AE7E-647F09B59993}"/>
    <cellStyle name="Table Cell 2 7 3 3 5 3 3" xfId="6820" xr:uid="{0D31B2FC-CA5A-4976-877F-31D48F8D1E4B}"/>
    <cellStyle name="Table Cell 2 7 3 3 5 4" xfId="4527" xr:uid="{00000000-0005-0000-0000-0000B80B0000}"/>
    <cellStyle name="Table Cell 2 7 3 3 5 4 2" xfId="11416" xr:uid="{EF45D7D3-B237-44E3-8741-76A8AD729F00}"/>
    <cellStyle name="Table Cell 2 7 3 3 5 5" xfId="7968" xr:uid="{289BC80C-E38D-4A33-88C2-7AA047D97E1B}"/>
    <cellStyle name="Table Cell 2 7 3 3 6" xfId="1240" xr:uid="{00000000-0005-0000-0000-0000B90B0000}"/>
    <cellStyle name="Table Cell 2 7 3 3 6 2" xfId="2393" xr:uid="{00000000-0005-0000-0000-0000BA0B0000}"/>
    <cellStyle name="Table Cell 2 7 3 3 6 2 2" xfId="9282" xr:uid="{6F736AA3-D01D-4570-8137-B6ABAE66D537}"/>
    <cellStyle name="Table Cell 2 7 3 3 6 2 3" xfId="5820" xr:uid="{0F9B9C38-E409-4D64-BBF3-DAAFE91F9ED5}"/>
    <cellStyle name="Table Cell 2 7 3 3 6 3" xfId="3524" xr:uid="{00000000-0005-0000-0000-0000BB0B0000}"/>
    <cellStyle name="Table Cell 2 7 3 3 6 3 2" xfId="10413" xr:uid="{A6FED8A6-096E-4DA2-B759-81AC378AA351}"/>
    <cellStyle name="Table Cell 2 7 3 3 6 3 3" xfId="6951" xr:uid="{5017F7BC-0EE1-4BD7-A7B1-9B44AE7F9B6B}"/>
    <cellStyle name="Table Cell 2 7 3 3 6 4" xfId="4658" xr:uid="{00000000-0005-0000-0000-0000BC0B0000}"/>
    <cellStyle name="Table Cell 2 7 3 3 6 4 2" xfId="11547" xr:uid="{FF2C1277-AF39-4D57-AA93-EBE18C6C6AD5}"/>
    <cellStyle name="Table Cell 2 7 3 3 6 5" xfId="8099" xr:uid="{FC54FF94-F912-43BC-B2E1-2FAF0268CFE1}"/>
    <cellStyle name="Table Cell 2 7 3 3 7" xfId="546" xr:uid="{00000000-0005-0000-0000-0000BD0B0000}"/>
    <cellStyle name="Table Cell 2 7 3 3 7 2" xfId="1699" xr:uid="{00000000-0005-0000-0000-0000BE0B0000}"/>
    <cellStyle name="Table Cell 2 7 3 3 7 2 2" xfId="8588" xr:uid="{9DB8ACB0-AB00-409C-800C-D6D0DAF91607}"/>
    <cellStyle name="Table Cell 2 7 3 3 7 2 3" xfId="5126" xr:uid="{AAA12B03-8695-4645-98B5-2EB147B80BD5}"/>
    <cellStyle name="Table Cell 2 7 3 3 7 3" xfId="2830" xr:uid="{00000000-0005-0000-0000-0000BF0B0000}"/>
    <cellStyle name="Table Cell 2 7 3 3 7 3 2" xfId="9719" xr:uid="{23695A12-9C10-405D-9B24-1B9CDFCE7829}"/>
    <cellStyle name="Table Cell 2 7 3 3 7 3 3" xfId="6257" xr:uid="{0D67CA72-E22D-4C09-BF8C-649BCE329258}"/>
    <cellStyle name="Table Cell 2 7 3 3 7 4" xfId="3964" xr:uid="{00000000-0005-0000-0000-0000C00B0000}"/>
    <cellStyle name="Table Cell 2 7 3 3 7 4 2" xfId="10853" xr:uid="{C84BD624-504F-4331-960A-FF32E87BBCD1}"/>
    <cellStyle name="Table Cell 2 7 3 3 7 5" xfId="7405" xr:uid="{CC25AE12-11C8-478F-B8FE-CE115A3608E9}"/>
    <cellStyle name="Table Cell 2 7 3 3 8" xfId="1637" xr:uid="{00000000-0005-0000-0000-0000C10B0000}"/>
    <cellStyle name="Table Cell 2 7 3 3 8 2" xfId="8526" xr:uid="{E4068863-2DB9-4E0A-B801-F79FAC5B4BF5}"/>
    <cellStyle name="Table Cell 2 7 3 3 8 3" xfId="5064" xr:uid="{BC5832EF-2126-47DA-B675-77886C6EF621}"/>
    <cellStyle name="Table Cell 2 7 3 3 9" xfId="2768" xr:uid="{00000000-0005-0000-0000-0000C20B0000}"/>
    <cellStyle name="Table Cell 2 7 3 3 9 2" xfId="9657" xr:uid="{981596FB-F370-4BDB-BCA8-20FC6824904C}"/>
    <cellStyle name="Table Cell 2 7 3 3 9 3" xfId="6195" xr:uid="{01DFE1AE-7B79-4C4C-9F98-2CD525D82DDD}"/>
    <cellStyle name="Table Cell 2 7 3 4" xfId="343" xr:uid="{00000000-0005-0000-0000-0000C30B0000}"/>
    <cellStyle name="Table Cell 2 7 3 4 2" xfId="1496" xr:uid="{00000000-0005-0000-0000-0000C40B0000}"/>
    <cellStyle name="Table Cell 2 7 3 4 2 2" xfId="8385" xr:uid="{14D9FD5A-1AA2-4C48-A4CB-D0F2D8C87693}"/>
    <cellStyle name="Table Cell 2 7 3 4 2 3" xfId="4923" xr:uid="{7A1CAF63-9795-493F-88D4-B54B2C70F70E}"/>
    <cellStyle name="Table Cell 2 7 3 4 3" xfId="2627" xr:uid="{00000000-0005-0000-0000-0000C50B0000}"/>
    <cellStyle name="Table Cell 2 7 3 4 3 2" xfId="9516" xr:uid="{27DD4756-7713-41D3-8525-CB275F28962E}"/>
    <cellStyle name="Table Cell 2 7 3 4 3 3" xfId="6054" xr:uid="{CE7E5A06-01FE-4A49-B654-A4CBBFCE69ED}"/>
    <cellStyle name="Table Cell 2 7 3 4 4" xfId="3761" xr:uid="{00000000-0005-0000-0000-0000C60B0000}"/>
    <cellStyle name="Table Cell 2 7 3 4 4 2" xfId="10650" xr:uid="{284F6DB2-BF54-4F90-8F0E-99DB1449DA57}"/>
    <cellStyle name="Table Cell 2 7 3 4 5" xfId="7202" xr:uid="{85421F9A-A6A5-4C8A-B596-1CAB991B5788}"/>
    <cellStyle name="Table Cell 2 7 3 5" xfId="1349" xr:uid="{00000000-0005-0000-0000-0000C70B0000}"/>
    <cellStyle name="Table Cell 2 7 3 5 2" xfId="8238" xr:uid="{B88E511D-C371-4EDD-89AF-1E2CED5C3C78}"/>
    <cellStyle name="Table Cell 2 7 3 5 3" xfId="4776" xr:uid="{FDC56862-A86D-4B85-819F-D95154B49D8A}"/>
    <cellStyle name="Table Cell 2 7 3 6" xfId="2480" xr:uid="{00000000-0005-0000-0000-0000C80B0000}"/>
    <cellStyle name="Table Cell 2 7 3 6 2" xfId="9369" xr:uid="{90EC7522-39F1-4367-87C4-094C2AA57801}"/>
    <cellStyle name="Table Cell 2 7 3 6 3" xfId="5907" xr:uid="{44D00F2A-7B1E-47F0-8F6C-70BB3FE15144}"/>
    <cellStyle name="Table Cell 2 7 3 7" xfId="3614" xr:uid="{00000000-0005-0000-0000-0000C90B0000}"/>
    <cellStyle name="Table Cell 2 7 3 7 2" xfId="10503" xr:uid="{ADDC1CE4-BFF1-4FA3-976C-7C9A3D8361C5}"/>
    <cellStyle name="Table Cell 2 7 3 8" xfId="7053" xr:uid="{5AF75D70-B87F-4D07-A751-AE92ADC3B1C3}"/>
    <cellStyle name="Table Cell 2 7 4" xfId="420" xr:uid="{00000000-0005-0000-0000-0000CA0B0000}"/>
    <cellStyle name="Table Cell 2 7 4 10" xfId="3838" xr:uid="{00000000-0005-0000-0000-0000CB0B0000}"/>
    <cellStyle name="Table Cell 2 7 4 10 2" xfId="10727" xr:uid="{2C2FD006-71ED-4407-B315-FBD2AF3F87EA}"/>
    <cellStyle name="Table Cell 2 7 4 11" xfId="7279" xr:uid="{ED6A95AB-CCDE-47EA-8617-3B5787AA5AD4}"/>
    <cellStyle name="Table Cell 2 7 4 2" xfId="631" xr:uid="{00000000-0005-0000-0000-0000CC0B0000}"/>
    <cellStyle name="Table Cell 2 7 4 2 2" xfId="1784" xr:uid="{00000000-0005-0000-0000-0000CD0B0000}"/>
    <cellStyle name="Table Cell 2 7 4 2 2 2" xfId="8673" xr:uid="{546C3FD9-C22E-4787-881F-B7EB76A90C85}"/>
    <cellStyle name="Table Cell 2 7 4 2 2 3" xfId="5211" xr:uid="{EB17C13D-DBD0-49DD-8B5B-6776C8800C81}"/>
    <cellStyle name="Table Cell 2 7 4 2 3" xfId="2915" xr:uid="{00000000-0005-0000-0000-0000CE0B0000}"/>
    <cellStyle name="Table Cell 2 7 4 2 3 2" xfId="9804" xr:uid="{E4547E43-1616-434E-827B-B925CE8E0B13}"/>
    <cellStyle name="Table Cell 2 7 4 2 3 3" xfId="6342" xr:uid="{EFEA4BC3-7862-4C11-938D-876E18671E92}"/>
    <cellStyle name="Table Cell 2 7 4 2 4" xfId="4049" xr:uid="{00000000-0005-0000-0000-0000CF0B0000}"/>
    <cellStyle name="Table Cell 2 7 4 2 4 2" xfId="10938" xr:uid="{96FC609A-C530-49FD-BC4D-183D2F9A0C4B}"/>
    <cellStyle name="Table Cell 2 7 4 2 5" xfId="7490" xr:uid="{CBF9D49D-D2F6-4A35-AEB8-0E4D72BB1390}"/>
    <cellStyle name="Table Cell 2 7 4 3" xfId="771" xr:uid="{00000000-0005-0000-0000-0000D00B0000}"/>
    <cellStyle name="Table Cell 2 7 4 3 2" xfId="1924" xr:uid="{00000000-0005-0000-0000-0000D10B0000}"/>
    <cellStyle name="Table Cell 2 7 4 3 2 2" xfId="8813" xr:uid="{8AB4D751-73A8-4EEC-8C27-9FF9EF228F63}"/>
    <cellStyle name="Table Cell 2 7 4 3 2 3" xfId="5351" xr:uid="{E2A457F7-53A3-44FE-AD92-EBE86C9B5ACE}"/>
    <cellStyle name="Table Cell 2 7 4 3 3" xfId="3055" xr:uid="{00000000-0005-0000-0000-0000D20B0000}"/>
    <cellStyle name="Table Cell 2 7 4 3 3 2" xfId="9944" xr:uid="{D1D34DA4-62E0-4BA0-8E11-53F500DB970D}"/>
    <cellStyle name="Table Cell 2 7 4 3 3 3" xfId="6482" xr:uid="{BFC97609-1943-4AAF-929B-59775A7E1E96}"/>
    <cellStyle name="Table Cell 2 7 4 3 4" xfId="4189" xr:uid="{00000000-0005-0000-0000-0000D30B0000}"/>
    <cellStyle name="Table Cell 2 7 4 3 4 2" xfId="11078" xr:uid="{B17A9A21-3F79-4949-B861-F5AD6C05AB78}"/>
    <cellStyle name="Table Cell 2 7 4 3 5" xfId="7630" xr:uid="{2CE92E50-0F84-41CE-8890-880E6E4C296C}"/>
    <cellStyle name="Table Cell 2 7 4 4" xfId="911" xr:uid="{00000000-0005-0000-0000-0000D40B0000}"/>
    <cellStyle name="Table Cell 2 7 4 4 2" xfId="2064" xr:uid="{00000000-0005-0000-0000-0000D50B0000}"/>
    <cellStyle name="Table Cell 2 7 4 4 2 2" xfId="8953" xr:uid="{8C78E4A6-F9DA-4327-821A-B5677C23B007}"/>
    <cellStyle name="Table Cell 2 7 4 4 2 3" xfId="5491" xr:uid="{7114CAAB-5F4D-4EEE-9C4B-8A4D669D5A59}"/>
    <cellStyle name="Table Cell 2 7 4 4 3" xfId="3195" xr:uid="{00000000-0005-0000-0000-0000D60B0000}"/>
    <cellStyle name="Table Cell 2 7 4 4 3 2" xfId="10084" xr:uid="{D3F6D0B0-A327-4279-9BF4-35F674700820}"/>
    <cellStyle name="Table Cell 2 7 4 4 3 3" xfId="6622" xr:uid="{CEB10033-3E54-439D-9A73-C6E199EC794D}"/>
    <cellStyle name="Table Cell 2 7 4 4 4" xfId="4329" xr:uid="{00000000-0005-0000-0000-0000D70B0000}"/>
    <cellStyle name="Table Cell 2 7 4 4 4 2" xfId="11218" xr:uid="{3BE43F80-9B26-42D9-80D9-4B72DDE71D8A}"/>
    <cellStyle name="Table Cell 2 7 4 4 5" xfId="7770" xr:uid="{EA7DED7A-653A-4432-9AF1-77E2676DE783}"/>
    <cellStyle name="Table Cell 2 7 4 5" xfId="1045" xr:uid="{00000000-0005-0000-0000-0000D80B0000}"/>
    <cellStyle name="Table Cell 2 7 4 5 2" xfId="2198" xr:uid="{00000000-0005-0000-0000-0000D90B0000}"/>
    <cellStyle name="Table Cell 2 7 4 5 2 2" xfId="9087" xr:uid="{0B508FD8-AFD9-48A5-9F08-5F9445084AC6}"/>
    <cellStyle name="Table Cell 2 7 4 5 2 3" xfId="5625" xr:uid="{B13C6316-C943-4E28-9404-A5B2665DFBEA}"/>
    <cellStyle name="Table Cell 2 7 4 5 3" xfId="3329" xr:uid="{00000000-0005-0000-0000-0000DA0B0000}"/>
    <cellStyle name="Table Cell 2 7 4 5 3 2" xfId="10218" xr:uid="{82B6DCA0-4431-4819-926A-83E4FF305CCE}"/>
    <cellStyle name="Table Cell 2 7 4 5 3 3" xfId="6756" xr:uid="{BC4C5889-362B-471B-AF33-5D96B0C25175}"/>
    <cellStyle name="Table Cell 2 7 4 5 4" xfId="4463" xr:uid="{00000000-0005-0000-0000-0000DB0B0000}"/>
    <cellStyle name="Table Cell 2 7 4 5 4 2" xfId="11352" xr:uid="{F097377D-4120-4003-BA0B-98DAD0A7EECD}"/>
    <cellStyle name="Table Cell 2 7 4 5 5" xfId="7904" xr:uid="{E38415C8-638C-4E7E-8C30-F1C6B7C7E329}"/>
    <cellStyle name="Table Cell 2 7 4 6" xfId="1176" xr:uid="{00000000-0005-0000-0000-0000DC0B0000}"/>
    <cellStyle name="Table Cell 2 7 4 6 2" xfId="2329" xr:uid="{00000000-0005-0000-0000-0000DD0B0000}"/>
    <cellStyle name="Table Cell 2 7 4 6 2 2" xfId="9218" xr:uid="{EAAAAC07-0F1D-4F4D-B86E-1B059EC232A6}"/>
    <cellStyle name="Table Cell 2 7 4 6 2 3" xfId="5756" xr:uid="{B6493F7C-4D95-4460-9C31-DE96C45B3B2C}"/>
    <cellStyle name="Table Cell 2 7 4 6 3" xfId="3460" xr:uid="{00000000-0005-0000-0000-0000DE0B0000}"/>
    <cellStyle name="Table Cell 2 7 4 6 3 2" xfId="10349" xr:uid="{4F032300-0E01-466E-B88D-8BB18197D367}"/>
    <cellStyle name="Table Cell 2 7 4 6 3 3" xfId="6887" xr:uid="{3A38EF0F-2AD6-4AC7-8246-C421147F9B0C}"/>
    <cellStyle name="Table Cell 2 7 4 6 4" xfId="4594" xr:uid="{00000000-0005-0000-0000-0000DF0B0000}"/>
    <cellStyle name="Table Cell 2 7 4 6 4 2" xfId="11483" xr:uid="{0D0DF0E4-2584-4F4C-A440-142C7C746B5C}"/>
    <cellStyle name="Table Cell 2 7 4 6 5" xfId="8035" xr:uid="{F24A90C2-01FC-4174-AE4E-A98AB114FC36}"/>
    <cellStyle name="Table Cell 2 7 4 7" xfId="990" xr:uid="{00000000-0005-0000-0000-0000E00B0000}"/>
    <cellStyle name="Table Cell 2 7 4 7 2" xfId="2143" xr:uid="{00000000-0005-0000-0000-0000E10B0000}"/>
    <cellStyle name="Table Cell 2 7 4 7 2 2" xfId="9032" xr:uid="{3796CCC3-3AB7-46D3-BE52-0C1523AC6365}"/>
    <cellStyle name="Table Cell 2 7 4 7 2 3" xfId="5570" xr:uid="{6CE2676C-A656-40E1-BF43-7F4EBE9872B1}"/>
    <cellStyle name="Table Cell 2 7 4 7 3" xfId="3274" xr:uid="{00000000-0005-0000-0000-0000E20B0000}"/>
    <cellStyle name="Table Cell 2 7 4 7 3 2" xfId="10163" xr:uid="{C453043E-337D-47D9-B7B7-D9090E3DA742}"/>
    <cellStyle name="Table Cell 2 7 4 7 3 3" xfId="6701" xr:uid="{75B6AFBF-FF8B-4D6B-A82E-D43F93F9EE02}"/>
    <cellStyle name="Table Cell 2 7 4 7 4" xfId="4408" xr:uid="{00000000-0005-0000-0000-0000E30B0000}"/>
    <cellStyle name="Table Cell 2 7 4 7 4 2" xfId="11297" xr:uid="{B6129AEA-43DF-41B5-A00B-2F46514966AE}"/>
    <cellStyle name="Table Cell 2 7 4 7 5" xfId="7849" xr:uid="{5C7F88B9-654B-4EE5-86D3-9ADD6E7C2CE1}"/>
    <cellStyle name="Table Cell 2 7 4 8" xfId="1573" xr:uid="{00000000-0005-0000-0000-0000E40B0000}"/>
    <cellStyle name="Table Cell 2 7 4 8 2" xfId="8462" xr:uid="{E851C37B-82B6-4DB7-883E-D0432A27B9E9}"/>
    <cellStyle name="Table Cell 2 7 4 8 3" xfId="5000" xr:uid="{FB60E082-EE58-4086-AAB3-9CB330002789}"/>
    <cellStyle name="Table Cell 2 7 4 9" xfId="2704" xr:uid="{00000000-0005-0000-0000-0000E50B0000}"/>
    <cellStyle name="Table Cell 2 7 4 9 2" xfId="9593" xr:uid="{6DC4DD47-9CAC-4024-A509-D7B545B07695}"/>
    <cellStyle name="Table Cell 2 7 4 9 3" xfId="6131" xr:uid="{755F9A99-281B-41C6-9628-2E7CE4C063FC}"/>
    <cellStyle name="Table Cell 2 7 5" xfId="363" xr:uid="{00000000-0005-0000-0000-0000E60B0000}"/>
    <cellStyle name="Table Cell 2 7 5 10" xfId="3781" xr:uid="{00000000-0005-0000-0000-0000E70B0000}"/>
    <cellStyle name="Table Cell 2 7 5 10 2" xfId="10670" xr:uid="{4C34304A-73BA-456C-AA70-213EEFBFA02F}"/>
    <cellStyle name="Table Cell 2 7 5 11" xfId="7222" xr:uid="{41BA962A-98B9-4309-ADFB-1A297992C95E}"/>
    <cellStyle name="Table Cell 2 7 5 2" xfId="574" xr:uid="{00000000-0005-0000-0000-0000E80B0000}"/>
    <cellStyle name="Table Cell 2 7 5 2 2" xfId="1727" xr:uid="{00000000-0005-0000-0000-0000E90B0000}"/>
    <cellStyle name="Table Cell 2 7 5 2 2 2" xfId="8616" xr:uid="{68E0373C-CB6C-4BAA-8B8B-0DF4A6A1C515}"/>
    <cellStyle name="Table Cell 2 7 5 2 2 3" xfId="5154" xr:uid="{5FBE7DF0-8863-4F6F-B471-9D02184CC78F}"/>
    <cellStyle name="Table Cell 2 7 5 2 3" xfId="2858" xr:uid="{00000000-0005-0000-0000-0000EA0B0000}"/>
    <cellStyle name="Table Cell 2 7 5 2 3 2" xfId="9747" xr:uid="{804576A1-5E31-46F3-871E-320250A2B091}"/>
    <cellStyle name="Table Cell 2 7 5 2 3 3" xfId="6285" xr:uid="{B04CC1A7-C575-4D2F-BDFF-427C325492C0}"/>
    <cellStyle name="Table Cell 2 7 5 2 4" xfId="3992" xr:uid="{00000000-0005-0000-0000-0000EB0B0000}"/>
    <cellStyle name="Table Cell 2 7 5 2 4 2" xfId="10881" xr:uid="{F0961C4C-42C4-4406-AA1F-3B2CBAC81A6F}"/>
    <cellStyle name="Table Cell 2 7 5 2 5" xfId="7433" xr:uid="{51137E87-19C5-4CFD-BA7D-2BF257346227}"/>
    <cellStyle name="Table Cell 2 7 5 3" xfId="719" xr:uid="{00000000-0005-0000-0000-0000EC0B0000}"/>
    <cellStyle name="Table Cell 2 7 5 3 2" xfId="1872" xr:uid="{00000000-0005-0000-0000-0000ED0B0000}"/>
    <cellStyle name="Table Cell 2 7 5 3 2 2" xfId="8761" xr:uid="{DA63CE3E-E1BE-4946-9C4C-CD7012EB079D}"/>
    <cellStyle name="Table Cell 2 7 5 3 2 3" xfId="5299" xr:uid="{0754B28B-9BAC-4DE7-A625-C4191E74CB5A}"/>
    <cellStyle name="Table Cell 2 7 5 3 3" xfId="3003" xr:uid="{00000000-0005-0000-0000-0000EE0B0000}"/>
    <cellStyle name="Table Cell 2 7 5 3 3 2" xfId="9892" xr:uid="{70068E40-5FEC-489A-8BB2-8A26098013AA}"/>
    <cellStyle name="Table Cell 2 7 5 3 3 3" xfId="6430" xr:uid="{FEA47F1A-F64D-4998-AACC-60D62363CA47}"/>
    <cellStyle name="Table Cell 2 7 5 3 4" xfId="4137" xr:uid="{00000000-0005-0000-0000-0000EF0B0000}"/>
    <cellStyle name="Table Cell 2 7 5 3 4 2" xfId="11026" xr:uid="{76DD39C4-FEF5-4C00-8C35-F26272744A17}"/>
    <cellStyle name="Table Cell 2 7 5 3 5" xfId="7578" xr:uid="{7B9744D4-7B4C-456E-A618-280467E79544}"/>
    <cellStyle name="Table Cell 2 7 5 4" xfId="854" xr:uid="{00000000-0005-0000-0000-0000F00B0000}"/>
    <cellStyle name="Table Cell 2 7 5 4 2" xfId="2007" xr:uid="{00000000-0005-0000-0000-0000F10B0000}"/>
    <cellStyle name="Table Cell 2 7 5 4 2 2" xfId="8896" xr:uid="{A632FA5E-3070-4C83-86EF-D20EB91EC092}"/>
    <cellStyle name="Table Cell 2 7 5 4 2 3" xfId="5434" xr:uid="{163C0272-C2B5-44CF-B2C9-E9BBF1B04CD8}"/>
    <cellStyle name="Table Cell 2 7 5 4 3" xfId="3138" xr:uid="{00000000-0005-0000-0000-0000F20B0000}"/>
    <cellStyle name="Table Cell 2 7 5 4 3 2" xfId="10027" xr:uid="{DF0C3B20-6BA8-4DDB-A286-396EEA4DE442}"/>
    <cellStyle name="Table Cell 2 7 5 4 3 3" xfId="6565" xr:uid="{A7FCACA3-AA53-4713-81AF-D71215DB96BB}"/>
    <cellStyle name="Table Cell 2 7 5 4 4" xfId="4272" xr:uid="{00000000-0005-0000-0000-0000F30B0000}"/>
    <cellStyle name="Table Cell 2 7 5 4 4 2" xfId="11161" xr:uid="{8CC6FC8F-DC13-42A3-BDE8-27CFEE5F7B99}"/>
    <cellStyle name="Table Cell 2 7 5 4 5" xfId="7713" xr:uid="{AF78736E-9823-4CAF-8597-07D1E557A1F9}"/>
    <cellStyle name="Table Cell 2 7 5 5" xfId="997" xr:uid="{00000000-0005-0000-0000-0000F40B0000}"/>
    <cellStyle name="Table Cell 2 7 5 5 2" xfId="2150" xr:uid="{00000000-0005-0000-0000-0000F50B0000}"/>
    <cellStyle name="Table Cell 2 7 5 5 2 2" xfId="9039" xr:uid="{731B9B85-7117-496B-BD4E-579B7657C82D}"/>
    <cellStyle name="Table Cell 2 7 5 5 2 3" xfId="5577" xr:uid="{951DF99F-5824-437F-8ACF-93BB9FAEF3BB}"/>
    <cellStyle name="Table Cell 2 7 5 5 3" xfId="3281" xr:uid="{00000000-0005-0000-0000-0000F60B0000}"/>
    <cellStyle name="Table Cell 2 7 5 5 3 2" xfId="10170" xr:uid="{25658E97-909A-47B6-B9E4-441D1AB9A1A3}"/>
    <cellStyle name="Table Cell 2 7 5 5 3 3" xfId="6708" xr:uid="{4DC883FC-309F-4DDF-9017-C8D5B332E334}"/>
    <cellStyle name="Table Cell 2 7 5 5 4" xfId="4415" xr:uid="{00000000-0005-0000-0000-0000F70B0000}"/>
    <cellStyle name="Table Cell 2 7 5 5 4 2" xfId="11304" xr:uid="{77C89275-D72B-4269-87C1-BA6C1B05A9BA}"/>
    <cellStyle name="Table Cell 2 7 5 5 5" xfId="7856" xr:uid="{58B4AC85-07D7-46C2-8FB7-71881C356B92}"/>
    <cellStyle name="Table Cell 2 7 5 6" xfId="1123" xr:uid="{00000000-0005-0000-0000-0000F80B0000}"/>
    <cellStyle name="Table Cell 2 7 5 6 2" xfId="2276" xr:uid="{00000000-0005-0000-0000-0000F90B0000}"/>
    <cellStyle name="Table Cell 2 7 5 6 2 2" xfId="9165" xr:uid="{8D887889-929D-42B8-B68C-A01C095077B3}"/>
    <cellStyle name="Table Cell 2 7 5 6 2 3" xfId="5703" xr:uid="{C62F27C9-8C65-4693-8E43-7EEE6A5F27C6}"/>
    <cellStyle name="Table Cell 2 7 5 6 3" xfId="3407" xr:uid="{00000000-0005-0000-0000-0000FA0B0000}"/>
    <cellStyle name="Table Cell 2 7 5 6 3 2" xfId="10296" xr:uid="{CE995837-02E8-44A4-94B8-34D8D896D527}"/>
    <cellStyle name="Table Cell 2 7 5 6 3 3" xfId="6834" xr:uid="{161F228B-D917-4EFB-AA04-63A77F3B3BA8}"/>
    <cellStyle name="Table Cell 2 7 5 6 4" xfId="4541" xr:uid="{00000000-0005-0000-0000-0000FB0B0000}"/>
    <cellStyle name="Table Cell 2 7 5 6 4 2" xfId="11430" xr:uid="{15CD3194-EF2C-4CE7-86DB-3BDA8648F0B5}"/>
    <cellStyle name="Table Cell 2 7 5 6 5" xfId="7982" xr:uid="{A30213A3-8D28-47A6-A22C-B0249F66119B}"/>
    <cellStyle name="Table Cell 2 7 5 7" xfId="1257" xr:uid="{00000000-0005-0000-0000-0000FC0B0000}"/>
    <cellStyle name="Table Cell 2 7 5 7 2" xfId="2410" xr:uid="{00000000-0005-0000-0000-0000FD0B0000}"/>
    <cellStyle name="Table Cell 2 7 5 7 2 2" xfId="9299" xr:uid="{7A66B421-FF47-4D72-95CD-F7870AFAB7D9}"/>
    <cellStyle name="Table Cell 2 7 5 7 2 3" xfId="5837" xr:uid="{2C4128EB-D5A9-447B-BD27-C3F4508FDFB5}"/>
    <cellStyle name="Table Cell 2 7 5 7 3" xfId="3541" xr:uid="{00000000-0005-0000-0000-0000FE0B0000}"/>
    <cellStyle name="Table Cell 2 7 5 7 3 2" xfId="10430" xr:uid="{1C1A2D61-BC66-4421-931C-D5465BFDCC87}"/>
    <cellStyle name="Table Cell 2 7 5 7 3 3" xfId="6968" xr:uid="{9042B02C-2364-4B3C-A9A4-C0CA6B12CEFE}"/>
    <cellStyle name="Table Cell 2 7 5 7 4" xfId="4675" xr:uid="{00000000-0005-0000-0000-0000FF0B0000}"/>
    <cellStyle name="Table Cell 2 7 5 7 4 2" xfId="11564" xr:uid="{5AA01FA7-A81D-4DFD-B826-6B836911CA59}"/>
    <cellStyle name="Table Cell 2 7 5 7 5" xfId="8116" xr:uid="{9501DDA0-CE55-4E86-A62B-6177EC1D25F5}"/>
    <cellStyle name="Table Cell 2 7 5 8" xfId="1516" xr:uid="{00000000-0005-0000-0000-0000000C0000}"/>
    <cellStyle name="Table Cell 2 7 5 8 2" xfId="8405" xr:uid="{04C493AE-BB8F-42BA-B927-DCC4F21E5F3E}"/>
    <cellStyle name="Table Cell 2 7 5 8 3" xfId="4943" xr:uid="{78EB026F-3DAE-44EA-8AA1-53466E7D0CF1}"/>
    <cellStyle name="Table Cell 2 7 5 9" xfId="2647" xr:uid="{00000000-0005-0000-0000-0000010C0000}"/>
    <cellStyle name="Table Cell 2 7 5 9 2" xfId="9536" xr:uid="{CB5B510D-1B20-440B-9474-7C539CBE2B8B}"/>
    <cellStyle name="Table Cell 2 7 5 9 3" xfId="6074" xr:uid="{C32EB628-1604-4A80-816E-8E02DF744207}"/>
    <cellStyle name="Table Cell 2 7 6" xfId="308" xr:uid="{00000000-0005-0000-0000-0000020C0000}"/>
    <cellStyle name="Table Cell 2 7 6 2" xfId="1461" xr:uid="{00000000-0005-0000-0000-0000030C0000}"/>
    <cellStyle name="Table Cell 2 7 6 2 2" xfId="8350" xr:uid="{88C4AE08-B720-492E-871E-ECB8E538597F}"/>
    <cellStyle name="Table Cell 2 7 6 2 3" xfId="4888" xr:uid="{DEF842B0-D693-4744-AFCE-4B05F4E3EBC8}"/>
    <cellStyle name="Table Cell 2 7 6 3" xfId="2592" xr:uid="{00000000-0005-0000-0000-0000040C0000}"/>
    <cellStyle name="Table Cell 2 7 6 3 2" xfId="9481" xr:uid="{0BC57C37-DCA4-41C0-B98C-C580723BA554}"/>
    <cellStyle name="Table Cell 2 7 6 3 3" xfId="6019" xr:uid="{131CA6DF-CE4B-40AB-B16C-0FD014DD7E67}"/>
    <cellStyle name="Table Cell 2 7 6 4" xfId="3726" xr:uid="{00000000-0005-0000-0000-0000050C0000}"/>
    <cellStyle name="Table Cell 2 7 6 4 2" xfId="10615" xr:uid="{1EB4FE49-CED7-436C-B0C3-9B9A897DEAC5}"/>
    <cellStyle name="Table Cell 2 7 6 5" xfId="7167" xr:uid="{DF17A973-D971-4362-9813-4ECCC7121497}"/>
    <cellStyle name="Table Cell 2 7 7" xfId="1314" xr:uid="{00000000-0005-0000-0000-0000060C0000}"/>
    <cellStyle name="Table Cell 2 7 7 2" xfId="8203" xr:uid="{4670C47C-B1A2-4467-8A16-DC5ADB1005FF}"/>
    <cellStyle name="Table Cell 2 7 7 3" xfId="4741" xr:uid="{73457E4F-B4B0-417E-AD61-A48E6A30D56E}"/>
    <cellStyle name="Table Cell 2 7 8" xfId="2445" xr:uid="{00000000-0005-0000-0000-0000070C0000}"/>
    <cellStyle name="Table Cell 2 7 8 2" xfId="9334" xr:uid="{6CE0A25C-854A-46AA-8C9B-F298E85B10B1}"/>
    <cellStyle name="Table Cell 2 7 8 3" xfId="5872" xr:uid="{1BB8FFD3-8B67-4BBC-8BF1-0F80BCE6D76A}"/>
    <cellStyle name="Table Cell 2 7 9" xfId="3579" xr:uid="{00000000-0005-0000-0000-0000080C0000}"/>
    <cellStyle name="Table Cell 2 7 9 2" xfId="10468" xr:uid="{83E2D57C-5EA9-41F5-ADEE-D7D2B658C9C0}"/>
    <cellStyle name="Table Cell 2 8" xfId="148" xr:uid="{00000000-0005-0000-0000-0000090C0000}"/>
    <cellStyle name="Table Cell 2 8 2" xfId="409" xr:uid="{00000000-0005-0000-0000-00000A0C0000}"/>
    <cellStyle name="Table Cell 2 8 2 10" xfId="3827" xr:uid="{00000000-0005-0000-0000-00000B0C0000}"/>
    <cellStyle name="Table Cell 2 8 2 10 2" xfId="10716" xr:uid="{61FA4503-09B0-46D6-9E0C-6DEF4978DABB}"/>
    <cellStyle name="Table Cell 2 8 2 11" xfId="7268" xr:uid="{5DF5160F-E2F1-410F-BE26-E72AA2821A47}"/>
    <cellStyle name="Table Cell 2 8 2 2" xfId="620" xr:uid="{00000000-0005-0000-0000-00000C0C0000}"/>
    <cellStyle name="Table Cell 2 8 2 2 2" xfId="1773" xr:uid="{00000000-0005-0000-0000-00000D0C0000}"/>
    <cellStyle name="Table Cell 2 8 2 2 2 2" xfId="8662" xr:uid="{30F8A2EE-CDAA-40B0-AD33-896AFC0DE3CB}"/>
    <cellStyle name="Table Cell 2 8 2 2 2 3" xfId="5200" xr:uid="{44428882-4EBE-43F7-A759-D23670BB6FC9}"/>
    <cellStyle name="Table Cell 2 8 2 2 3" xfId="2904" xr:uid="{00000000-0005-0000-0000-00000E0C0000}"/>
    <cellStyle name="Table Cell 2 8 2 2 3 2" xfId="9793" xr:uid="{98B3ED9D-82C1-401E-BD36-5B769D0C97E0}"/>
    <cellStyle name="Table Cell 2 8 2 2 3 3" xfId="6331" xr:uid="{D4F4BADE-E273-4695-BF41-312AA6FB6265}"/>
    <cellStyle name="Table Cell 2 8 2 2 4" xfId="4038" xr:uid="{00000000-0005-0000-0000-00000F0C0000}"/>
    <cellStyle name="Table Cell 2 8 2 2 4 2" xfId="10927" xr:uid="{56022F9B-911A-4FD4-8E07-8A5F9970EE8E}"/>
    <cellStyle name="Table Cell 2 8 2 2 5" xfId="7479" xr:uid="{0956365E-3BCB-4993-8C03-7EB8B3BF2CB8}"/>
    <cellStyle name="Table Cell 2 8 2 3" xfId="760" xr:uid="{00000000-0005-0000-0000-0000100C0000}"/>
    <cellStyle name="Table Cell 2 8 2 3 2" xfId="1913" xr:uid="{00000000-0005-0000-0000-0000110C0000}"/>
    <cellStyle name="Table Cell 2 8 2 3 2 2" xfId="8802" xr:uid="{46C23DBF-B4F4-4B5B-BBAD-046CCD76BE04}"/>
    <cellStyle name="Table Cell 2 8 2 3 2 3" xfId="5340" xr:uid="{005D5BBC-24E2-465A-BABF-0904AC0BD94E}"/>
    <cellStyle name="Table Cell 2 8 2 3 3" xfId="3044" xr:uid="{00000000-0005-0000-0000-0000120C0000}"/>
    <cellStyle name="Table Cell 2 8 2 3 3 2" xfId="9933" xr:uid="{A5EC0068-6F56-4DD3-B493-EEB08D1C60BE}"/>
    <cellStyle name="Table Cell 2 8 2 3 3 3" xfId="6471" xr:uid="{3D397939-2360-4975-937B-5FBDEFD85647}"/>
    <cellStyle name="Table Cell 2 8 2 3 4" xfId="4178" xr:uid="{00000000-0005-0000-0000-0000130C0000}"/>
    <cellStyle name="Table Cell 2 8 2 3 4 2" xfId="11067" xr:uid="{EF0F40F0-BCE0-40D5-A958-DDD334E35408}"/>
    <cellStyle name="Table Cell 2 8 2 3 5" xfId="7619" xr:uid="{ADD58AD9-082D-4414-B89C-6F6D32DA358C}"/>
    <cellStyle name="Table Cell 2 8 2 4" xfId="900" xr:uid="{00000000-0005-0000-0000-0000140C0000}"/>
    <cellStyle name="Table Cell 2 8 2 4 2" xfId="2053" xr:uid="{00000000-0005-0000-0000-0000150C0000}"/>
    <cellStyle name="Table Cell 2 8 2 4 2 2" xfId="8942" xr:uid="{A9064063-F823-4AC2-BFB9-D751C3648BED}"/>
    <cellStyle name="Table Cell 2 8 2 4 2 3" xfId="5480" xr:uid="{280A61F0-5398-4365-AA1F-421776C3C87D}"/>
    <cellStyle name="Table Cell 2 8 2 4 3" xfId="3184" xr:uid="{00000000-0005-0000-0000-0000160C0000}"/>
    <cellStyle name="Table Cell 2 8 2 4 3 2" xfId="10073" xr:uid="{69366481-39C2-46D0-990D-BD0440956DBC}"/>
    <cellStyle name="Table Cell 2 8 2 4 3 3" xfId="6611" xr:uid="{2CC31748-E42F-4AE4-A068-6EEE9CA2C0B3}"/>
    <cellStyle name="Table Cell 2 8 2 4 4" xfId="4318" xr:uid="{00000000-0005-0000-0000-0000170C0000}"/>
    <cellStyle name="Table Cell 2 8 2 4 4 2" xfId="11207" xr:uid="{C27CD450-1C2B-4794-B973-B0829FAD43CB}"/>
    <cellStyle name="Table Cell 2 8 2 4 5" xfId="7759" xr:uid="{FBC1DB0E-2727-41D7-A2D7-CC5B61586C5B}"/>
    <cellStyle name="Table Cell 2 8 2 5" xfId="1036" xr:uid="{00000000-0005-0000-0000-0000180C0000}"/>
    <cellStyle name="Table Cell 2 8 2 5 2" xfId="2189" xr:uid="{00000000-0005-0000-0000-0000190C0000}"/>
    <cellStyle name="Table Cell 2 8 2 5 2 2" xfId="9078" xr:uid="{4EC48B97-EE11-4054-9AAB-0F58FBA836EE}"/>
    <cellStyle name="Table Cell 2 8 2 5 2 3" xfId="5616" xr:uid="{A73C757C-349C-43FA-AC2A-9946CB1FF129}"/>
    <cellStyle name="Table Cell 2 8 2 5 3" xfId="3320" xr:uid="{00000000-0005-0000-0000-00001A0C0000}"/>
    <cellStyle name="Table Cell 2 8 2 5 3 2" xfId="10209" xr:uid="{A3574BD1-B5B2-431C-9DE1-C4D9C965A0FA}"/>
    <cellStyle name="Table Cell 2 8 2 5 3 3" xfId="6747" xr:uid="{71F31818-0AD7-4025-AA1D-3D255740C0A2}"/>
    <cellStyle name="Table Cell 2 8 2 5 4" xfId="4454" xr:uid="{00000000-0005-0000-0000-00001B0C0000}"/>
    <cellStyle name="Table Cell 2 8 2 5 4 2" xfId="11343" xr:uid="{67C0C3D2-77EC-4470-8BFE-DF3C6F9DDA6D}"/>
    <cellStyle name="Table Cell 2 8 2 5 5" xfId="7895" xr:uid="{5D2BF4A4-7C0D-4AC0-BE10-9294709F47A2}"/>
    <cellStyle name="Table Cell 2 8 2 6" xfId="1165" xr:uid="{00000000-0005-0000-0000-00001C0C0000}"/>
    <cellStyle name="Table Cell 2 8 2 6 2" xfId="2318" xr:uid="{00000000-0005-0000-0000-00001D0C0000}"/>
    <cellStyle name="Table Cell 2 8 2 6 2 2" xfId="9207" xr:uid="{DDB5DEA6-FC95-42C0-A389-62C81BB4DA50}"/>
    <cellStyle name="Table Cell 2 8 2 6 2 3" xfId="5745" xr:uid="{F5E89CBE-846D-4E6D-8A1A-4BEC590B29DD}"/>
    <cellStyle name="Table Cell 2 8 2 6 3" xfId="3449" xr:uid="{00000000-0005-0000-0000-00001E0C0000}"/>
    <cellStyle name="Table Cell 2 8 2 6 3 2" xfId="10338" xr:uid="{19AC3FD7-74CE-43EE-965C-EB521BA2A47D}"/>
    <cellStyle name="Table Cell 2 8 2 6 3 3" xfId="6876" xr:uid="{B638EFF4-3644-4D69-B2E0-1EB948B53630}"/>
    <cellStyle name="Table Cell 2 8 2 6 4" xfId="4583" xr:uid="{00000000-0005-0000-0000-00001F0C0000}"/>
    <cellStyle name="Table Cell 2 8 2 6 4 2" xfId="11472" xr:uid="{D8C62683-8DE7-4589-8CBF-223708F6CE2E}"/>
    <cellStyle name="Table Cell 2 8 2 6 5" xfId="8024" xr:uid="{716202B8-D541-4DEC-911B-E87156BC3B9B}"/>
    <cellStyle name="Table Cell 2 8 2 7" xfId="712" xr:uid="{00000000-0005-0000-0000-0000200C0000}"/>
    <cellStyle name="Table Cell 2 8 2 7 2" xfId="1865" xr:uid="{00000000-0005-0000-0000-0000210C0000}"/>
    <cellStyle name="Table Cell 2 8 2 7 2 2" xfId="8754" xr:uid="{8EFC8FC4-5B7C-4041-9944-A4DFCAE27ECA}"/>
    <cellStyle name="Table Cell 2 8 2 7 2 3" xfId="5292" xr:uid="{2D9593FF-F4F9-4619-A9F5-76BFB73B75E5}"/>
    <cellStyle name="Table Cell 2 8 2 7 3" xfId="2996" xr:uid="{00000000-0005-0000-0000-0000220C0000}"/>
    <cellStyle name="Table Cell 2 8 2 7 3 2" xfId="9885" xr:uid="{5BC1D45A-FE44-402F-A343-E7B81B2A8EDE}"/>
    <cellStyle name="Table Cell 2 8 2 7 3 3" xfId="6423" xr:uid="{4043ECF8-547C-426E-9ED4-E20ADF9450CF}"/>
    <cellStyle name="Table Cell 2 8 2 7 4" xfId="4130" xr:uid="{00000000-0005-0000-0000-0000230C0000}"/>
    <cellStyle name="Table Cell 2 8 2 7 4 2" xfId="11019" xr:uid="{20A84BFA-4870-4C6B-BBB0-623794B5A8D7}"/>
    <cellStyle name="Table Cell 2 8 2 7 5" xfId="7571" xr:uid="{05EED281-119B-44D7-9820-0417AD853AFC}"/>
    <cellStyle name="Table Cell 2 8 2 8" xfId="1562" xr:uid="{00000000-0005-0000-0000-0000240C0000}"/>
    <cellStyle name="Table Cell 2 8 2 8 2" xfId="8451" xr:uid="{89DC0E2A-21AD-4BE6-9F3C-A652E13AB654}"/>
    <cellStyle name="Table Cell 2 8 2 8 3" xfId="4989" xr:uid="{5C3B5029-D3A8-4994-A2A0-34D27970EF35}"/>
    <cellStyle name="Table Cell 2 8 2 9" xfId="2693" xr:uid="{00000000-0005-0000-0000-0000250C0000}"/>
    <cellStyle name="Table Cell 2 8 2 9 2" xfId="9582" xr:uid="{57A777AF-26A9-4B3B-8F6E-FA029BED9DF6}"/>
    <cellStyle name="Table Cell 2 8 2 9 3" xfId="6120" xr:uid="{6AEE9CC6-CC83-409D-9257-9051B2B8FC37}"/>
    <cellStyle name="Table Cell 2 8 3" xfId="362" xr:uid="{00000000-0005-0000-0000-0000260C0000}"/>
    <cellStyle name="Table Cell 2 8 3 10" xfId="3780" xr:uid="{00000000-0005-0000-0000-0000270C0000}"/>
    <cellStyle name="Table Cell 2 8 3 10 2" xfId="10669" xr:uid="{28DF358B-CD3A-4136-94F1-3C436CF32149}"/>
    <cellStyle name="Table Cell 2 8 3 11" xfId="7221" xr:uid="{C6672D81-C1DB-4824-817D-E135E5EF0F3E}"/>
    <cellStyle name="Table Cell 2 8 3 2" xfId="573" xr:uid="{00000000-0005-0000-0000-0000280C0000}"/>
    <cellStyle name="Table Cell 2 8 3 2 2" xfId="1726" xr:uid="{00000000-0005-0000-0000-0000290C0000}"/>
    <cellStyle name="Table Cell 2 8 3 2 2 2" xfId="8615" xr:uid="{AAE98A57-8BF8-4C59-9D16-F8D5AFD92324}"/>
    <cellStyle name="Table Cell 2 8 3 2 2 3" xfId="5153" xr:uid="{4727ED2A-5776-4A2A-A974-13F323FF3E31}"/>
    <cellStyle name="Table Cell 2 8 3 2 3" xfId="2857" xr:uid="{00000000-0005-0000-0000-00002A0C0000}"/>
    <cellStyle name="Table Cell 2 8 3 2 3 2" xfId="9746" xr:uid="{66EA81F1-92DC-4CC2-9D0A-D62392DB5923}"/>
    <cellStyle name="Table Cell 2 8 3 2 3 3" xfId="6284" xr:uid="{CCD1B6A0-7BA5-4AAD-8C69-FB495A5BF9D1}"/>
    <cellStyle name="Table Cell 2 8 3 2 4" xfId="3991" xr:uid="{00000000-0005-0000-0000-00002B0C0000}"/>
    <cellStyle name="Table Cell 2 8 3 2 4 2" xfId="10880" xr:uid="{C1B39DEF-54D7-488E-90C6-7BB1A8F81065}"/>
    <cellStyle name="Table Cell 2 8 3 2 5" xfId="7432" xr:uid="{56062820-00D7-4416-BF70-35E4F5D47FB3}"/>
    <cellStyle name="Table Cell 2 8 3 3" xfId="718" xr:uid="{00000000-0005-0000-0000-00002C0C0000}"/>
    <cellStyle name="Table Cell 2 8 3 3 2" xfId="1871" xr:uid="{00000000-0005-0000-0000-00002D0C0000}"/>
    <cellStyle name="Table Cell 2 8 3 3 2 2" xfId="8760" xr:uid="{E82F9FA3-9328-4405-BCC3-24CE7F66128B}"/>
    <cellStyle name="Table Cell 2 8 3 3 2 3" xfId="5298" xr:uid="{0C5D1E89-8188-455C-A18D-41D3513AC121}"/>
    <cellStyle name="Table Cell 2 8 3 3 3" xfId="3002" xr:uid="{00000000-0005-0000-0000-00002E0C0000}"/>
    <cellStyle name="Table Cell 2 8 3 3 3 2" xfId="9891" xr:uid="{63E6EC50-0F75-4BAD-B4AD-1C43286009A6}"/>
    <cellStyle name="Table Cell 2 8 3 3 3 3" xfId="6429" xr:uid="{3FCDB9DF-DEBB-45CA-843B-F06CC2771218}"/>
    <cellStyle name="Table Cell 2 8 3 3 4" xfId="4136" xr:uid="{00000000-0005-0000-0000-00002F0C0000}"/>
    <cellStyle name="Table Cell 2 8 3 3 4 2" xfId="11025" xr:uid="{9F2F29BF-8D6D-4FB9-AAF9-D98B7084A1FF}"/>
    <cellStyle name="Table Cell 2 8 3 3 5" xfId="7577" xr:uid="{94D3DE6E-0FAC-456B-80EA-DFA5E9E60F37}"/>
    <cellStyle name="Table Cell 2 8 3 4" xfId="853" xr:uid="{00000000-0005-0000-0000-0000300C0000}"/>
    <cellStyle name="Table Cell 2 8 3 4 2" xfId="2006" xr:uid="{00000000-0005-0000-0000-0000310C0000}"/>
    <cellStyle name="Table Cell 2 8 3 4 2 2" xfId="8895" xr:uid="{C8672A84-5F62-497F-B209-D20CADE089D0}"/>
    <cellStyle name="Table Cell 2 8 3 4 2 3" xfId="5433" xr:uid="{01B30597-941A-4F5D-A681-EBC75567D498}"/>
    <cellStyle name="Table Cell 2 8 3 4 3" xfId="3137" xr:uid="{00000000-0005-0000-0000-0000320C0000}"/>
    <cellStyle name="Table Cell 2 8 3 4 3 2" xfId="10026" xr:uid="{99A94E2E-D8BA-4761-A372-4F482B8C3204}"/>
    <cellStyle name="Table Cell 2 8 3 4 3 3" xfId="6564" xr:uid="{9435D990-D45D-4D31-A6E5-3DCFC2C58B19}"/>
    <cellStyle name="Table Cell 2 8 3 4 4" xfId="4271" xr:uid="{00000000-0005-0000-0000-0000330C0000}"/>
    <cellStyle name="Table Cell 2 8 3 4 4 2" xfId="11160" xr:uid="{9E8EC38E-746A-4CCB-A6EA-0ABC8A5574CA}"/>
    <cellStyle name="Table Cell 2 8 3 4 5" xfId="7712" xr:uid="{14AD84DE-F019-4446-8783-A287F4F35E81}"/>
    <cellStyle name="Table Cell 2 8 3 5" xfId="996" xr:uid="{00000000-0005-0000-0000-0000340C0000}"/>
    <cellStyle name="Table Cell 2 8 3 5 2" xfId="2149" xr:uid="{00000000-0005-0000-0000-0000350C0000}"/>
    <cellStyle name="Table Cell 2 8 3 5 2 2" xfId="9038" xr:uid="{B3ED27FF-E7EA-4380-9600-F55888798802}"/>
    <cellStyle name="Table Cell 2 8 3 5 2 3" xfId="5576" xr:uid="{561E09DC-94E4-4631-B973-32FED8E78453}"/>
    <cellStyle name="Table Cell 2 8 3 5 3" xfId="3280" xr:uid="{00000000-0005-0000-0000-0000360C0000}"/>
    <cellStyle name="Table Cell 2 8 3 5 3 2" xfId="10169" xr:uid="{E52BD308-0568-4100-B5D4-888AB9CCDB9A}"/>
    <cellStyle name="Table Cell 2 8 3 5 3 3" xfId="6707" xr:uid="{FFBDE5AE-2C6D-4D6F-B01A-F1EF751FF68B}"/>
    <cellStyle name="Table Cell 2 8 3 5 4" xfId="4414" xr:uid="{00000000-0005-0000-0000-0000370C0000}"/>
    <cellStyle name="Table Cell 2 8 3 5 4 2" xfId="11303" xr:uid="{D7CEA5E7-DBD5-4321-B10F-8FD793AE4AA9}"/>
    <cellStyle name="Table Cell 2 8 3 5 5" xfId="7855" xr:uid="{FC452238-3301-4092-8FDC-ABFBC5AC057A}"/>
    <cellStyle name="Table Cell 2 8 3 6" xfId="527" xr:uid="{00000000-0005-0000-0000-0000380C0000}"/>
    <cellStyle name="Table Cell 2 8 3 6 2" xfId="1680" xr:uid="{00000000-0005-0000-0000-0000390C0000}"/>
    <cellStyle name="Table Cell 2 8 3 6 2 2" xfId="8569" xr:uid="{940D96BD-9D70-47D9-9E6A-0CAEDE8856EE}"/>
    <cellStyle name="Table Cell 2 8 3 6 2 3" xfId="5107" xr:uid="{7D77C60A-F3D1-48DE-8E90-4EFCFA76DA8F}"/>
    <cellStyle name="Table Cell 2 8 3 6 3" xfId="2811" xr:uid="{00000000-0005-0000-0000-00003A0C0000}"/>
    <cellStyle name="Table Cell 2 8 3 6 3 2" xfId="9700" xr:uid="{D76B0038-D847-4A4E-9643-730AF6007B46}"/>
    <cellStyle name="Table Cell 2 8 3 6 3 3" xfId="6238" xr:uid="{F24D07E5-C077-406A-AE7A-D1291EF8BCA5}"/>
    <cellStyle name="Table Cell 2 8 3 6 4" xfId="3945" xr:uid="{00000000-0005-0000-0000-00003B0C0000}"/>
    <cellStyle name="Table Cell 2 8 3 6 4 2" xfId="10834" xr:uid="{69322EDF-7134-4F7F-8DD5-1FA213A9EB8D}"/>
    <cellStyle name="Table Cell 2 8 3 6 5" xfId="7386" xr:uid="{3FCA56DB-1375-4273-9F94-8283D4C024B2}"/>
    <cellStyle name="Table Cell 2 8 3 7" xfId="537" xr:uid="{00000000-0005-0000-0000-00003C0C0000}"/>
    <cellStyle name="Table Cell 2 8 3 7 2" xfId="1690" xr:uid="{00000000-0005-0000-0000-00003D0C0000}"/>
    <cellStyle name="Table Cell 2 8 3 7 2 2" xfId="8579" xr:uid="{C3640E42-410B-4547-A725-429F43A7AE4E}"/>
    <cellStyle name="Table Cell 2 8 3 7 2 3" xfId="5117" xr:uid="{22D5A35C-ABF6-4E07-A9B5-203BCD31AEA4}"/>
    <cellStyle name="Table Cell 2 8 3 7 3" xfId="2821" xr:uid="{00000000-0005-0000-0000-00003E0C0000}"/>
    <cellStyle name="Table Cell 2 8 3 7 3 2" xfId="9710" xr:uid="{A3078415-8ED1-4E18-BA7F-60144CB1F03D}"/>
    <cellStyle name="Table Cell 2 8 3 7 3 3" xfId="6248" xr:uid="{2BCF3CA2-42C4-4929-A4B2-DB07C3EA8552}"/>
    <cellStyle name="Table Cell 2 8 3 7 4" xfId="3955" xr:uid="{00000000-0005-0000-0000-00003F0C0000}"/>
    <cellStyle name="Table Cell 2 8 3 7 4 2" xfId="10844" xr:uid="{95F42568-0949-4503-BD35-6D843803C904}"/>
    <cellStyle name="Table Cell 2 8 3 7 5" xfId="7396" xr:uid="{5452A5AF-E75F-4C9F-A3F6-BEFB38E82F1B}"/>
    <cellStyle name="Table Cell 2 8 3 8" xfId="1515" xr:uid="{00000000-0005-0000-0000-0000400C0000}"/>
    <cellStyle name="Table Cell 2 8 3 8 2" xfId="8404" xr:uid="{22D41DCD-F2DD-4EE1-BD79-E83D34ABDDBB}"/>
    <cellStyle name="Table Cell 2 8 3 8 3" xfId="4942" xr:uid="{D2A5E488-9EEF-485B-81E3-0364B97B7899}"/>
    <cellStyle name="Table Cell 2 8 3 9" xfId="2646" xr:uid="{00000000-0005-0000-0000-0000410C0000}"/>
    <cellStyle name="Table Cell 2 8 3 9 2" xfId="9535" xr:uid="{C55F63EB-472B-44D0-B773-D9AF82369804}"/>
    <cellStyle name="Table Cell 2 8 3 9 3" xfId="6073" xr:uid="{B9FFD8C1-C3B6-4189-9721-C97CD9D332D5}"/>
    <cellStyle name="Table Cell 2 8 4" xfId="297" xr:uid="{00000000-0005-0000-0000-0000420C0000}"/>
    <cellStyle name="Table Cell 2 8 4 2" xfId="1450" xr:uid="{00000000-0005-0000-0000-0000430C0000}"/>
    <cellStyle name="Table Cell 2 8 4 2 2" xfId="8339" xr:uid="{B28EEC31-1269-4996-ABC5-9C0191298C2F}"/>
    <cellStyle name="Table Cell 2 8 4 2 3" xfId="4877" xr:uid="{B97C1284-FC7F-4465-B75F-35EF30152396}"/>
    <cellStyle name="Table Cell 2 8 4 3" xfId="2581" xr:uid="{00000000-0005-0000-0000-0000440C0000}"/>
    <cellStyle name="Table Cell 2 8 4 3 2" xfId="9470" xr:uid="{6512CA98-1DCE-4107-B9B2-E9300B7589BD}"/>
    <cellStyle name="Table Cell 2 8 4 3 3" xfId="6008" xr:uid="{1CB7A863-BE0E-45F0-9F8B-073FEE37D2C6}"/>
    <cellStyle name="Table Cell 2 8 4 4" xfId="3715" xr:uid="{00000000-0005-0000-0000-0000450C0000}"/>
    <cellStyle name="Table Cell 2 8 4 4 2" xfId="10604" xr:uid="{5E81BAB3-7640-46CC-8598-A02DB88FD723}"/>
    <cellStyle name="Table Cell 2 8 4 5" xfId="7156" xr:uid="{D242AA80-1D96-4072-B171-BE0A349C4CD1}"/>
    <cellStyle name="Table Cell 2 8 5" xfId="1306" xr:uid="{00000000-0005-0000-0000-0000460C0000}"/>
    <cellStyle name="Table Cell 2 8 5 2" xfId="8195" xr:uid="{8043844F-14FB-48B3-9F9D-86B3C056B24E}"/>
    <cellStyle name="Table Cell 2 8 5 3" xfId="4733" xr:uid="{8AE4E084-A0B3-4FCF-98CF-454B8E796641}"/>
    <cellStyle name="Table Cell 2 8 6" xfId="2434" xr:uid="{00000000-0005-0000-0000-0000470C0000}"/>
    <cellStyle name="Table Cell 2 8 6 2" xfId="9323" xr:uid="{07333FEE-8C67-4B8A-B951-4CE7C5D4E522}"/>
    <cellStyle name="Table Cell 2 8 6 3" xfId="5861" xr:uid="{DBA909AA-E520-4358-81F5-B4B611BF8464}"/>
    <cellStyle name="Table Cell 2 8 7" xfId="3571" xr:uid="{00000000-0005-0000-0000-0000480C0000}"/>
    <cellStyle name="Table Cell 2 8 7 2" xfId="10460" xr:uid="{2AE57949-156C-4AC9-B23E-F41E1B70C636}"/>
    <cellStyle name="Table Cell 2 8 8" xfId="7010" xr:uid="{51CA8CDC-4B5D-4B3E-B4F9-57EF57882872}"/>
    <cellStyle name="Table Cell 2 9" xfId="145" xr:uid="{00000000-0005-0000-0000-0000490C0000}"/>
    <cellStyle name="Table Cell 2 9 2" xfId="406" xr:uid="{00000000-0005-0000-0000-00004A0C0000}"/>
    <cellStyle name="Table Cell 2 9 2 10" xfId="3824" xr:uid="{00000000-0005-0000-0000-00004B0C0000}"/>
    <cellStyle name="Table Cell 2 9 2 10 2" xfId="10713" xr:uid="{94C0D560-27FD-4645-9853-5287314116B3}"/>
    <cellStyle name="Table Cell 2 9 2 11" xfId="7265" xr:uid="{AC423E4B-43CC-4B98-B216-FF0D9EA42379}"/>
    <cellStyle name="Table Cell 2 9 2 2" xfId="617" xr:uid="{00000000-0005-0000-0000-00004C0C0000}"/>
    <cellStyle name="Table Cell 2 9 2 2 2" xfId="1770" xr:uid="{00000000-0005-0000-0000-00004D0C0000}"/>
    <cellStyle name="Table Cell 2 9 2 2 2 2" xfId="8659" xr:uid="{BDF2201D-409F-4E6F-B821-35406DBC99D6}"/>
    <cellStyle name="Table Cell 2 9 2 2 2 3" xfId="5197" xr:uid="{E4A25904-915E-4996-8521-D02FF32793C1}"/>
    <cellStyle name="Table Cell 2 9 2 2 3" xfId="2901" xr:uid="{00000000-0005-0000-0000-00004E0C0000}"/>
    <cellStyle name="Table Cell 2 9 2 2 3 2" xfId="9790" xr:uid="{24E3EA1F-3850-4153-B31F-F5A1BA9F58A9}"/>
    <cellStyle name="Table Cell 2 9 2 2 3 3" xfId="6328" xr:uid="{2A2B4D5E-42D2-45E6-A738-C9F57E579C62}"/>
    <cellStyle name="Table Cell 2 9 2 2 4" xfId="4035" xr:uid="{00000000-0005-0000-0000-00004F0C0000}"/>
    <cellStyle name="Table Cell 2 9 2 2 4 2" xfId="10924" xr:uid="{ADC6621D-DBFE-493C-B3BA-BCA266FC3CE0}"/>
    <cellStyle name="Table Cell 2 9 2 2 5" xfId="7476" xr:uid="{1C471C88-7DC6-40E1-A2D3-1ABB09569B62}"/>
    <cellStyle name="Table Cell 2 9 2 3" xfId="757" xr:uid="{00000000-0005-0000-0000-0000500C0000}"/>
    <cellStyle name="Table Cell 2 9 2 3 2" xfId="1910" xr:uid="{00000000-0005-0000-0000-0000510C0000}"/>
    <cellStyle name="Table Cell 2 9 2 3 2 2" xfId="8799" xr:uid="{FB8FB779-3B97-406F-BBC7-6B1353B32EE7}"/>
    <cellStyle name="Table Cell 2 9 2 3 2 3" xfId="5337" xr:uid="{5C7915EC-7B7B-443E-BB90-CF8ABBA9DE80}"/>
    <cellStyle name="Table Cell 2 9 2 3 3" xfId="3041" xr:uid="{00000000-0005-0000-0000-0000520C0000}"/>
    <cellStyle name="Table Cell 2 9 2 3 3 2" xfId="9930" xr:uid="{64D7AE18-05E7-439C-BCE6-14DF424CC6B1}"/>
    <cellStyle name="Table Cell 2 9 2 3 3 3" xfId="6468" xr:uid="{3DAA188B-6993-4188-B5C6-2BAFE121FD55}"/>
    <cellStyle name="Table Cell 2 9 2 3 4" xfId="4175" xr:uid="{00000000-0005-0000-0000-0000530C0000}"/>
    <cellStyle name="Table Cell 2 9 2 3 4 2" xfId="11064" xr:uid="{B1D78583-EF3B-4886-9523-0A2DC7C592AE}"/>
    <cellStyle name="Table Cell 2 9 2 3 5" xfId="7616" xr:uid="{8D534906-65C7-49E2-8E18-94318A1B5539}"/>
    <cellStyle name="Table Cell 2 9 2 4" xfId="897" xr:uid="{00000000-0005-0000-0000-0000540C0000}"/>
    <cellStyle name="Table Cell 2 9 2 4 2" xfId="2050" xr:uid="{00000000-0005-0000-0000-0000550C0000}"/>
    <cellStyle name="Table Cell 2 9 2 4 2 2" xfId="8939" xr:uid="{6A000607-BE7F-43B5-8A2E-ABF56A04E823}"/>
    <cellStyle name="Table Cell 2 9 2 4 2 3" xfId="5477" xr:uid="{18B5D971-0ED0-4098-A0E0-7001B57CE4D2}"/>
    <cellStyle name="Table Cell 2 9 2 4 3" xfId="3181" xr:uid="{00000000-0005-0000-0000-0000560C0000}"/>
    <cellStyle name="Table Cell 2 9 2 4 3 2" xfId="10070" xr:uid="{246155F9-5C25-4DF4-BB9D-8E66B1B8DD99}"/>
    <cellStyle name="Table Cell 2 9 2 4 3 3" xfId="6608" xr:uid="{688B6CD3-BC12-48C4-940C-09501246ECC9}"/>
    <cellStyle name="Table Cell 2 9 2 4 4" xfId="4315" xr:uid="{00000000-0005-0000-0000-0000570C0000}"/>
    <cellStyle name="Table Cell 2 9 2 4 4 2" xfId="11204" xr:uid="{E073E3DE-F21D-480A-9387-21654390B0B1}"/>
    <cellStyle name="Table Cell 2 9 2 4 5" xfId="7756" xr:uid="{251B3271-EC6E-4D17-AA9E-3A53F2CDA274}"/>
    <cellStyle name="Table Cell 2 9 2 5" xfId="1033" xr:uid="{00000000-0005-0000-0000-0000580C0000}"/>
    <cellStyle name="Table Cell 2 9 2 5 2" xfId="2186" xr:uid="{00000000-0005-0000-0000-0000590C0000}"/>
    <cellStyle name="Table Cell 2 9 2 5 2 2" xfId="9075" xr:uid="{CFD7EF84-0DC1-4722-9BC0-9B5D7729D58C}"/>
    <cellStyle name="Table Cell 2 9 2 5 2 3" xfId="5613" xr:uid="{DC90DE6E-2D29-49D2-A608-557730C12F10}"/>
    <cellStyle name="Table Cell 2 9 2 5 3" xfId="3317" xr:uid="{00000000-0005-0000-0000-00005A0C0000}"/>
    <cellStyle name="Table Cell 2 9 2 5 3 2" xfId="10206" xr:uid="{8C1BB760-962A-4F09-A977-B7111D37CA7F}"/>
    <cellStyle name="Table Cell 2 9 2 5 3 3" xfId="6744" xr:uid="{BD325F92-A279-405B-87FB-670C887560C0}"/>
    <cellStyle name="Table Cell 2 9 2 5 4" xfId="4451" xr:uid="{00000000-0005-0000-0000-00005B0C0000}"/>
    <cellStyle name="Table Cell 2 9 2 5 4 2" xfId="11340" xr:uid="{7C6995D5-41BD-409F-AE06-249C1B184F1B}"/>
    <cellStyle name="Table Cell 2 9 2 5 5" xfId="7892" xr:uid="{FF632FFC-C0CC-4168-805C-479901A564D0}"/>
    <cellStyle name="Table Cell 2 9 2 6" xfId="1162" xr:uid="{00000000-0005-0000-0000-00005C0C0000}"/>
    <cellStyle name="Table Cell 2 9 2 6 2" xfId="2315" xr:uid="{00000000-0005-0000-0000-00005D0C0000}"/>
    <cellStyle name="Table Cell 2 9 2 6 2 2" xfId="9204" xr:uid="{26C20638-D25C-40A6-9FAC-B9332DF69849}"/>
    <cellStyle name="Table Cell 2 9 2 6 2 3" xfId="5742" xr:uid="{28E73F24-405B-4D75-9731-EB433AD7D8B1}"/>
    <cellStyle name="Table Cell 2 9 2 6 3" xfId="3446" xr:uid="{00000000-0005-0000-0000-00005E0C0000}"/>
    <cellStyle name="Table Cell 2 9 2 6 3 2" xfId="10335" xr:uid="{05D42A68-E2CF-4FBB-A641-66CB17DD2FC6}"/>
    <cellStyle name="Table Cell 2 9 2 6 3 3" xfId="6873" xr:uid="{30B07E89-6C95-428F-88C2-0C746DCC628E}"/>
    <cellStyle name="Table Cell 2 9 2 6 4" xfId="4580" xr:uid="{00000000-0005-0000-0000-00005F0C0000}"/>
    <cellStyle name="Table Cell 2 9 2 6 4 2" xfId="11469" xr:uid="{47B67F47-95FD-4EB3-B94A-019283FF5068}"/>
    <cellStyle name="Table Cell 2 9 2 6 5" xfId="8021" xr:uid="{67E21AC0-8593-4FC9-A9D2-E22CF34A66E2}"/>
    <cellStyle name="Table Cell 2 9 2 7" xfId="1140" xr:uid="{00000000-0005-0000-0000-0000600C0000}"/>
    <cellStyle name="Table Cell 2 9 2 7 2" xfId="2293" xr:uid="{00000000-0005-0000-0000-0000610C0000}"/>
    <cellStyle name="Table Cell 2 9 2 7 2 2" xfId="9182" xr:uid="{582FB0FC-CA45-4A0D-8B2E-CE718930D870}"/>
    <cellStyle name="Table Cell 2 9 2 7 2 3" xfId="5720" xr:uid="{AAA74771-5F94-484C-B990-D707952C960D}"/>
    <cellStyle name="Table Cell 2 9 2 7 3" xfId="3424" xr:uid="{00000000-0005-0000-0000-0000620C0000}"/>
    <cellStyle name="Table Cell 2 9 2 7 3 2" xfId="10313" xr:uid="{67645F1C-6664-477B-A305-EFE1BE8AC072}"/>
    <cellStyle name="Table Cell 2 9 2 7 3 3" xfId="6851" xr:uid="{EBF10D14-C387-40B6-9BA2-EB364B8FA2C9}"/>
    <cellStyle name="Table Cell 2 9 2 7 4" xfId="4558" xr:uid="{00000000-0005-0000-0000-0000630C0000}"/>
    <cellStyle name="Table Cell 2 9 2 7 4 2" xfId="11447" xr:uid="{B6F9DEE7-DE6C-4C77-81A8-90CAC6B08C21}"/>
    <cellStyle name="Table Cell 2 9 2 7 5" xfId="7999" xr:uid="{B9807C00-DB53-42D7-88C2-6F0CDB0D8F6B}"/>
    <cellStyle name="Table Cell 2 9 2 8" xfId="1559" xr:uid="{00000000-0005-0000-0000-0000640C0000}"/>
    <cellStyle name="Table Cell 2 9 2 8 2" xfId="8448" xr:uid="{E1D02A08-D5D0-4D6D-AA2B-411667D02375}"/>
    <cellStyle name="Table Cell 2 9 2 8 3" xfId="4986" xr:uid="{19C7F002-37E2-4B0B-B54E-07258DFA9EE9}"/>
    <cellStyle name="Table Cell 2 9 2 9" xfId="2690" xr:uid="{00000000-0005-0000-0000-0000650C0000}"/>
    <cellStyle name="Table Cell 2 9 2 9 2" xfId="9579" xr:uid="{A92E92A7-7715-4849-B408-D1ACFFDCF132}"/>
    <cellStyle name="Table Cell 2 9 2 9 3" xfId="6117" xr:uid="{4A96E60D-05FB-4422-9C5C-604DE26BD032}"/>
    <cellStyle name="Table Cell 2 9 3" xfId="482" xr:uid="{00000000-0005-0000-0000-0000660C0000}"/>
    <cellStyle name="Table Cell 2 9 3 10" xfId="3900" xr:uid="{00000000-0005-0000-0000-0000670C0000}"/>
    <cellStyle name="Table Cell 2 9 3 10 2" xfId="10789" xr:uid="{55D86A05-62BA-4AB0-9F4B-A68D6DC24748}"/>
    <cellStyle name="Table Cell 2 9 3 11" xfId="7341" xr:uid="{5A3FEA97-86FE-483C-BDD4-7DFA27CD3614}"/>
    <cellStyle name="Table Cell 2 9 3 2" xfId="693" xr:uid="{00000000-0005-0000-0000-0000680C0000}"/>
    <cellStyle name="Table Cell 2 9 3 2 2" xfId="1846" xr:uid="{00000000-0005-0000-0000-0000690C0000}"/>
    <cellStyle name="Table Cell 2 9 3 2 2 2" xfId="8735" xr:uid="{6D629D3F-4124-4F26-98D1-0ACCFC65DD78}"/>
    <cellStyle name="Table Cell 2 9 3 2 2 3" xfId="5273" xr:uid="{0881A668-6588-47BD-8F79-2DEE0BF6F6E7}"/>
    <cellStyle name="Table Cell 2 9 3 2 3" xfId="2977" xr:uid="{00000000-0005-0000-0000-00006A0C0000}"/>
    <cellStyle name="Table Cell 2 9 3 2 3 2" xfId="9866" xr:uid="{D8FF3137-3C32-4587-88CF-E7B98A988C8E}"/>
    <cellStyle name="Table Cell 2 9 3 2 3 3" xfId="6404" xr:uid="{7A9C2652-C6BE-42AB-858B-23438A3C1C92}"/>
    <cellStyle name="Table Cell 2 9 3 2 4" xfId="4111" xr:uid="{00000000-0005-0000-0000-00006B0C0000}"/>
    <cellStyle name="Table Cell 2 9 3 2 4 2" xfId="11000" xr:uid="{3A3509A3-9C61-4844-BC6C-1D56FE0B2C74}"/>
    <cellStyle name="Table Cell 2 9 3 2 5" xfId="7552" xr:uid="{35165F40-B071-4CCF-9043-0A2EF1D91E33}"/>
    <cellStyle name="Table Cell 2 9 3 3" xfId="833" xr:uid="{00000000-0005-0000-0000-00006C0C0000}"/>
    <cellStyle name="Table Cell 2 9 3 3 2" xfId="1986" xr:uid="{00000000-0005-0000-0000-00006D0C0000}"/>
    <cellStyle name="Table Cell 2 9 3 3 2 2" xfId="8875" xr:uid="{590D5A92-CF24-4621-BB6E-C7D27ECFEEC7}"/>
    <cellStyle name="Table Cell 2 9 3 3 2 3" xfId="5413" xr:uid="{FCCA81B6-88EE-428F-9048-623303EDDC9A}"/>
    <cellStyle name="Table Cell 2 9 3 3 3" xfId="3117" xr:uid="{00000000-0005-0000-0000-00006E0C0000}"/>
    <cellStyle name="Table Cell 2 9 3 3 3 2" xfId="10006" xr:uid="{142BF6A0-6BA5-4023-953F-EE95335FF21E}"/>
    <cellStyle name="Table Cell 2 9 3 3 3 3" xfId="6544" xr:uid="{8493EA6F-7867-4F5A-B7A9-7F3FAC282824}"/>
    <cellStyle name="Table Cell 2 9 3 3 4" xfId="4251" xr:uid="{00000000-0005-0000-0000-00006F0C0000}"/>
    <cellStyle name="Table Cell 2 9 3 3 4 2" xfId="11140" xr:uid="{0624DD66-0AE9-4032-8566-33609E282B97}"/>
    <cellStyle name="Table Cell 2 9 3 3 5" xfId="7692" xr:uid="{C2BC76AD-50C3-4D18-A67E-4542D2302D41}"/>
    <cellStyle name="Table Cell 2 9 3 4" xfId="973" xr:uid="{00000000-0005-0000-0000-0000700C0000}"/>
    <cellStyle name="Table Cell 2 9 3 4 2" xfId="2126" xr:uid="{00000000-0005-0000-0000-0000710C0000}"/>
    <cellStyle name="Table Cell 2 9 3 4 2 2" xfId="9015" xr:uid="{D7AF90D9-3E5B-4924-B94D-802F1E7A8F86}"/>
    <cellStyle name="Table Cell 2 9 3 4 2 3" xfId="5553" xr:uid="{5CF3FCE6-5F39-4ABB-8A56-7DBF4550AD02}"/>
    <cellStyle name="Table Cell 2 9 3 4 3" xfId="3257" xr:uid="{00000000-0005-0000-0000-0000720C0000}"/>
    <cellStyle name="Table Cell 2 9 3 4 3 2" xfId="10146" xr:uid="{7EB22545-BD16-4DE2-8E24-2E65FBBA2C1D}"/>
    <cellStyle name="Table Cell 2 9 3 4 3 3" xfId="6684" xr:uid="{B6229A8A-5016-4A7E-8375-14E5682BE560}"/>
    <cellStyle name="Table Cell 2 9 3 4 4" xfId="4391" xr:uid="{00000000-0005-0000-0000-0000730C0000}"/>
    <cellStyle name="Table Cell 2 9 3 4 4 2" xfId="11280" xr:uid="{368BA545-10C5-4E0C-BBA8-FBD09839AE3B}"/>
    <cellStyle name="Table Cell 2 9 3 4 5" xfId="7832" xr:uid="{B74F81F0-1CD7-48B8-9680-6A572B241A22}"/>
    <cellStyle name="Table Cell 2 9 3 5" xfId="1107" xr:uid="{00000000-0005-0000-0000-0000740C0000}"/>
    <cellStyle name="Table Cell 2 9 3 5 2" xfId="2260" xr:uid="{00000000-0005-0000-0000-0000750C0000}"/>
    <cellStyle name="Table Cell 2 9 3 5 2 2" xfId="9149" xr:uid="{5D1F610C-F2E0-47D3-8D44-61CB984D9AEB}"/>
    <cellStyle name="Table Cell 2 9 3 5 2 3" xfId="5687" xr:uid="{64AE0626-8F41-404D-B574-B0655C8787DF}"/>
    <cellStyle name="Table Cell 2 9 3 5 3" xfId="3391" xr:uid="{00000000-0005-0000-0000-0000760C0000}"/>
    <cellStyle name="Table Cell 2 9 3 5 3 2" xfId="10280" xr:uid="{6A9001C2-BD3C-4489-95E3-1F6BCE4F4247}"/>
    <cellStyle name="Table Cell 2 9 3 5 3 3" xfId="6818" xr:uid="{8B9AE1B8-0B14-41E9-8D5D-E742E0BCAD67}"/>
    <cellStyle name="Table Cell 2 9 3 5 4" xfId="4525" xr:uid="{00000000-0005-0000-0000-0000770C0000}"/>
    <cellStyle name="Table Cell 2 9 3 5 4 2" xfId="11414" xr:uid="{A3602FB4-E0C9-44F5-AEA4-A8FA63E320C4}"/>
    <cellStyle name="Table Cell 2 9 3 5 5" xfId="7966" xr:uid="{4C0404AF-9E9E-40BC-B15D-97A0A069955E}"/>
    <cellStyle name="Table Cell 2 9 3 6" xfId="1238" xr:uid="{00000000-0005-0000-0000-0000780C0000}"/>
    <cellStyle name="Table Cell 2 9 3 6 2" xfId="2391" xr:uid="{00000000-0005-0000-0000-0000790C0000}"/>
    <cellStyle name="Table Cell 2 9 3 6 2 2" xfId="9280" xr:uid="{552532C1-398E-4229-B95E-B50B3134F2B7}"/>
    <cellStyle name="Table Cell 2 9 3 6 2 3" xfId="5818" xr:uid="{61C21842-8BE7-4965-926D-2051C027C134}"/>
    <cellStyle name="Table Cell 2 9 3 6 3" xfId="3522" xr:uid="{00000000-0005-0000-0000-00007A0C0000}"/>
    <cellStyle name="Table Cell 2 9 3 6 3 2" xfId="10411" xr:uid="{C1E6FAD2-013C-436F-B7A2-5654509D922D}"/>
    <cellStyle name="Table Cell 2 9 3 6 3 3" xfId="6949" xr:uid="{4BC9314E-65F4-4DA0-90D6-C11BC9ED5C8C}"/>
    <cellStyle name="Table Cell 2 9 3 6 4" xfId="4656" xr:uid="{00000000-0005-0000-0000-00007B0C0000}"/>
    <cellStyle name="Table Cell 2 9 3 6 4 2" xfId="11545" xr:uid="{9856BA0A-8BFA-40E1-94F3-A2B19AE1F1F8}"/>
    <cellStyle name="Table Cell 2 9 3 6 5" xfId="8097" xr:uid="{EA4D9BF6-F7ED-479A-B205-C395A80CAAF7}"/>
    <cellStyle name="Table Cell 2 9 3 7" xfId="765" xr:uid="{00000000-0005-0000-0000-00007C0C0000}"/>
    <cellStyle name="Table Cell 2 9 3 7 2" xfId="1918" xr:uid="{00000000-0005-0000-0000-00007D0C0000}"/>
    <cellStyle name="Table Cell 2 9 3 7 2 2" xfId="8807" xr:uid="{7AF93964-C57F-412C-95F8-A53F82770333}"/>
    <cellStyle name="Table Cell 2 9 3 7 2 3" xfId="5345" xr:uid="{0CFE259F-5EC5-4FCB-AE60-53D89F344819}"/>
    <cellStyle name="Table Cell 2 9 3 7 3" xfId="3049" xr:uid="{00000000-0005-0000-0000-00007E0C0000}"/>
    <cellStyle name="Table Cell 2 9 3 7 3 2" xfId="9938" xr:uid="{295C2573-DE08-422C-BB6F-D99CDC9B753B}"/>
    <cellStyle name="Table Cell 2 9 3 7 3 3" xfId="6476" xr:uid="{3E30FFB3-2B7E-49C7-A404-F4BF86EFBF4C}"/>
    <cellStyle name="Table Cell 2 9 3 7 4" xfId="4183" xr:uid="{00000000-0005-0000-0000-00007F0C0000}"/>
    <cellStyle name="Table Cell 2 9 3 7 4 2" xfId="11072" xr:uid="{91A152C7-C52B-423E-B38B-FBD2A70FF653}"/>
    <cellStyle name="Table Cell 2 9 3 7 5" xfId="7624" xr:uid="{8C3BC712-449D-477B-A2A2-4855E377B0EE}"/>
    <cellStyle name="Table Cell 2 9 3 8" xfId="1635" xr:uid="{00000000-0005-0000-0000-0000800C0000}"/>
    <cellStyle name="Table Cell 2 9 3 8 2" xfId="8524" xr:uid="{1D399F81-C2B3-4CB9-8CD9-0FED220A16C3}"/>
    <cellStyle name="Table Cell 2 9 3 8 3" xfId="5062" xr:uid="{B2760840-9299-40DC-9E58-968B46F441FC}"/>
    <cellStyle name="Table Cell 2 9 3 9" xfId="2766" xr:uid="{00000000-0005-0000-0000-0000810C0000}"/>
    <cellStyle name="Table Cell 2 9 3 9 2" xfId="9655" xr:uid="{2C8D0D68-AEFB-48D4-A90B-4BF0036FCD45}"/>
    <cellStyle name="Table Cell 2 9 3 9 3" xfId="6193" xr:uid="{34D47DD9-C4E0-43B7-B187-FC124999ACF5}"/>
    <cellStyle name="Table Cell 2 9 4" xfId="294" xr:uid="{00000000-0005-0000-0000-0000820C0000}"/>
    <cellStyle name="Table Cell 2 9 4 2" xfId="1447" xr:uid="{00000000-0005-0000-0000-0000830C0000}"/>
    <cellStyle name="Table Cell 2 9 4 2 2" xfId="8336" xr:uid="{3E530D3D-FCC0-4128-819D-A1F8B3CF648F}"/>
    <cellStyle name="Table Cell 2 9 4 2 3" xfId="4874" xr:uid="{D7ADC298-BFE7-41AD-A68B-E53F79D60835}"/>
    <cellStyle name="Table Cell 2 9 4 3" xfId="2578" xr:uid="{00000000-0005-0000-0000-0000840C0000}"/>
    <cellStyle name="Table Cell 2 9 4 3 2" xfId="9467" xr:uid="{51FB8AEB-F25E-4FD1-AF29-22D194A40684}"/>
    <cellStyle name="Table Cell 2 9 4 3 3" xfId="6005" xr:uid="{BBCCBAA4-04C3-4CA6-8BA7-A6577C1A1A5A}"/>
    <cellStyle name="Table Cell 2 9 4 4" xfId="3712" xr:uid="{00000000-0005-0000-0000-0000850C0000}"/>
    <cellStyle name="Table Cell 2 9 4 4 2" xfId="10601" xr:uid="{21A42A47-0D65-4930-B90C-26B5725734AE}"/>
    <cellStyle name="Table Cell 2 9 4 5" xfId="7153" xr:uid="{24FF97E7-A594-4145-99BC-FDDC7C5BEB3A}"/>
    <cellStyle name="Table Cell 2 9 5" xfId="1303" xr:uid="{00000000-0005-0000-0000-0000860C0000}"/>
    <cellStyle name="Table Cell 2 9 5 2" xfId="8192" xr:uid="{EC83D3DA-E43B-489A-A83E-DB454DDDC54D}"/>
    <cellStyle name="Table Cell 2 9 5 3" xfId="4730" xr:uid="{4064A7A6-C09D-42BF-96B6-A289E6587B71}"/>
    <cellStyle name="Table Cell 2 9 6" xfId="2431" xr:uid="{00000000-0005-0000-0000-0000870C0000}"/>
    <cellStyle name="Table Cell 2 9 6 2" xfId="9320" xr:uid="{4411EB76-4F83-48AC-A72C-9B7E2693EBF5}"/>
    <cellStyle name="Table Cell 2 9 6 3" xfId="5858" xr:uid="{4CDE2A5C-FBE6-4BE7-A45A-FE1CDF0E6827}"/>
    <cellStyle name="Table Cell 2 9 7" xfId="3568" xr:uid="{00000000-0005-0000-0000-0000880C0000}"/>
    <cellStyle name="Table Cell 2 9 7 2" xfId="10457" xr:uid="{4FAE0670-005B-431D-B1B4-0585B324A219}"/>
    <cellStyle name="Table Cell 2 9 8" xfId="7007" xr:uid="{7E2B20DC-E5C5-4A0E-8153-17C834960540}"/>
    <cellStyle name="Table Cell 3" xfId="126" xr:uid="{00000000-0005-0000-0000-0000890C0000}"/>
    <cellStyle name="Table Cell 3 2" xfId="164" xr:uid="{00000000-0005-0000-0000-00008A0C0000}"/>
    <cellStyle name="Table Cell 3 2 2" xfId="199" xr:uid="{00000000-0005-0000-0000-00008B0C0000}"/>
    <cellStyle name="Table Cell 3 2 2 2" xfId="460" xr:uid="{00000000-0005-0000-0000-00008C0C0000}"/>
    <cellStyle name="Table Cell 3 2 2 2 10" xfId="3878" xr:uid="{00000000-0005-0000-0000-00008D0C0000}"/>
    <cellStyle name="Table Cell 3 2 2 2 10 2" xfId="10767" xr:uid="{292D5580-3CC5-4E65-8C75-DD97BC7AB9E2}"/>
    <cellStyle name="Table Cell 3 2 2 2 11" xfId="7319" xr:uid="{D22283DB-DA2A-4670-B107-AA8CC6AD6FB0}"/>
    <cellStyle name="Table Cell 3 2 2 2 2" xfId="671" xr:uid="{00000000-0005-0000-0000-00008E0C0000}"/>
    <cellStyle name="Table Cell 3 2 2 2 2 2" xfId="1824" xr:uid="{00000000-0005-0000-0000-00008F0C0000}"/>
    <cellStyle name="Table Cell 3 2 2 2 2 2 2" xfId="8713" xr:uid="{79A6307D-BA60-489C-A8E5-BE63FD3C7257}"/>
    <cellStyle name="Table Cell 3 2 2 2 2 2 3" xfId="5251" xr:uid="{8E79CB5D-A228-45A0-8001-CB1DD29815DF}"/>
    <cellStyle name="Table Cell 3 2 2 2 2 3" xfId="2955" xr:uid="{00000000-0005-0000-0000-0000900C0000}"/>
    <cellStyle name="Table Cell 3 2 2 2 2 3 2" xfId="9844" xr:uid="{26E7156E-D914-487D-BB8C-0EC4C7853105}"/>
    <cellStyle name="Table Cell 3 2 2 2 2 3 3" xfId="6382" xr:uid="{E66E01F8-0546-469B-A8AB-F8180669FDB4}"/>
    <cellStyle name="Table Cell 3 2 2 2 2 4" xfId="4089" xr:uid="{00000000-0005-0000-0000-0000910C0000}"/>
    <cellStyle name="Table Cell 3 2 2 2 2 4 2" xfId="10978" xr:uid="{65265451-F032-4238-8CC4-3FFF13EE780E}"/>
    <cellStyle name="Table Cell 3 2 2 2 2 5" xfId="7530" xr:uid="{40E0A6C0-2799-4296-9561-C1124816AAAB}"/>
    <cellStyle name="Table Cell 3 2 2 2 3" xfId="811" xr:uid="{00000000-0005-0000-0000-0000920C0000}"/>
    <cellStyle name="Table Cell 3 2 2 2 3 2" xfId="1964" xr:uid="{00000000-0005-0000-0000-0000930C0000}"/>
    <cellStyle name="Table Cell 3 2 2 2 3 2 2" xfId="8853" xr:uid="{3C48DA2F-E66B-4DD6-A016-3C46F228BD0B}"/>
    <cellStyle name="Table Cell 3 2 2 2 3 2 3" xfId="5391" xr:uid="{D4EA111A-8E57-45E4-9C28-8C66D855670E}"/>
    <cellStyle name="Table Cell 3 2 2 2 3 3" xfId="3095" xr:uid="{00000000-0005-0000-0000-0000940C0000}"/>
    <cellStyle name="Table Cell 3 2 2 2 3 3 2" xfId="9984" xr:uid="{D208D226-C149-4E22-8363-89175DDE40CE}"/>
    <cellStyle name="Table Cell 3 2 2 2 3 3 3" xfId="6522" xr:uid="{2D2C0EC7-6CC2-408B-A1AD-B200BBB3896F}"/>
    <cellStyle name="Table Cell 3 2 2 2 3 4" xfId="4229" xr:uid="{00000000-0005-0000-0000-0000950C0000}"/>
    <cellStyle name="Table Cell 3 2 2 2 3 4 2" xfId="11118" xr:uid="{FCEA3ACB-AAC6-47A3-A146-3E6832F97560}"/>
    <cellStyle name="Table Cell 3 2 2 2 3 5" xfId="7670" xr:uid="{16A61DDF-AB41-4CE2-8F06-C6B7F3576611}"/>
    <cellStyle name="Table Cell 3 2 2 2 4" xfId="951" xr:uid="{00000000-0005-0000-0000-0000960C0000}"/>
    <cellStyle name="Table Cell 3 2 2 2 4 2" xfId="2104" xr:uid="{00000000-0005-0000-0000-0000970C0000}"/>
    <cellStyle name="Table Cell 3 2 2 2 4 2 2" xfId="8993" xr:uid="{A5C63DA8-55A0-4857-B561-19B662B483A4}"/>
    <cellStyle name="Table Cell 3 2 2 2 4 2 3" xfId="5531" xr:uid="{F239E14D-F2EA-4C12-8506-E60ABA13A636}"/>
    <cellStyle name="Table Cell 3 2 2 2 4 3" xfId="3235" xr:uid="{00000000-0005-0000-0000-0000980C0000}"/>
    <cellStyle name="Table Cell 3 2 2 2 4 3 2" xfId="10124" xr:uid="{8013E42D-8FB5-40B6-A257-49B5B16E75FB}"/>
    <cellStyle name="Table Cell 3 2 2 2 4 3 3" xfId="6662" xr:uid="{81AF0788-13F3-469F-9C8D-CD6E0207D1D5}"/>
    <cellStyle name="Table Cell 3 2 2 2 4 4" xfId="4369" xr:uid="{00000000-0005-0000-0000-0000990C0000}"/>
    <cellStyle name="Table Cell 3 2 2 2 4 4 2" xfId="11258" xr:uid="{C0FC7418-F68B-4BBE-A3DC-2BD9A0318165}"/>
    <cellStyle name="Table Cell 3 2 2 2 4 5" xfId="7810" xr:uid="{52C9FFB8-F83D-4503-8A0F-53A347F18BB8}"/>
    <cellStyle name="Table Cell 3 2 2 2 5" xfId="1085" xr:uid="{00000000-0005-0000-0000-00009A0C0000}"/>
    <cellStyle name="Table Cell 3 2 2 2 5 2" xfId="2238" xr:uid="{00000000-0005-0000-0000-00009B0C0000}"/>
    <cellStyle name="Table Cell 3 2 2 2 5 2 2" xfId="9127" xr:uid="{F5D115E6-20F8-49B9-ABD5-9220643EA9AC}"/>
    <cellStyle name="Table Cell 3 2 2 2 5 2 3" xfId="5665" xr:uid="{BDC82BC6-F497-4C64-AEBC-D1A19C782A98}"/>
    <cellStyle name="Table Cell 3 2 2 2 5 3" xfId="3369" xr:uid="{00000000-0005-0000-0000-00009C0C0000}"/>
    <cellStyle name="Table Cell 3 2 2 2 5 3 2" xfId="10258" xr:uid="{76F5FEF7-884B-4C06-B955-7381EE2E72FF}"/>
    <cellStyle name="Table Cell 3 2 2 2 5 3 3" xfId="6796" xr:uid="{1502D495-E246-46CE-AE1D-9A266A5CCA27}"/>
    <cellStyle name="Table Cell 3 2 2 2 5 4" xfId="4503" xr:uid="{00000000-0005-0000-0000-00009D0C0000}"/>
    <cellStyle name="Table Cell 3 2 2 2 5 4 2" xfId="11392" xr:uid="{57D15C2B-A7F4-45F4-9D95-1D9DB13AB683}"/>
    <cellStyle name="Table Cell 3 2 2 2 5 5" xfId="7944" xr:uid="{803AD0F9-71BE-4A6B-B472-3A612677B4A5}"/>
    <cellStyle name="Table Cell 3 2 2 2 6" xfId="1216" xr:uid="{00000000-0005-0000-0000-00009E0C0000}"/>
    <cellStyle name="Table Cell 3 2 2 2 6 2" xfId="2369" xr:uid="{00000000-0005-0000-0000-00009F0C0000}"/>
    <cellStyle name="Table Cell 3 2 2 2 6 2 2" xfId="9258" xr:uid="{5078DB19-D0C9-4420-AE8F-62EA8E52B107}"/>
    <cellStyle name="Table Cell 3 2 2 2 6 2 3" xfId="5796" xr:uid="{3B6427D3-1CA8-4207-92EC-B32E399AB1C3}"/>
    <cellStyle name="Table Cell 3 2 2 2 6 3" xfId="3500" xr:uid="{00000000-0005-0000-0000-0000A00C0000}"/>
    <cellStyle name="Table Cell 3 2 2 2 6 3 2" xfId="10389" xr:uid="{A275C171-6998-4B83-9523-39712CFD3DF6}"/>
    <cellStyle name="Table Cell 3 2 2 2 6 3 3" xfId="6927" xr:uid="{AD8B1705-ABE0-468C-A2EC-554541BE30D7}"/>
    <cellStyle name="Table Cell 3 2 2 2 6 4" xfId="4634" xr:uid="{00000000-0005-0000-0000-0000A10C0000}"/>
    <cellStyle name="Table Cell 3 2 2 2 6 4 2" xfId="11523" xr:uid="{A1DA30D6-C910-48A3-A2A9-DEE76545562F}"/>
    <cellStyle name="Table Cell 3 2 2 2 6 5" xfId="8075" xr:uid="{E8BCE40A-6ED5-4741-9D42-7BAC5366DCFC}"/>
    <cellStyle name="Table Cell 3 2 2 2 7" xfId="237" xr:uid="{00000000-0005-0000-0000-0000A20C0000}"/>
    <cellStyle name="Table Cell 3 2 2 2 7 2" xfId="1390" xr:uid="{00000000-0005-0000-0000-0000A30C0000}"/>
    <cellStyle name="Table Cell 3 2 2 2 7 2 2" xfId="8279" xr:uid="{CFDE21B3-D0D6-40C5-A3AE-BE5D3F2FA7E7}"/>
    <cellStyle name="Table Cell 3 2 2 2 7 2 3" xfId="4817" xr:uid="{07AB616F-1706-4CB6-923D-BBE23736BC7D}"/>
    <cellStyle name="Table Cell 3 2 2 2 7 3" xfId="2521" xr:uid="{00000000-0005-0000-0000-0000A40C0000}"/>
    <cellStyle name="Table Cell 3 2 2 2 7 3 2" xfId="9410" xr:uid="{3B677450-58A8-41F8-B0F5-C7D99824B83D}"/>
    <cellStyle name="Table Cell 3 2 2 2 7 3 3" xfId="5948" xr:uid="{A6265D1E-AACC-47D8-9644-9A410F2EE615}"/>
    <cellStyle name="Table Cell 3 2 2 2 7 4" xfId="3655" xr:uid="{00000000-0005-0000-0000-0000A50C0000}"/>
    <cellStyle name="Table Cell 3 2 2 2 7 4 2" xfId="10544" xr:uid="{31E91E61-8CDE-4DCB-975F-AFA950E6BFEB}"/>
    <cellStyle name="Table Cell 3 2 2 2 7 5" xfId="7096" xr:uid="{7B458DB6-7380-47FC-850D-163D3A81D5A9}"/>
    <cellStyle name="Table Cell 3 2 2 2 8" xfId="1613" xr:uid="{00000000-0005-0000-0000-0000A60C0000}"/>
    <cellStyle name="Table Cell 3 2 2 2 8 2" xfId="8502" xr:uid="{586F6743-C84B-4DC4-9E25-0C57445B84B9}"/>
    <cellStyle name="Table Cell 3 2 2 2 8 3" xfId="5040" xr:uid="{01DF2778-8E94-4F4C-8DB7-C86F6A4A0683}"/>
    <cellStyle name="Table Cell 3 2 2 2 9" xfId="2744" xr:uid="{00000000-0005-0000-0000-0000A70C0000}"/>
    <cellStyle name="Table Cell 3 2 2 2 9 2" xfId="9633" xr:uid="{D0ACD24E-3E31-48F4-8EB7-304ABFAFE70F}"/>
    <cellStyle name="Table Cell 3 2 2 2 9 3" xfId="6171" xr:uid="{BE650669-E787-4064-908D-BF706ABF87F3}"/>
    <cellStyle name="Table Cell 3 2 2 3" xfId="489" xr:uid="{00000000-0005-0000-0000-0000A80C0000}"/>
    <cellStyle name="Table Cell 3 2 2 3 10" xfId="3907" xr:uid="{00000000-0005-0000-0000-0000A90C0000}"/>
    <cellStyle name="Table Cell 3 2 2 3 10 2" xfId="10796" xr:uid="{02B28A47-2866-4CF8-ACCE-34BF9BF451EA}"/>
    <cellStyle name="Table Cell 3 2 2 3 11" xfId="7348" xr:uid="{16D26808-10C6-4D8F-A563-8ED5E26D4D18}"/>
    <cellStyle name="Table Cell 3 2 2 3 2" xfId="700" xr:uid="{00000000-0005-0000-0000-0000AA0C0000}"/>
    <cellStyle name="Table Cell 3 2 2 3 2 2" xfId="1853" xr:uid="{00000000-0005-0000-0000-0000AB0C0000}"/>
    <cellStyle name="Table Cell 3 2 2 3 2 2 2" xfId="8742" xr:uid="{61FD730E-3DAF-47A2-B6DC-7414DA9FC530}"/>
    <cellStyle name="Table Cell 3 2 2 3 2 2 3" xfId="5280" xr:uid="{DC210CBA-3B8E-4C65-B7B3-F253C5C0EB39}"/>
    <cellStyle name="Table Cell 3 2 2 3 2 3" xfId="2984" xr:uid="{00000000-0005-0000-0000-0000AC0C0000}"/>
    <cellStyle name="Table Cell 3 2 2 3 2 3 2" xfId="9873" xr:uid="{816052E9-9ADD-4E09-9B72-BA5AD4C4610D}"/>
    <cellStyle name="Table Cell 3 2 2 3 2 3 3" xfId="6411" xr:uid="{6D79922E-5B42-4085-9267-8246502D6A50}"/>
    <cellStyle name="Table Cell 3 2 2 3 2 4" xfId="4118" xr:uid="{00000000-0005-0000-0000-0000AD0C0000}"/>
    <cellStyle name="Table Cell 3 2 2 3 2 4 2" xfId="11007" xr:uid="{5569EB5D-1D16-45B1-99FE-0A5447770727}"/>
    <cellStyle name="Table Cell 3 2 2 3 2 5" xfId="7559" xr:uid="{2AF6CF22-C3DA-43E1-88D2-EC8F586A1E48}"/>
    <cellStyle name="Table Cell 3 2 2 3 3" xfId="840" xr:uid="{00000000-0005-0000-0000-0000AE0C0000}"/>
    <cellStyle name="Table Cell 3 2 2 3 3 2" xfId="1993" xr:uid="{00000000-0005-0000-0000-0000AF0C0000}"/>
    <cellStyle name="Table Cell 3 2 2 3 3 2 2" xfId="8882" xr:uid="{D2DB052D-7AD4-42D5-A5CF-5A4F3E2912B1}"/>
    <cellStyle name="Table Cell 3 2 2 3 3 2 3" xfId="5420" xr:uid="{5C81FE22-2371-418D-8FA2-51559503B97D}"/>
    <cellStyle name="Table Cell 3 2 2 3 3 3" xfId="3124" xr:uid="{00000000-0005-0000-0000-0000B00C0000}"/>
    <cellStyle name="Table Cell 3 2 2 3 3 3 2" xfId="10013" xr:uid="{0575C054-2ECF-47BB-88A2-E1DC4EBADE1A}"/>
    <cellStyle name="Table Cell 3 2 2 3 3 3 3" xfId="6551" xr:uid="{D63C5652-0CFC-4FC1-BDFC-741F4700ACB4}"/>
    <cellStyle name="Table Cell 3 2 2 3 3 4" xfId="4258" xr:uid="{00000000-0005-0000-0000-0000B10C0000}"/>
    <cellStyle name="Table Cell 3 2 2 3 3 4 2" xfId="11147" xr:uid="{DFC939A5-BE04-4121-982F-A734ECE00267}"/>
    <cellStyle name="Table Cell 3 2 2 3 3 5" xfId="7699" xr:uid="{731E336E-31EA-4920-9CA2-6D16F6EAF7BE}"/>
    <cellStyle name="Table Cell 3 2 2 3 4" xfId="980" xr:uid="{00000000-0005-0000-0000-0000B20C0000}"/>
    <cellStyle name="Table Cell 3 2 2 3 4 2" xfId="2133" xr:uid="{00000000-0005-0000-0000-0000B30C0000}"/>
    <cellStyle name="Table Cell 3 2 2 3 4 2 2" xfId="9022" xr:uid="{B38129E1-DBDD-4F43-8B8F-4C4B76D7F902}"/>
    <cellStyle name="Table Cell 3 2 2 3 4 2 3" xfId="5560" xr:uid="{D1FD51FC-211D-434D-8A88-A96C0B72F56E}"/>
    <cellStyle name="Table Cell 3 2 2 3 4 3" xfId="3264" xr:uid="{00000000-0005-0000-0000-0000B40C0000}"/>
    <cellStyle name="Table Cell 3 2 2 3 4 3 2" xfId="10153" xr:uid="{BFDE9BE4-BC61-41BD-880D-FDECB184435E}"/>
    <cellStyle name="Table Cell 3 2 2 3 4 3 3" xfId="6691" xr:uid="{F296D702-6C58-4010-8C4C-6C9B8B23D145}"/>
    <cellStyle name="Table Cell 3 2 2 3 4 4" xfId="4398" xr:uid="{00000000-0005-0000-0000-0000B50C0000}"/>
    <cellStyle name="Table Cell 3 2 2 3 4 4 2" xfId="11287" xr:uid="{603FC6DB-13E3-44F3-BB40-EFB9E26DF934}"/>
    <cellStyle name="Table Cell 3 2 2 3 4 5" xfId="7839" xr:uid="{30B5525D-ACFC-488E-ADC1-93D1CC3CE001}"/>
    <cellStyle name="Table Cell 3 2 2 3 5" xfId="1114" xr:uid="{00000000-0005-0000-0000-0000B60C0000}"/>
    <cellStyle name="Table Cell 3 2 2 3 5 2" xfId="2267" xr:uid="{00000000-0005-0000-0000-0000B70C0000}"/>
    <cellStyle name="Table Cell 3 2 2 3 5 2 2" xfId="9156" xr:uid="{210127C7-8451-4D1A-868A-3472239EBB8E}"/>
    <cellStyle name="Table Cell 3 2 2 3 5 2 3" xfId="5694" xr:uid="{33CDDA26-FB7C-410B-9EA9-05B2AC87C668}"/>
    <cellStyle name="Table Cell 3 2 2 3 5 3" xfId="3398" xr:uid="{00000000-0005-0000-0000-0000B80C0000}"/>
    <cellStyle name="Table Cell 3 2 2 3 5 3 2" xfId="10287" xr:uid="{43306E3A-D770-4F22-A188-7FE3AE56DFA3}"/>
    <cellStyle name="Table Cell 3 2 2 3 5 3 3" xfId="6825" xr:uid="{CBAA5E60-C7F1-41E2-A951-34C3750D339F}"/>
    <cellStyle name="Table Cell 3 2 2 3 5 4" xfId="4532" xr:uid="{00000000-0005-0000-0000-0000B90C0000}"/>
    <cellStyle name="Table Cell 3 2 2 3 5 4 2" xfId="11421" xr:uid="{3DB195EF-E08C-4109-B5CC-CEA3663597F4}"/>
    <cellStyle name="Table Cell 3 2 2 3 5 5" xfId="7973" xr:uid="{CA9A214F-091B-4376-B369-87EBDD6EEA49}"/>
    <cellStyle name="Table Cell 3 2 2 3 6" xfId="1245" xr:uid="{00000000-0005-0000-0000-0000BA0C0000}"/>
    <cellStyle name="Table Cell 3 2 2 3 6 2" xfId="2398" xr:uid="{00000000-0005-0000-0000-0000BB0C0000}"/>
    <cellStyle name="Table Cell 3 2 2 3 6 2 2" xfId="9287" xr:uid="{3AD1BB0E-A694-4C13-83CA-2949C8D2941E}"/>
    <cellStyle name="Table Cell 3 2 2 3 6 2 3" xfId="5825" xr:uid="{53504D6E-BAB7-44FD-BF39-3E9D1D26C345}"/>
    <cellStyle name="Table Cell 3 2 2 3 6 3" xfId="3529" xr:uid="{00000000-0005-0000-0000-0000BC0C0000}"/>
    <cellStyle name="Table Cell 3 2 2 3 6 3 2" xfId="10418" xr:uid="{A96ECFDE-B4AE-4F94-ADF9-58C552856E6E}"/>
    <cellStyle name="Table Cell 3 2 2 3 6 3 3" xfId="6956" xr:uid="{6076BA42-C9F5-42F4-B70E-8154D8E02E60}"/>
    <cellStyle name="Table Cell 3 2 2 3 6 4" xfId="4663" xr:uid="{00000000-0005-0000-0000-0000BD0C0000}"/>
    <cellStyle name="Table Cell 3 2 2 3 6 4 2" xfId="11552" xr:uid="{01550C88-B3F7-4567-A2C7-764D7081B8A9}"/>
    <cellStyle name="Table Cell 3 2 2 3 6 5" xfId="8104" xr:uid="{81305414-1EDC-4F3D-9088-C38FF0403E63}"/>
    <cellStyle name="Table Cell 3 2 2 3 7" xfId="519" xr:uid="{00000000-0005-0000-0000-0000BE0C0000}"/>
    <cellStyle name="Table Cell 3 2 2 3 7 2" xfId="1672" xr:uid="{00000000-0005-0000-0000-0000BF0C0000}"/>
    <cellStyle name="Table Cell 3 2 2 3 7 2 2" xfId="8561" xr:uid="{9898B12E-B049-4CAA-A82C-6FC4B3014DDE}"/>
    <cellStyle name="Table Cell 3 2 2 3 7 2 3" xfId="5099" xr:uid="{FB473381-0E2D-49E4-B329-698986406BDD}"/>
    <cellStyle name="Table Cell 3 2 2 3 7 3" xfId="2803" xr:uid="{00000000-0005-0000-0000-0000C00C0000}"/>
    <cellStyle name="Table Cell 3 2 2 3 7 3 2" xfId="9692" xr:uid="{AF179172-949A-4142-8234-8AF6CB47352A}"/>
    <cellStyle name="Table Cell 3 2 2 3 7 3 3" xfId="6230" xr:uid="{4EC2BE32-48FB-4052-9247-603E850DB562}"/>
    <cellStyle name="Table Cell 3 2 2 3 7 4" xfId="3937" xr:uid="{00000000-0005-0000-0000-0000C10C0000}"/>
    <cellStyle name="Table Cell 3 2 2 3 7 4 2" xfId="10826" xr:uid="{4F301BA0-4C1C-4E4F-AD46-457F2F987444}"/>
    <cellStyle name="Table Cell 3 2 2 3 7 5" xfId="7378" xr:uid="{62B2BE08-564B-4972-8D48-0F7B6827C1E0}"/>
    <cellStyle name="Table Cell 3 2 2 3 8" xfId="1642" xr:uid="{00000000-0005-0000-0000-0000C20C0000}"/>
    <cellStyle name="Table Cell 3 2 2 3 8 2" xfId="8531" xr:uid="{A4EDA18B-E89F-4F10-835B-FFD65CDE5B42}"/>
    <cellStyle name="Table Cell 3 2 2 3 8 3" xfId="5069" xr:uid="{8B1C75EE-503B-4F4B-807D-11DD38A17F84}"/>
    <cellStyle name="Table Cell 3 2 2 3 9" xfId="2773" xr:uid="{00000000-0005-0000-0000-0000C30C0000}"/>
    <cellStyle name="Table Cell 3 2 2 3 9 2" xfId="9662" xr:uid="{9E5C797F-3D00-415F-B5D4-F689FDB8AC56}"/>
    <cellStyle name="Table Cell 3 2 2 3 9 3" xfId="6200" xr:uid="{3F600A1A-607F-42B3-ABA8-A5EB628D8F22}"/>
    <cellStyle name="Table Cell 3 2 2 4" xfId="348" xr:uid="{00000000-0005-0000-0000-0000C40C0000}"/>
    <cellStyle name="Table Cell 3 2 2 4 2" xfId="1501" xr:uid="{00000000-0005-0000-0000-0000C50C0000}"/>
    <cellStyle name="Table Cell 3 2 2 4 2 2" xfId="8390" xr:uid="{F6DE400F-BA0D-47B4-9DCF-A900DE53891E}"/>
    <cellStyle name="Table Cell 3 2 2 4 2 3" xfId="4928" xr:uid="{9DA798B8-CDCE-49DC-81E9-F8185D7F6373}"/>
    <cellStyle name="Table Cell 3 2 2 4 3" xfId="2632" xr:uid="{00000000-0005-0000-0000-0000C60C0000}"/>
    <cellStyle name="Table Cell 3 2 2 4 3 2" xfId="9521" xr:uid="{A1D3B031-232C-4DD3-AB9C-E9259D8CFF42}"/>
    <cellStyle name="Table Cell 3 2 2 4 3 3" xfId="6059" xr:uid="{10D6BEFC-6669-47B9-AA04-6049250F34C6}"/>
    <cellStyle name="Table Cell 3 2 2 4 4" xfId="3766" xr:uid="{00000000-0005-0000-0000-0000C70C0000}"/>
    <cellStyle name="Table Cell 3 2 2 4 4 2" xfId="10655" xr:uid="{7D7A27F3-7907-4F83-A188-C06406EE77C0}"/>
    <cellStyle name="Table Cell 3 2 2 4 5" xfId="7207" xr:uid="{A08302F6-CA34-4766-AA98-4F27F90DBA0D}"/>
    <cellStyle name="Table Cell 3 2 2 5" xfId="1354" xr:uid="{00000000-0005-0000-0000-0000C80C0000}"/>
    <cellStyle name="Table Cell 3 2 2 5 2" xfId="8243" xr:uid="{78AF8420-855E-4115-B6D8-7C7636B15646}"/>
    <cellStyle name="Table Cell 3 2 2 5 3" xfId="4781" xr:uid="{24C36AB8-AA3C-4D89-8B45-157FDA6799F6}"/>
    <cellStyle name="Table Cell 3 2 2 6" xfId="2485" xr:uid="{00000000-0005-0000-0000-0000C90C0000}"/>
    <cellStyle name="Table Cell 3 2 2 6 2" xfId="9374" xr:uid="{D181B9F6-E9FD-4349-935F-57B1CC2AD7AB}"/>
    <cellStyle name="Table Cell 3 2 2 6 3" xfId="5912" xr:uid="{7FF2D88B-0071-47EE-91DA-49388A9CFB24}"/>
    <cellStyle name="Table Cell 3 2 2 7" xfId="3619" xr:uid="{00000000-0005-0000-0000-0000CA0C0000}"/>
    <cellStyle name="Table Cell 3 2 2 7 2" xfId="10508" xr:uid="{4B212FCD-A10A-499E-8D2A-AC53536671EF}"/>
    <cellStyle name="Table Cell 3 2 2 8" xfId="7058" xr:uid="{4963E128-51C3-4F78-B186-CC2AD5F568F1}"/>
    <cellStyle name="Table Cell 3 2 3" xfId="425" xr:uid="{00000000-0005-0000-0000-0000CB0C0000}"/>
    <cellStyle name="Table Cell 3 2 3 10" xfId="3843" xr:uid="{00000000-0005-0000-0000-0000CC0C0000}"/>
    <cellStyle name="Table Cell 3 2 3 10 2" xfId="10732" xr:uid="{01CBDB6D-B54F-4FAB-9EAF-316A6EB25969}"/>
    <cellStyle name="Table Cell 3 2 3 11" xfId="7284" xr:uid="{66638231-1050-4571-A409-6712F481C184}"/>
    <cellStyle name="Table Cell 3 2 3 2" xfId="636" xr:uid="{00000000-0005-0000-0000-0000CD0C0000}"/>
    <cellStyle name="Table Cell 3 2 3 2 2" xfId="1789" xr:uid="{00000000-0005-0000-0000-0000CE0C0000}"/>
    <cellStyle name="Table Cell 3 2 3 2 2 2" xfId="8678" xr:uid="{788CEE45-1AEE-426C-A0AF-4538950124D2}"/>
    <cellStyle name="Table Cell 3 2 3 2 2 3" xfId="5216" xr:uid="{936864E2-6CC6-4044-918D-2903E6B8EAA1}"/>
    <cellStyle name="Table Cell 3 2 3 2 3" xfId="2920" xr:uid="{00000000-0005-0000-0000-0000CF0C0000}"/>
    <cellStyle name="Table Cell 3 2 3 2 3 2" xfId="9809" xr:uid="{B52224C7-4EF9-423F-9697-CADEE44B2A54}"/>
    <cellStyle name="Table Cell 3 2 3 2 3 3" xfId="6347" xr:uid="{08FC2498-03EC-4056-B0F7-4D730A365F8F}"/>
    <cellStyle name="Table Cell 3 2 3 2 4" xfId="4054" xr:uid="{00000000-0005-0000-0000-0000D00C0000}"/>
    <cellStyle name="Table Cell 3 2 3 2 4 2" xfId="10943" xr:uid="{EBE1728A-17EC-475F-91CF-39AB43758C4F}"/>
    <cellStyle name="Table Cell 3 2 3 2 5" xfId="7495" xr:uid="{6F25A0A6-DCB1-46A8-A693-600D5E19CE63}"/>
    <cellStyle name="Table Cell 3 2 3 3" xfId="776" xr:uid="{00000000-0005-0000-0000-0000D10C0000}"/>
    <cellStyle name="Table Cell 3 2 3 3 2" xfId="1929" xr:uid="{00000000-0005-0000-0000-0000D20C0000}"/>
    <cellStyle name="Table Cell 3 2 3 3 2 2" xfId="8818" xr:uid="{C0BB8907-DF38-4E27-B241-B01D3AD929F4}"/>
    <cellStyle name="Table Cell 3 2 3 3 2 3" xfId="5356" xr:uid="{9A221F02-FAAF-44B4-86F0-3F27A1BAE192}"/>
    <cellStyle name="Table Cell 3 2 3 3 3" xfId="3060" xr:uid="{00000000-0005-0000-0000-0000D30C0000}"/>
    <cellStyle name="Table Cell 3 2 3 3 3 2" xfId="9949" xr:uid="{189B643F-8D2B-49C8-8853-98BD50F2022D}"/>
    <cellStyle name="Table Cell 3 2 3 3 3 3" xfId="6487" xr:uid="{E08BE4ED-A480-43D2-9F5D-9886499865CF}"/>
    <cellStyle name="Table Cell 3 2 3 3 4" xfId="4194" xr:uid="{00000000-0005-0000-0000-0000D40C0000}"/>
    <cellStyle name="Table Cell 3 2 3 3 4 2" xfId="11083" xr:uid="{D7BC680E-35CB-4936-9910-150528A806BC}"/>
    <cellStyle name="Table Cell 3 2 3 3 5" xfId="7635" xr:uid="{1C344747-81FF-4FD5-841A-B5ADD7F27C06}"/>
    <cellStyle name="Table Cell 3 2 3 4" xfId="916" xr:uid="{00000000-0005-0000-0000-0000D50C0000}"/>
    <cellStyle name="Table Cell 3 2 3 4 2" xfId="2069" xr:uid="{00000000-0005-0000-0000-0000D60C0000}"/>
    <cellStyle name="Table Cell 3 2 3 4 2 2" xfId="8958" xr:uid="{E0D013DF-0E31-4378-BE27-D0A304679761}"/>
    <cellStyle name="Table Cell 3 2 3 4 2 3" xfId="5496" xr:uid="{910115BE-F8F6-4627-95F1-C2AD2805150F}"/>
    <cellStyle name="Table Cell 3 2 3 4 3" xfId="3200" xr:uid="{00000000-0005-0000-0000-0000D70C0000}"/>
    <cellStyle name="Table Cell 3 2 3 4 3 2" xfId="10089" xr:uid="{3AC42D7B-5D73-4EDF-882E-BDA5530AFF2C}"/>
    <cellStyle name="Table Cell 3 2 3 4 3 3" xfId="6627" xr:uid="{DBAA63B6-DC68-4F83-AB5D-471DFF89474E}"/>
    <cellStyle name="Table Cell 3 2 3 4 4" xfId="4334" xr:uid="{00000000-0005-0000-0000-0000D80C0000}"/>
    <cellStyle name="Table Cell 3 2 3 4 4 2" xfId="11223" xr:uid="{A39E0B4B-0241-45A6-994E-730982761C2F}"/>
    <cellStyle name="Table Cell 3 2 3 4 5" xfId="7775" xr:uid="{CE1A9174-6E3A-4E67-9C74-31E12F3AB8A1}"/>
    <cellStyle name="Table Cell 3 2 3 5" xfId="1050" xr:uid="{00000000-0005-0000-0000-0000D90C0000}"/>
    <cellStyle name="Table Cell 3 2 3 5 2" xfId="2203" xr:uid="{00000000-0005-0000-0000-0000DA0C0000}"/>
    <cellStyle name="Table Cell 3 2 3 5 2 2" xfId="9092" xr:uid="{7C5FCAEE-7F88-47FA-A95E-4DD977CEE7C8}"/>
    <cellStyle name="Table Cell 3 2 3 5 2 3" xfId="5630" xr:uid="{5206B023-7F75-4F65-8D49-DC24DAB2F277}"/>
    <cellStyle name="Table Cell 3 2 3 5 3" xfId="3334" xr:uid="{00000000-0005-0000-0000-0000DB0C0000}"/>
    <cellStyle name="Table Cell 3 2 3 5 3 2" xfId="10223" xr:uid="{8F3CF1DB-9105-416C-8685-ACB83D13F91C}"/>
    <cellStyle name="Table Cell 3 2 3 5 3 3" xfId="6761" xr:uid="{1A8A337C-8CAC-422C-BA9F-2CF940A32B33}"/>
    <cellStyle name="Table Cell 3 2 3 5 4" xfId="4468" xr:uid="{00000000-0005-0000-0000-0000DC0C0000}"/>
    <cellStyle name="Table Cell 3 2 3 5 4 2" xfId="11357" xr:uid="{D9CE2E79-8515-4038-B317-18E7214C9968}"/>
    <cellStyle name="Table Cell 3 2 3 5 5" xfId="7909" xr:uid="{C3F225B1-D8D2-42DE-8181-13AB2742A90D}"/>
    <cellStyle name="Table Cell 3 2 3 6" xfId="1181" xr:uid="{00000000-0005-0000-0000-0000DD0C0000}"/>
    <cellStyle name="Table Cell 3 2 3 6 2" xfId="2334" xr:uid="{00000000-0005-0000-0000-0000DE0C0000}"/>
    <cellStyle name="Table Cell 3 2 3 6 2 2" xfId="9223" xr:uid="{51A9FFE7-7BBB-4648-B4F2-244509DDF001}"/>
    <cellStyle name="Table Cell 3 2 3 6 2 3" xfId="5761" xr:uid="{A9D664FD-EC79-4E7C-825D-554E6557ED10}"/>
    <cellStyle name="Table Cell 3 2 3 6 3" xfId="3465" xr:uid="{00000000-0005-0000-0000-0000DF0C0000}"/>
    <cellStyle name="Table Cell 3 2 3 6 3 2" xfId="10354" xr:uid="{75DE1407-EC2B-465B-91DE-3AE3A94805F1}"/>
    <cellStyle name="Table Cell 3 2 3 6 3 3" xfId="6892" xr:uid="{0E618998-C3C6-44A4-99D8-9D21ABF2BD80}"/>
    <cellStyle name="Table Cell 3 2 3 6 4" xfId="4599" xr:uid="{00000000-0005-0000-0000-0000E00C0000}"/>
    <cellStyle name="Table Cell 3 2 3 6 4 2" xfId="11488" xr:uid="{2BF91582-A9C6-4ABD-B742-5099187D8A3B}"/>
    <cellStyle name="Table Cell 3 2 3 6 5" xfId="8040" xr:uid="{07D13D7A-EAB7-44DC-8307-0810E61A0D41}"/>
    <cellStyle name="Table Cell 3 2 3 7" xfId="1150" xr:uid="{00000000-0005-0000-0000-0000E10C0000}"/>
    <cellStyle name="Table Cell 3 2 3 7 2" xfId="2303" xr:uid="{00000000-0005-0000-0000-0000E20C0000}"/>
    <cellStyle name="Table Cell 3 2 3 7 2 2" xfId="9192" xr:uid="{8A53C83B-0279-453D-B155-5544C7307D4D}"/>
    <cellStyle name="Table Cell 3 2 3 7 2 3" xfId="5730" xr:uid="{18C349F5-0BC5-4B70-A422-251467D7AF8F}"/>
    <cellStyle name="Table Cell 3 2 3 7 3" xfId="3434" xr:uid="{00000000-0005-0000-0000-0000E30C0000}"/>
    <cellStyle name="Table Cell 3 2 3 7 3 2" xfId="10323" xr:uid="{431E6EC8-314C-4E79-A8E4-4939D4E0CDF4}"/>
    <cellStyle name="Table Cell 3 2 3 7 3 3" xfId="6861" xr:uid="{B9A5FA34-43AF-4369-A9A7-B67628541051}"/>
    <cellStyle name="Table Cell 3 2 3 7 4" xfId="4568" xr:uid="{00000000-0005-0000-0000-0000E40C0000}"/>
    <cellStyle name="Table Cell 3 2 3 7 4 2" xfId="11457" xr:uid="{2CA72606-96F6-4A95-B2BD-7F1925C4F971}"/>
    <cellStyle name="Table Cell 3 2 3 7 5" xfId="8009" xr:uid="{9EF5ED57-B491-4D71-A387-65C68F164DC4}"/>
    <cellStyle name="Table Cell 3 2 3 8" xfId="1578" xr:uid="{00000000-0005-0000-0000-0000E50C0000}"/>
    <cellStyle name="Table Cell 3 2 3 8 2" xfId="8467" xr:uid="{0C73978B-BC4F-4D2D-AD60-BDD70F573204}"/>
    <cellStyle name="Table Cell 3 2 3 8 3" xfId="5005" xr:uid="{CAA39A35-9381-40F9-904B-FFBC4B5B4DA7}"/>
    <cellStyle name="Table Cell 3 2 3 9" xfId="2709" xr:uid="{00000000-0005-0000-0000-0000E60C0000}"/>
    <cellStyle name="Table Cell 3 2 3 9 2" xfId="9598" xr:uid="{9491E5CA-9806-4B93-85BA-CE654CDF7BE1}"/>
    <cellStyle name="Table Cell 3 2 3 9 3" xfId="6136" xr:uid="{15806D79-1B8B-4E0D-813A-C813F2826E57}"/>
    <cellStyle name="Table Cell 3 2 4" xfId="265" xr:uid="{00000000-0005-0000-0000-0000E70C0000}"/>
    <cellStyle name="Table Cell 3 2 4 10" xfId="3683" xr:uid="{00000000-0005-0000-0000-0000E80C0000}"/>
    <cellStyle name="Table Cell 3 2 4 10 2" xfId="10572" xr:uid="{711839C0-F258-4310-95C5-106D9FB4B128}"/>
    <cellStyle name="Table Cell 3 2 4 11" xfId="7124" xr:uid="{CC34F5EF-A3C6-49E1-8522-96C93622FF4C}"/>
    <cellStyle name="Table Cell 3 2 4 2" xfId="506" xr:uid="{00000000-0005-0000-0000-0000E90C0000}"/>
    <cellStyle name="Table Cell 3 2 4 2 2" xfId="1659" xr:uid="{00000000-0005-0000-0000-0000EA0C0000}"/>
    <cellStyle name="Table Cell 3 2 4 2 2 2" xfId="8548" xr:uid="{03175850-3A6C-4506-A40A-ACB455B7787F}"/>
    <cellStyle name="Table Cell 3 2 4 2 2 3" xfId="5086" xr:uid="{D7C63841-7E2F-461F-A3DC-84D1C6AB44C0}"/>
    <cellStyle name="Table Cell 3 2 4 2 3" xfId="2790" xr:uid="{00000000-0005-0000-0000-0000EB0C0000}"/>
    <cellStyle name="Table Cell 3 2 4 2 3 2" xfId="9679" xr:uid="{43C6B980-871A-4C8A-ADB1-AB3FD5C0CFDA}"/>
    <cellStyle name="Table Cell 3 2 4 2 3 3" xfId="6217" xr:uid="{827773CF-FE7A-4B44-B52F-91E48A4767D6}"/>
    <cellStyle name="Table Cell 3 2 4 2 4" xfId="3924" xr:uid="{00000000-0005-0000-0000-0000EC0C0000}"/>
    <cellStyle name="Table Cell 3 2 4 2 4 2" xfId="10813" xr:uid="{52A47FEC-EC97-4221-A87F-25727C46136F}"/>
    <cellStyle name="Table Cell 3 2 4 2 5" xfId="7365" xr:uid="{1E1A2D21-F3F4-4662-8C58-46372F5BA662}"/>
    <cellStyle name="Table Cell 3 2 4 3" xfId="222" xr:uid="{00000000-0005-0000-0000-0000ED0C0000}"/>
    <cellStyle name="Table Cell 3 2 4 3 2" xfId="1375" xr:uid="{00000000-0005-0000-0000-0000EE0C0000}"/>
    <cellStyle name="Table Cell 3 2 4 3 2 2" xfId="8264" xr:uid="{503C38B0-0B30-471A-98E1-A6056D69E76B}"/>
    <cellStyle name="Table Cell 3 2 4 3 2 3" xfId="4802" xr:uid="{1AAE2828-AC26-48CC-A0E6-C81AE724D324}"/>
    <cellStyle name="Table Cell 3 2 4 3 3" xfId="2506" xr:uid="{00000000-0005-0000-0000-0000EF0C0000}"/>
    <cellStyle name="Table Cell 3 2 4 3 3 2" xfId="9395" xr:uid="{D5189D8D-4ECA-4B8A-AA98-D588167BDFC3}"/>
    <cellStyle name="Table Cell 3 2 4 3 3 3" xfId="5933" xr:uid="{047ED590-9F8A-4B37-A3D2-44CC0E4F0776}"/>
    <cellStyle name="Table Cell 3 2 4 3 4" xfId="3640" xr:uid="{00000000-0005-0000-0000-0000F00C0000}"/>
    <cellStyle name="Table Cell 3 2 4 3 4 2" xfId="10529" xr:uid="{DF3ED2B8-413B-4853-893D-E855DB32330F}"/>
    <cellStyle name="Table Cell 3 2 4 3 5" xfId="7081" xr:uid="{4E577C7C-B168-4874-B0B5-CD8EF39C1B98}"/>
    <cellStyle name="Table Cell 3 2 4 4" xfId="543" xr:uid="{00000000-0005-0000-0000-0000F10C0000}"/>
    <cellStyle name="Table Cell 3 2 4 4 2" xfId="1696" xr:uid="{00000000-0005-0000-0000-0000F20C0000}"/>
    <cellStyle name="Table Cell 3 2 4 4 2 2" xfId="8585" xr:uid="{7BD02DF4-22E9-4AC4-9C07-50C198C793F9}"/>
    <cellStyle name="Table Cell 3 2 4 4 2 3" xfId="5123" xr:uid="{7FC3C304-2774-4EDD-BE4C-499491B6BF3B}"/>
    <cellStyle name="Table Cell 3 2 4 4 3" xfId="2827" xr:uid="{00000000-0005-0000-0000-0000F30C0000}"/>
    <cellStyle name="Table Cell 3 2 4 4 3 2" xfId="9716" xr:uid="{86E25C12-E135-4A0E-8EFA-86299686FA9E}"/>
    <cellStyle name="Table Cell 3 2 4 4 3 3" xfId="6254" xr:uid="{C31B0D1E-157C-48D9-9890-619FA13FDFEB}"/>
    <cellStyle name="Table Cell 3 2 4 4 4" xfId="3961" xr:uid="{00000000-0005-0000-0000-0000F40C0000}"/>
    <cellStyle name="Table Cell 3 2 4 4 4 2" xfId="10850" xr:uid="{2C320D19-03A9-4EED-B50A-E871BF581E34}"/>
    <cellStyle name="Table Cell 3 2 4 4 5" xfId="7402" xr:uid="{F5BA67D4-C902-4DD3-8B5B-94D17015B0E0}"/>
    <cellStyle name="Table Cell 3 2 4 5" xfId="213" xr:uid="{00000000-0005-0000-0000-0000F50C0000}"/>
    <cellStyle name="Table Cell 3 2 4 5 2" xfId="1366" xr:uid="{00000000-0005-0000-0000-0000F60C0000}"/>
    <cellStyle name="Table Cell 3 2 4 5 2 2" xfId="8255" xr:uid="{7BF5B391-3D4B-46FC-8413-0347B038D8F1}"/>
    <cellStyle name="Table Cell 3 2 4 5 2 3" xfId="4793" xr:uid="{6EA86848-8B2B-40EB-AF14-E7BC8A762C91}"/>
    <cellStyle name="Table Cell 3 2 4 5 3" xfId="2497" xr:uid="{00000000-0005-0000-0000-0000F70C0000}"/>
    <cellStyle name="Table Cell 3 2 4 5 3 2" xfId="9386" xr:uid="{F931F325-D7F5-49CB-B797-9E65AFA1B7D8}"/>
    <cellStyle name="Table Cell 3 2 4 5 3 3" xfId="5924" xr:uid="{E45DFE76-9BEC-47A4-9698-C06FDB1705DC}"/>
    <cellStyle name="Table Cell 3 2 4 5 4" xfId="3631" xr:uid="{00000000-0005-0000-0000-0000F80C0000}"/>
    <cellStyle name="Table Cell 3 2 4 5 4 2" xfId="10520" xr:uid="{033E2E35-BAFD-417E-AC49-1B2F812C18BD}"/>
    <cellStyle name="Table Cell 3 2 4 5 5" xfId="7072" xr:uid="{AA7F225D-CA38-4D6D-ABA8-F8B7EC1EBAAF}"/>
    <cellStyle name="Table Cell 3 2 4 6" xfId="513" xr:uid="{00000000-0005-0000-0000-0000F90C0000}"/>
    <cellStyle name="Table Cell 3 2 4 6 2" xfId="1666" xr:uid="{00000000-0005-0000-0000-0000FA0C0000}"/>
    <cellStyle name="Table Cell 3 2 4 6 2 2" xfId="8555" xr:uid="{01E8312E-13A9-4A76-BA7A-4A1B9A42DB18}"/>
    <cellStyle name="Table Cell 3 2 4 6 2 3" xfId="5093" xr:uid="{F8B16FB6-C0C1-40BF-AF42-00E62AD906FC}"/>
    <cellStyle name="Table Cell 3 2 4 6 3" xfId="2797" xr:uid="{00000000-0005-0000-0000-0000FB0C0000}"/>
    <cellStyle name="Table Cell 3 2 4 6 3 2" xfId="9686" xr:uid="{C5D93600-0748-4CB5-A677-8BBA926ACA2F}"/>
    <cellStyle name="Table Cell 3 2 4 6 3 3" xfId="6224" xr:uid="{FE10179C-76FA-4441-A2A8-99D24BE1AF69}"/>
    <cellStyle name="Table Cell 3 2 4 6 4" xfId="3931" xr:uid="{00000000-0005-0000-0000-0000FC0C0000}"/>
    <cellStyle name="Table Cell 3 2 4 6 4 2" xfId="10820" xr:uid="{21AD35E0-FB9E-41BF-907B-1D093A304CC2}"/>
    <cellStyle name="Table Cell 3 2 4 6 5" xfId="7372" xr:uid="{EC0C86DA-AE8F-41D3-9CA4-638E444A3120}"/>
    <cellStyle name="Table Cell 3 2 4 7" xfId="1263" xr:uid="{00000000-0005-0000-0000-0000FD0C0000}"/>
    <cellStyle name="Table Cell 3 2 4 7 2" xfId="2416" xr:uid="{00000000-0005-0000-0000-0000FE0C0000}"/>
    <cellStyle name="Table Cell 3 2 4 7 2 2" xfId="9305" xr:uid="{8AC5FE43-4535-45F0-AA3E-F298A5393E3F}"/>
    <cellStyle name="Table Cell 3 2 4 7 2 3" xfId="5843" xr:uid="{99DC460C-A3F1-41EA-A1BD-30DAD804F154}"/>
    <cellStyle name="Table Cell 3 2 4 7 3" xfId="3547" xr:uid="{00000000-0005-0000-0000-0000FF0C0000}"/>
    <cellStyle name="Table Cell 3 2 4 7 3 2" xfId="10436" xr:uid="{C9D8BB9E-1729-4FBC-AD85-A9232292B359}"/>
    <cellStyle name="Table Cell 3 2 4 7 3 3" xfId="6974" xr:uid="{485576B2-E59C-486B-A09B-3E0B61D54580}"/>
    <cellStyle name="Table Cell 3 2 4 7 4" xfId="4681" xr:uid="{00000000-0005-0000-0000-0000000D0000}"/>
    <cellStyle name="Table Cell 3 2 4 7 4 2" xfId="11570" xr:uid="{5C0B898F-FDB1-411E-8A9D-E9235FEC8867}"/>
    <cellStyle name="Table Cell 3 2 4 7 5" xfId="8122" xr:uid="{1B21B1F6-EF17-49A5-8598-FE1D09CD297F}"/>
    <cellStyle name="Table Cell 3 2 4 8" xfId="1418" xr:uid="{00000000-0005-0000-0000-0000010D0000}"/>
    <cellStyle name="Table Cell 3 2 4 8 2" xfId="8307" xr:uid="{18F4CDEC-14B6-4292-BDB2-3E4B8FD3FFF5}"/>
    <cellStyle name="Table Cell 3 2 4 8 3" xfId="4845" xr:uid="{1E6E06A4-2546-42A8-ABFE-D16ACE338080}"/>
    <cellStyle name="Table Cell 3 2 4 9" xfId="2549" xr:uid="{00000000-0005-0000-0000-0000020D0000}"/>
    <cellStyle name="Table Cell 3 2 4 9 2" xfId="9438" xr:uid="{0B75C71E-8A95-40AD-9F61-67E185FB8526}"/>
    <cellStyle name="Table Cell 3 2 4 9 3" xfId="5976" xr:uid="{1F52F312-B205-46B1-B6E5-1FB987D3DBFF}"/>
    <cellStyle name="Table Cell 3 2 5" xfId="313" xr:uid="{00000000-0005-0000-0000-0000030D0000}"/>
    <cellStyle name="Table Cell 3 2 5 2" xfId="1466" xr:uid="{00000000-0005-0000-0000-0000040D0000}"/>
    <cellStyle name="Table Cell 3 2 5 2 2" xfId="8355" xr:uid="{14F3AC7A-BD75-4FD6-9BBF-405524847B3B}"/>
    <cellStyle name="Table Cell 3 2 5 2 3" xfId="4893" xr:uid="{64A5A654-D264-4F51-A65E-8CDB8128125F}"/>
    <cellStyle name="Table Cell 3 2 5 3" xfId="2597" xr:uid="{00000000-0005-0000-0000-0000050D0000}"/>
    <cellStyle name="Table Cell 3 2 5 3 2" xfId="9486" xr:uid="{3ACD4477-C662-40C7-A4E7-633435B824D1}"/>
    <cellStyle name="Table Cell 3 2 5 3 3" xfId="6024" xr:uid="{F8991584-8522-4597-9C86-ECA8E9288D17}"/>
    <cellStyle name="Table Cell 3 2 5 4" xfId="3731" xr:uid="{00000000-0005-0000-0000-0000060D0000}"/>
    <cellStyle name="Table Cell 3 2 5 4 2" xfId="10620" xr:uid="{9C829CFF-44BE-4114-9FFD-21853B50D815}"/>
    <cellStyle name="Table Cell 3 2 5 5" xfId="7172" xr:uid="{409B7D20-FAD8-4D0B-AE9C-56C4BE376C91}"/>
    <cellStyle name="Table Cell 3 2 6" xfId="1319" xr:uid="{00000000-0005-0000-0000-0000070D0000}"/>
    <cellStyle name="Table Cell 3 2 6 2" xfId="8208" xr:uid="{38837A50-093B-4A53-B979-88522C7895EC}"/>
    <cellStyle name="Table Cell 3 2 6 3" xfId="4746" xr:uid="{900EF8BD-03C3-4150-8871-4ADAA0AE459F}"/>
    <cellStyle name="Table Cell 3 2 7" xfId="2450" xr:uid="{00000000-0005-0000-0000-0000080D0000}"/>
    <cellStyle name="Table Cell 3 2 7 2" xfId="9339" xr:uid="{4DE886A7-D430-4943-B94B-077B9083974F}"/>
    <cellStyle name="Table Cell 3 2 7 3" xfId="5877" xr:uid="{B6E12F95-1FFF-413C-B8E9-B6221543F68C}"/>
    <cellStyle name="Table Cell 3 2 8" xfId="3584" xr:uid="{00000000-0005-0000-0000-0000090D0000}"/>
    <cellStyle name="Table Cell 3 2 8 2" xfId="10473" xr:uid="{E26A89A4-BED0-41CA-B479-999EECF2D597}"/>
    <cellStyle name="Table Cell 3 2 9" xfId="7023" xr:uid="{2079B822-D630-4F1A-9175-C0816F07836E}"/>
    <cellStyle name="Table Cell 3 3" xfId="174" xr:uid="{00000000-0005-0000-0000-00000A0D0000}"/>
    <cellStyle name="Table Cell 3 3 2" xfId="207" xr:uid="{00000000-0005-0000-0000-00000B0D0000}"/>
    <cellStyle name="Table Cell 3 3 2 2" xfId="467" xr:uid="{00000000-0005-0000-0000-00000C0D0000}"/>
    <cellStyle name="Table Cell 3 3 2 2 10" xfId="3885" xr:uid="{00000000-0005-0000-0000-00000D0D0000}"/>
    <cellStyle name="Table Cell 3 3 2 2 10 2" xfId="10774" xr:uid="{F6FCC102-7722-4EDC-BF46-A40EE025CBD2}"/>
    <cellStyle name="Table Cell 3 3 2 2 11" xfId="7326" xr:uid="{ED25D5A9-A16F-4660-9FBD-A141A8E3D2AE}"/>
    <cellStyle name="Table Cell 3 3 2 2 2" xfId="678" xr:uid="{00000000-0005-0000-0000-00000E0D0000}"/>
    <cellStyle name="Table Cell 3 3 2 2 2 2" xfId="1831" xr:uid="{00000000-0005-0000-0000-00000F0D0000}"/>
    <cellStyle name="Table Cell 3 3 2 2 2 2 2" xfId="8720" xr:uid="{415F653B-E0BC-4463-BD30-544336038CAA}"/>
    <cellStyle name="Table Cell 3 3 2 2 2 2 3" xfId="5258" xr:uid="{C6ADF266-A2DD-4F29-A498-F1A9F7AA78DA}"/>
    <cellStyle name="Table Cell 3 3 2 2 2 3" xfId="2962" xr:uid="{00000000-0005-0000-0000-0000100D0000}"/>
    <cellStyle name="Table Cell 3 3 2 2 2 3 2" xfId="9851" xr:uid="{C321DBFD-5878-44C0-9C19-6A63AB119533}"/>
    <cellStyle name="Table Cell 3 3 2 2 2 3 3" xfId="6389" xr:uid="{336DEEDD-B700-4520-B102-468AB52DF33E}"/>
    <cellStyle name="Table Cell 3 3 2 2 2 4" xfId="4096" xr:uid="{00000000-0005-0000-0000-0000110D0000}"/>
    <cellStyle name="Table Cell 3 3 2 2 2 4 2" xfId="10985" xr:uid="{C50BA350-8848-4969-9AA5-923C25F12546}"/>
    <cellStyle name="Table Cell 3 3 2 2 2 5" xfId="7537" xr:uid="{C2E2A15C-9AE6-4DA8-B6ED-23B171BCD447}"/>
    <cellStyle name="Table Cell 3 3 2 2 3" xfId="818" xr:uid="{00000000-0005-0000-0000-0000120D0000}"/>
    <cellStyle name="Table Cell 3 3 2 2 3 2" xfId="1971" xr:uid="{00000000-0005-0000-0000-0000130D0000}"/>
    <cellStyle name="Table Cell 3 3 2 2 3 2 2" xfId="8860" xr:uid="{E5462472-7671-44AE-9524-09A66B50F3ED}"/>
    <cellStyle name="Table Cell 3 3 2 2 3 2 3" xfId="5398" xr:uid="{3FD403B5-802E-4EC2-B0A3-6EB8B5A33BB6}"/>
    <cellStyle name="Table Cell 3 3 2 2 3 3" xfId="3102" xr:uid="{00000000-0005-0000-0000-0000140D0000}"/>
    <cellStyle name="Table Cell 3 3 2 2 3 3 2" xfId="9991" xr:uid="{AC8817C5-5538-43F5-A34D-B1EC8C4264ED}"/>
    <cellStyle name="Table Cell 3 3 2 2 3 3 3" xfId="6529" xr:uid="{D288D6F3-28CF-42E1-8D01-D0910ED13FE8}"/>
    <cellStyle name="Table Cell 3 3 2 2 3 4" xfId="4236" xr:uid="{00000000-0005-0000-0000-0000150D0000}"/>
    <cellStyle name="Table Cell 3 3 2 2 3 4 2" xfId="11125" xr:uid="{F5AA47E1-D4D8-4099-B5EF-FDD821F4EC3E}"/>
    <cellStyle name="Table Cell 3 3 2 2 3 5" xfId="7677" xr:uid="{D2F0268E-27FA-4484-99EB-E7F605A145C9}"/>
    <cellStyle name="Table Cell 3 3 2 2 4" xfId="958" xr:uid="{00000000-0005-0000-0000-0000160D0000}"/>
    <cellStyle name="Table Cell 3 3 2 2 4 2" xfId="2111" xr:uid="{00000000-0005-0000-0000-0000170D0000}"/>
    <cellStyle name="Table Cell 3 3 2 2 4 2 2" xfId="9000" xr:uid="{775E2766-C70F-4432-BFF1-259E146CBAE7}"/>
    <cellStyle name="Table Cell 3 3 2 2 4 2 3" xfId="5538" xr:uid="{13FCFE84-59A9-40DC-8784-F9B670DCF30A}"/>
    <cellStyle name="Table Cell 3 3 2 2 4 3" xfId="3242" xr:uid="{00000000-0005-0000-0000-0000180D0000}"/>
    <cellStyle name="Table Cell 3 3 2 2 4 3 2" xfId="10131" xr:uid="{D09711A7-AD6E-4282-829B-055D801C35DE}"/>
    <cellStyle name="Table Cell 3 3 2 2 4 3 3" xfId="6669" xr:uid="{90E35009-23FB-4DAA-A421-DC5B12EA2A2E}"/>
    <cellStyle name="Table Cell 3 3 2 2 4 4" xfId="4376" xr:uid="{00000000-0005-0000-0000-0000190D0000}"/>
    <cellStyle name="Table Cell 3 3 2 2 4 4 2" xfId="11265" xr:uid="{6C883434-5753-41D1-9BBE-D4D17AC95389}"/>
    <cellStyle name="Table Cell 3 3 2 2 4 5" xfId="7817" xr:uid="{C4F7FC14-A9F3-4604-91EC-21829C8BE9DD}"/>
    <cellStyle name="Table Cell 3 3 2 2 5" xfId="1092" xr:uid="{00000000-0005-0000-0000-00001A0D0000}"/>
    <cellStyle name="Table Cell 3 3 2 2 5 2" xfId="2245" xr:uid="{00000000-0005-0000-0000-00001B0D0000}"/>
    <cellStyle name="Table Cell 3 3 2 2 5 2 2" xfId="9134" xr:uid="{03068BB3-E8B4-4957-919A-234B373A3BAE}"/>
    <cellStyle name="Table Cell 3 3 2 2 5 2 3" xfId="5672" xr:uid="{88F78762-65F9-43E8-A0DF-1666DBB3B942}"/>
    <cellStyle name="Table Cell 3 3 2 2 5 3" xfId="3376" xr:uid="{00000000-0005-0000-0000-00001C0D0000}"/>
    <cellStyle name="Table Cell 3 3 2 2 5 3 2" xfId="10265" xr:uid="{24581455-2868-4DEC-9B43-D7277F0AF321}"/>
    <cellStyle name="Table Cell 3 3 2 2 5 3 3" xfId="6803" xr:uid="{A79D8FBC-F8BC-47D6-8917-1BCFEC0C8213}"/>
    <cellStyle name="Table Cell 3 3 2 2 5 4" xfId="4510" xr:uid="{00000000-0005-0000-0000-00001D0D0000}"/>
    <cellStyle name="Table Cell 3 3 2 2 5 4 2" xfId="11399" xr:uid="{5DB1FAC6-06AF-4146-9BD9-FEDB0FCE1E3C}"/>
    <cellStyle name="Table Cell 3 3 2 2 5 5" xfId="7951" xr:uid="{E8F6D1BF-FC32-40E1-898E-91CA991BE40D}"/>
    <cellStyle name="Table Cell 3 3 2 2 6" xfId="1223" xr:uid="{00000000-0005-0000-0000-00001E0D0000}"/>
    <cellStyle name="Table Cell 3 3 2 2 6 2" xfId="2376" xr:uid="{00000000-0005-0000-0000-00001F0D0000}"/>
    <cellStyle name="Table Cell 3 3 2 2 6 2 2" xfId="9265" xr:uid="{2AFE0F3A-E97B-454C-8031-357ECCFA7EE5}"/>
    <cellStyle name="Table Cell 3 3 2 2 6 2 3" xfId="5803" xr:uid="{572BD5CE-DCE0-4B86-BC93-B4A338727677}"/>
    <cellStyle name="Table Cell 3 3 2 2 6 3" xfId="3507" xr:uid="{00000000-0005-0000-0000-0000200D0000}"/>
    <cellStyle name="Table Cell 3 3 2 2 6 3 2" xfId="10396" xr:uid="{13E8C5A3-B6E2-454A-BE09-F0F0025D0995}"/>
    <cellStyle name="Table Cell 3 3 2 2 6 3 3" xfId="6934" xr:uid="{BD20DD6D-6AC5-4130-B791-B40FFE6D1E1F}"/>
    <cellStyle name="Table Cell 3 3 2 2 6 4" xfId="4641" xr:uid="{00000000-0005-0000-0000-0000210D0000}"/>
    <cellStyle name="Table Cell 3 3 2 2 6 4 2" xfId="11530" xr:uid="{C14079B3-682A-40E0-BA90-73E405AC0985}"/>
    <cellStyle name="Table Cell 3 3 2 2 6 5" xfId="8082" xr:uid="{ECEEB6F8-08ED-4EBB-A98C-3FBE9FCE07BF}"/>
    <cellStyle name="Table Cell 3 3 2 2 7" xfId="216" xr:uid="{00000000-0005-0000-0000-0000220D0000}"/>
    <cellStyle name="Table Cell 3 3 2 2 7 2" xfId="1369" xr:uid="{00000000-0005-0000-0000-0000230D0000}"/>
    <cellStyle name="Table Cell 3 3 2 2 7 2 2" xfId="8258" xr:uid="{8B68DCE2-EF5B-410F-962C-EC61C75375B1}"/>
    <cellStyle name="Table Cell 3 3 2 2 7 2 3" xfId="4796" xr:uid="{B52BF77A-E307-4961-871A-7C052FF4CA12}"/>
    <cellStyle name="Table Cell 3 3 2 2 7 3" xfId="2500" xr:uid="{00000000-0005-0000-0000-0000240D0000}"/>
    <cellStyle name="Table Cell 3 3 2 2 7 3 2" xfId="9389" xr:uid="{781462A6-3F26-450F-BC8F-4A90E3044F32}"/>
    <cellStyle name="Table Cell 3 3 2 2 7 3 3" xfId="5927" xr:uid="{1836011D-B55E-4989-A5EC-0AD23092DAD4}"/>
    <cellStyle name="Table Cell 3 3 2 2 7 4" xfId="3634" xr:uid="{00000000-0005-0000-0000-0000250D0000}"/>
    <cellStyle name="Table Cell 3 3 2 2 7 4 2" xfId="10523" xr:uid="{24ED41EF-4E2D-4F98-B9A8-C9E87A8A24CB}"/>
    <cellStyle name="Table Cell 3 3 2 2 7 5" xfId="7075" xr:uid="{40754C9C-64D2-4A53-9199-541D8807E29A}"/>
    <cellStyle name="Table Cell 3 3 2 2 8" xfId="1620" xr:uid="{00000000-0005-0000-0000-0000260D0000}"/>
    <cellStyle name="Table Cell 3 3 2 2 8 2" xfId="8509" xr:uid="{BB082DC8-A699-4A39-84B3-F9B7C5DD884F}"/>
    <cellStyle name="Table Cell 3 3 2 2 8 3" xfId="5047" xr:uid="{540B8FC9-4F76-40A4-A927-00C8E4147139}"/>
    <cellStyle name="Table Cell 3 3 2 2 9" xfId="2751" xr:uid="{00000000-0005-0000-0000-0000270D0000}"/>
    <cellStyle name="Table Cell 3 3 2 2 9 2" xfId="9640" xr:uid="{3311A4DD-DD27-47F8-B403-21091AD36043}"/>
    <cellStyle name="Table Cell 3 3 2 2 9 3" xfId="6178" xr:uid="{44A1CD73-0A16-4F22-A526-716DEF56B4DF}"/>
    <cellStyle name="Table Cell 3 3 2 3" xfId="495" xr:uid="{00000000-0005-0000-0000-0000280D0000}"/>
    <cellStyle name="Table Cell 3 3 2 3 10" xfId="3913" xr:uid="{00000000-0005-0000-0000-0000290D0000}"/>
    <cellStyle name="Table Cell 3 3 2 3 10 2" xfId="10802" xr:uid="{B95BAE0A-76A9-46B7-A522-F61F6E8BEADD}"/>
    <cellStyle name="Table Cell 3 3 2 3 11" xfId="7354" xr:uid="{05C366E8-9D99-4FD7-9371-98987413C014}"/>
    <cellStyle name="Table Cell 3 3 2 3 2" xfId="706" xr:uid="{00000000-0005-0000-0000-00002A0D0000}"/>
    <cellStyle name="Table Cell 3 3 2 3 2 2" xfId="1859" xr:uid="{00000000-0005-0000-0000-00002B0D0000}"/>
    <cellStyle name="Table Cell 3 3 2 3 2 2 2" xfId="8748" xr:uid="{7A94231D-9DFA-4A24-84EF-5FAE0269F59D}"/>
    <cellStyle name="Table Cell 3 3 2 3 2 2 3" xfId="5286" xr:uid="{5AB2E698-7086-4E79-8FCD-93CABAC432A2}"/>
    <cellStyle name="Table Cell 3 3 2 3 2 3" xfId="2990" xr:uid="{00000000-0005-0000-0000-00002C0D0000}"/>
    <cellStyle name="Table Cell 3 3 2 3 2 3 2" xfId="9879" xr:uid="{16EBD59A-209C-483A-8DBC-7E9AEDE5E717}"/>
    <cellStyle name="Table Cell 3 3 2 3 2 3 3" xfId="6417" xr:uid="{5FDD1433-1703-4D74-AADA-B1866E02EF4B}"/>
    <cellStyle name="Table Cell 3 3 2 3 2 4" xfId="4124" xr:uid="{00000000-0005-0000-0000-00002D0D0000}"/>
    <cellStyle name="Table Cell 3 3 2 3 2 4 2" xfId="11013" xr:uid="{52868E32-C3A4-493E-AC64-85C3F605E84B}"/>
    <cellStyle name="Table Cell 3 3 2 3 2 5" xfId="7565" xr:uid="{D20AC828-901E-4EF1-82A5-8230F2A69B54}"/>
    <cellStyle name="Table Cell 3 3 2 3 3" xfId="846" xr:uid="{00000000-0005-0000-0000-00002E0D0000}"/>
    <cellStyle name="Table Cell 3 3 2 3 3 2" xfId="1999" xr:uid="{00000000-0005-0000-0000-00002F0D0000}"/>
    <cellStyle name="Table Cell 3 3 2 3 3 2 2" xfId="8888" xr:uid="{F35DC818-A94D-4928-A951-082EDF4D285D}"/>
    <cellStyle name="Table Cell 3 3 2 3 3 2 3" xfId="5426" xr:uid="{9E51C791-7499-4903-937A-1B856BC4E6E1}"/>
    <cellStyle name="Table Cell 3 3 2 3 3 3" xfId="3130" xr:uid="{00000000-0005-0000-0000-0000300D0000}"/>
    <cellStyle name="Table Cell 3 3 2 3 3 3 2" xfId="10019" xr:uid="{7A14A244-6120-4934-986F-E0C4DDB19854}"/>
    <cellStyle name="Table Cell 3 3 2 3 3 3 3" xfId="6557" xr:uid="{CE680E83-0EC7-455F-80DE-460BB160DCA1}"/>
    <cellStyle name="Table Cell 3 3 2 3 3 4" xfId="4264" xr:uid="{00000000-0005-0000-0000-0000310D0000}"/>
    <cellStyle name="Table Cell 3 3 2 3 3 4 2" xfId="11153" xr:uid="{36095EE0-F2FE-48D9-84B1-1A86D3B1D325}"/>
    <cellStyle name="Table Cell 3 3 2 3 3 5" xfId="7705" xr:uid="{BADC27E7-F557-45BC-8CCD-E451528ACDB1}"/>
    <cellStyle name="Table Cell 3 3 2 3 4" xfId="986" xr:uid="{00000000-0005-0000-0000-0000320D0000}"/>
    <cellStyle name="Table Cell 3 3 2 3 4 2" xfId="2139" xr:uid="{00000000-0005-0000-0000-0000330D0000}"/>
    <cellStyle name="Table Cell 3 3 2 3 4 2 2" xfId="9028" xr:uid="{330103CB-35A8-4378-ABC4-51289F1A9332}"/>
    <cellStyle name="Table Cell 3 3 2 3 4 2 3" xfId="5566" xr:uid="{4F982CA0-A7DE-4E6D-B024-75DE83D40593}"/>
    <cellStyle name="Table Cell 3 3 2 3 4 3" xfId="3270" xr:uid="{00000000-0005-0000-0000-0000340D0000}"/>
    <cellStyle name="Table Cell 3 3 2 3 4 3 2" xfId="10159" xr:uid="{9C327561-FBDC-44DD-817C-8F70ADF35789}"/>
    <cellStyle name="Table Cell 3 3 2 3 4 3 3" xfId="6697" xr:uid="{0416B9FB-AF7E-4CDE-B25F-81605AA7CB15}"/>
    <cellStyle name="Table Cell 3 3 2 3 4 4" xfId="4404" xr:uid="{00000000-0005-0000-0000-0000350D0000}"/>
    <cellStyle name="Table Cell 3 3 2 3 4 4 2" xfId="11293" xr:uid="{C91FFC9E-B6B9-426D-80C1-5F7926E70D02}"/>
    <cellStyle name="Table Cell 3 3 2 3 4 5" xfId="7845" xr:uid="{174DD1FA-4BEF-4F26-B0EB-C8404F30E9F0}"/>
    <cellStyle name="Table Cell 3 3 2 3 5" xfId="1120" xr:uid="{00000000-0005-0000-0000-0000360D0000}"/>
    <cellStyle name="Table Cell 3 3 2 3 5 2" xfId="2273" xr:uid="{00000000-0005-0000-0000-0000370D0000}"/>
    <cellStyle name="Table Cell 3 3 2 3 5 2 2" xfId="9162" xr:uid="{358772F0-3692-4059-8AEE-A822EBF9D1B4}"/>
    <cellStyle name="Table Cell 3 3 2 3 5 2 3" xfId="5700" xr:uid="{BCE8CF47-AAAE-4410-8BCE-B3F355DDA5D2}"/>
    <cellStyle name="Table Cell 3 3 2 3 5 3" xfId="3404" xr:uid="{00000000-0005-0000-0000-0000380D0000}"/>
    <cellStyle name="Table Cell 3 3 2 3 5 3 2" xfId="10293" xr:uid="{22D15628-27C4-4EC1-9896-691FAE988059}"/>
    <cellStyle name="Table Cell 3 3 2 3 5 3 3" xfId="6831" xr:uid="{4C8F0009-4F87-4FED-8E20-CB3BB64E1391}"/>
    <cellStyle name="Table Cell 3 3 2 3 5 4" xfId="4538" xr:uid="{00000000-0005-0000-0000-0000390D0000}"/>
    <cellStyle name="Table Cell 3 3 2 3 5 4 2" xfId="11427" xr:uid="{5D1B6067-7143-46BB-A030-EF44A7F42F48}"/>
    <cellStyle name="Table Cell 3 3 2 3 5 5" xfId="7979" xr:uid="{18C531F2-B441-4FAC-996D-E8B7F69B3C94}"/>
    <cellStyle name="Table Cell 3 3 2 3 6" xfId="1251" xr:uid="{00000000-0005-0000-0000-00003A0D0000}"/>
    <cellStyle name="Table Cell 3 3 2 3 6 2" xfId="2404" xr:uid="{00000000-0005-0000-0000-00003B0D0000}"/>
    <cellStyle name="Table Cell 3 3 2 3 6 2 2" xfId="9293" xr:uid="{AAEE3E72-AEBA-4AE7-BA54-EF632166EC50}"/>
    <cellStyle name="Table Cell 3 3 2 3 6 2 3" xfId="5831" xr:uid="{4861C3C6-26E3-4F5F-B98C-20DAB171D269}"/>
    <cellStyle name="Table Cell 3 3 2 3 6 3" xfId="3535" xr:uid="{00000000-0005-0000-0000-00003C0D0000}"/>
    <cellStyle name="Table Cell 3 3 2 3 6 3 2" xfId="10424" xr:uid="{9865CDCE-1EAA-49FA-9371-87C4F83DBE78}"/>
    <cellStyle name="Table Cell 3 3 2 3 6 3 3" xfId="6962" xr:uid="{52F3FB6C-05BF-45FA-8F8C-EC803F6C6238}"/>
    <cellStyle name="Table Cell 3 3 2 3 6 4" xfId="4669" xr:uid="{00000000-0005-0000-0000-00003D0D0000}"/>
    <cellStyle name="Table Cell 3 3 2 3 6 4 2" xfId="11558" xr:uid="{FA2DA664-2424-4EDE-9B1B-18E59FBFD309}"/>
    <cellStyle name="Table Cell 3 3 2 3 6 5" xfId="8110" xr:uid="{3FDA015B-8D2E-41F2-B7A7-F944D8EB9C39}"/>
    <cellStyle name="Table Cell 3 3 2 3 7" xfId="1275" xr:uid="{00000000-0005-0000-0000-00003E0D0000}"/>
    <cellStyle name="Table Cell 3 3 2 3 7 2" xfId="2428" xr:uid="{00000000-0005-0000-0000-00003F0D0000}"/>
    <cellStyle name="Table Cell 3 3 2 3 7 2 2" xfId="9317" xr:uid="{727CF992-126C-4B05-A746-62FB140B2DD0}"/>
    <cellStyle name="Table Cell 3 3 2 3 7 2 3" xfId="5855" xr:uid="{932581B6-406E-45AB-A645-E281D8BEB02E}"/>
    <cellStyle name="Table Cell 3 3 2 3 7 3" xfId="3559" xr:uid="{00000000-0005-0000-0000-0000400D0000}"/>
    <cellStyle name="Table Cell 3 3 2 3 7 3 2" xfId="10448" xr:uid="{067E79B2-DDDE-47FB-8CA5-BE8A443149FE}"/>
    <cellStyle name="Table Cell 3 3 2 3 7 3 3" xfId="6986" xr:uid="{3A98D73C-DC8A-4177-ADD4-DFB2BD3C6E47}"/>
    <cellStyle name="Table Cell 3 3 2 3 7 4" xfId="4693" xr:uid="{00000000-0005-0000-0000-0000410D0000}"/>
    <cellStyle name="Table Cell 3 3 2 3 7 4 2" xfId="11582" xr:uid="{AB5D0E7D-A22E-4CC0-9C5E-853480EAAB62}"/>
    <cellStyle name="Table Cell 3 3 2 3 7 5" xfId="8134" xr:uid="{E9D25CCC-1005-42F3-84BA-3C4C9C2DA1AE}"/>
    <cellStyle name="Table Cell 3 3 2 3 8" xfId="1648" xr:uid="{00000000-0005-0000-0000-0000420D0000}"/>
    <cellStyle name="Table Cell 3 3 2 3 8 2" xfId="8537" xr:uid="{496C0E51-18E5-409C-98D1-02FFFF26ECB9}"/>
    <cellStyle name="Table Cell 3 3 2 3 8 3" xfId="5075" xr:uid="{5EA13DC4-2379-47F9-9972-9A1C3CE78EB5}"/>
    <cellStyle name="Table Cell 3 3 2 3 9" xfId="2779" xr:uid="{00000000-0005-0000-0000-0000430D0000}"/>
    <cellStyle name="Table Cell 3 3 2 3 9 2" xfId="9668" xr:uid="{17FC09C5-975A-4492-91A8-3BCC042FC8E4}"/>
    <cellStyle name="Table Cell 3 3 2 3 9 3" xfId="6206" xr:uid="{0028F00F-FB4B-4564-891C-456E20946D05}"/>
    <cellStyle name="Table Cell 3 3 2 4" xfId="356" xr:uid="{00000000-0005-0000-0000-0000440D0000}"/>
    <cellStyle name="Table Cell 3 3 2 4 2" xfId="1509" xr:uid="{00000000-0005-0000-0000-0000450D0000}"/>
    <cellStyle name="Table Cell 3 3 2 4 2 2" xfId="8398" xr:uid="{51340D64-3D37-4033-BFB2-A9FCB8CE41FE}"/>
    <cellStyle name="Table Cell 3 3 2 4 2 3" xfId="4936" xr:uid="{534E6A63-9725-4489-906E-0ECE858F1855}"/>
    <cellStyle name="Table Cell 3 3 2 4 3" xfId="2640" xr:uid="{00000000-0005-0000-0000-0000460D0000}"/>
    <cellStyle name="Table Cell 3 3 2 4 3 2" xfId="9529" xr:uid="{CFA3C6B7-D2B8-4218-8ED5-B9A1D99A9503}"/>
    <cellStyle name="Table Cell 3 3 2 4 3 3" xfId="6067" xr:uid="{931B1FD5-B6F5-4897-AA29-888D2A4A6B97}"/>
    <cellStyle name="Table Cell 3 3 2 4 4" xfId="3774" xr:uid="{00000000-0005-0000-0000-0000470D0000}"/>
    <cellStyle name="Table Cell 3 3 2 4 4 2" xfId="10663" xr:uid="{961CBA2E-DAE6-484B-8E4C-E281BADEC48D}"/>
    <cellStyle name="Table Cell 3 3 2 4 5" xfId="7215" xr:uid="{630BFBF4-C1EB-49CA-ADBD-D80EBA1AC2DB}"/>
    <cellStyle name="Table Cell 3 3 2 5" xfId="1360" xr:uid="{00000000-0005-0000-0000-0000480D0000}"/>
    <cellStyle name="Table Cell 3 3 2 5 2" xfId="8249" xr:uid="{B7C925A3-A3E7-4942-AD78-E4970269A204}"/>
    <cellStyle name="Table Cell 3 3 2 5 3" xfId="4787" xr:uid="{A6D3713F-2D34-4546-B252-2ABE649CF23B}"/>
    <cellStyle name="Table Cell 3 3 2 6" xfId="2491" xr:uid="{00000000-0005-0000-0000-0000490D0000}"/>
    <cellStyle name="Table Cell 3 3 2 6 2" xfId="9380" xr:uid="{4D511041-F938-4A20-B5C3-557BBA5AEBA4}"/>
    <cellStyle name="Table Cell 3 3 2 6 3" xfId="5918" xr:uid="{D6BEC5DE-D27F-426B-97EF-9BB20CA84AEB}"/>
    <cellStyle name="Table Cell 3 3 2 7" xfId="3625" xr:uid="{00000000-0005-0000-0000-00004A0D0000}"/>
    <cellStyle name="Table Cell 3 3 2 7 2" xfId="10514" xr:uid="{13321607-5ACD-422C-8B9E-83111BBD0367}"/>
    <cellStyle name="Table Cell 3 3 2 8" xfId="7066" xr:uid="{87856689-5BE7-42C7-80E8-9101238F881C}"/>
    <cellStyle name="Table Cell 3 3 3" xfId="435" xr:uid="{00000000-0005-0000-0000-00004B0D0000}"/>
    <cellStyle name="Table Cell 3 3 3 10" xfId="3853" xr:uid="{00000000-0005-0000-0000-00004C0D0000}"/>
    <cellStyle name="Table Cell 3 3 3 10 2" xfId="10742" xr:uid="{1056652F-D4A2-4598-883F-A028FD7142EE}"/>
    <cellStyle name="Table Cell 3 3 3 11" xfId="7294" xr:uid="{5B174B8B-4C1F-4985-A684-905D1C20CF6F}"/>
    <cellStyle name="Table Cell 3 3 3 2" xfId="646" xr:uid="{00000000-0005-0000-0000-00004D0D0000}"/>
    <cellStyle name="Table Cell 3 3 3 2 2" xfId="1799" xr:uid="{00000000-0005-0000-0000-00004E0D0000}"/>
    <cellStyle name="Table Cell 3 3 3 2 2 2" xfId="8688" xr:uid="{3DF00267-73D4-4E99-9B49-1F42D2142C4C}"/>
    <cellStyle name="Table Cell 3 3 3 2 2 3" xfId="5226" xr:uid="{BE36F1EB-1585-4A29-BCD6-D1FBB41E3077}"/>
    <cellStyle name="Table Cell 3 3 3 2 3" xfId="2930" xr:uid="{00000000-0005-0000-0000-00004F0D0000}"/>
    <cellStyle name="Table Cell 3 3 3 2 3 2" xfId="9819" xr:uid="{C9080085-988E-4D8C-9055-EB4D4BB3C833}"/>
    <cellStyle name="Table Cell 3 3 3 2 3 3" xfId="6357" xr:uid="{FFFA6B84-43E9-4673-8D45-312CB24C43CE}"/>
    <cellStyle name="Table Cell 3 3 3 2 4" xfId="4064" xr:uid="{00000000-0005-0000-0000-0000500D0000}"/>
    <cellStyle name="Table Cell 3 3 3 2 4 2" xfId="10953" xr:uid="{C897456C-1AAF-45B7-A357-0A5D45FF3E79}"/>
    <cellStyle name="Table Cell 3 3 3 2 5" xfId="7505" xr:uid="{857BE49E-2641-4A3F-AD91-045F7162DE56}"/>
    <cellStyle name="Table Cell 3 3 3 3" xfId="786" xr:uid="{00000000-0005-0000-0000-0000510D0000}"/>
    <cellStyle name="Table Cell 3 3 3 3 2" xfId="1939" xr:uid="{00000000-0005-0000-0000-0000520D0000}"/>
    <cellStyle name="Table Cell 3 3 3 3 2 2" xfId="8828" xr:uid="{97E854DE-BBC5-4272-AC2B-C759960ECD2C}"/>
    <cellStyle name="Table Cell 3 3 3 3 2 3" xfId="5366" xr:uid="{BCE2D3E3-B87D-4E52-91B1-B1FAADB5D6A1}"/>
    <cellStyle name="Table Cell 3 3 3 3 3" xfId="3070" xr:uid="{00000000-0005-0000-0000-0000530D0000}"/>
    <cellStyle name="Table Cell 3 3 3 3 3 2" xfId="9959" xr:uid="{E00DBB35-1420-4B1C-8F09-F5614C3D87FA}"/>
    <cellStyle name="Table Cell 3 3 3 3 3 3" xfId="6497" xr:uid="{D4AD7518-48A0-4993-A8CE-53066CDF6C95}"/>
    <cellStyle name="Table Cell 3 3 3 3 4" xfId="4204" xr:uid="{00000000-0005-0000-0000-0000540D0000}"/>
    <cellStyle name="Table Cell 3 3 3 3 4 2" xfId="11093" xr:uid="{24BD90BE-F3D8-43D0-868C-38B5520B9E2C}"/>
    <cellStyle name="Table Cell 3 3 3 3 5" xfId="7645" xr:uid="{310BF3EB-7C4E-43C6-A2C5-83C8A4CA7676}"/>
    <cellStyle name="Table Cell 3 3 3 4" xfId="926" xr:uid="{00000000-0005-0000-0000-0000550D0000}"/>
    <cellStyle name="Table Cell 3 3 3 4 2" xfId="2079" xr:uid="{00000000-0005-0000-0000-0000560D0000}"/>
    <cellStyle name="Table Cell 3 3 3 4 2 2" xfId="8968" xr:uid="{F8D26E8B-4DF2-4DA0-AF6E-A51E30C39813}"/>
    <cellStyle name="Table Cell 3 3 3 4 2 3" xfId="5506" xr:uid="{7BA5D353-4689-4298-B3FF-B3ABFE5EA706}"/>
    <cellStyle name="Table Cell 3 3 3 4 3" xfId="3210" xr:uid="{00000000-0005-0000-0000-0000570D0000}"/>
    <cellStyle name="Table Cell 3 3 3 4 3 2" xfId="10099" xr:uid="{13CB8F1D-C0CC-498B-ABBE-F42B32D918AA}"/>
    <cellStyle name="Table Cell 3 3 3 4 3 3" xfId="6637" xr:uid="{DC2DD9D4-6F86-4F61-A326-58D97958DE44}"/>
    <cellStyle name="Table Cell 3 3 3 4 4" xfId="4344" xr:uid="{00000000-0005-0000-0000-0000580D0000}"/>
    <cellStyle name="Table Cell 3 3 3 4 4 2" xfId="11233" xr:uid="{AEA27816-8208-4618-800B-161A2140873C}"/>
    <cellStyle name="Table Cell 3 3 3 4 5" xfId="7785" xr:uid="{1CAC943B-89B1-4C45-BFED-5A3613E44C0E}"/>
    <cellStyle name="Table Cell 3 3 3 5" xfId="1060" xr:uid="{00000000-0005-0000-0000-0000590D0000}"/>
    <cellStyle name="Table Cell 3 3 3 5 2" xfId="2213" xr:uid="{00000000-0005-0000-0000-00005A0D0000}"/>
    <cellStyle name="Table Cell 3 3 3 5 2 2" xfId="9102" xr:uid="{0F016A7B-6DA8-4185-A7AA-3115CFD3CC80}"/>
    <cellStyle name="Table Cell 3 3 3 5 2 3" xfId="5640" xr:uid="{856B7190-C4E4-4886-B484-66866F0C7539}"/>
    <cellStyle name="Table Cell 3 3 3 5 3" xfId="3344" xr:uid="{00000000-0005-0000-0000-00005B0D0000}"/>
    <cellStyle name="Table Cell 3 3 3 5 3 2" xfId="10233" xr:uid="{A95C858E-0ED6-4175-A01C-C4792CC26FFB}"/>
    <cellStyle name="Table Cell 3 3 3 5 3 3" xfId="6771" xr:uid="{8659423C-0DE9-4757-B994-B4F37CF4B5E6}"/>
    <cellStyle name="Table Cell 3 3 3 5 4" xfId="4478" xr:uid="{00000000-0005-0000-0000-00005C0D0000}"/>
    <cellStyle name="Table Cell 3 3 3 5 4 2" xfId="11367" xr:uid="{A7F28029-64ED-41BE-8513-789725991826}"/>
    <cellStyle name="Table Cell 3 3 3 5 5" xfId="7919" xr:uid="{DFB52297-D43C-4B2F-91DD-3E76AC6FAABC}"/>
    <cellStyle name="Table Cell 3 3 3 6" xfId="1191" xr:uid="{00000000-0005-0000-0000-00005D0D0000}"/>
    <cellStyle name="Table Cell 3 3 3 6 2" xfId="2344" xr:uid="{00000000-0005-0000-0000-00005E0D0000}"/>
    <cellStyle name="Table Cell 3 3 3 6 2 2" xfId="9233" xr:uid="{BE072D3A-42CC-4927-889F-55F6C1E411FE}"/>
    <cellStyle name="Table Cell 3 3 3 6 2 3" xfId="5771" xr:uid="{29D0B4CE-1E7C-4402-BB53-342D30A82AA0}"/>
    <cellStyle name="Table Cell 3 3 3 6 3" xfId="3475" xr:uid="{00000000-0005-0000-0000-00005F0D0000}"/>
    <cellStyle name="Table Cell 3 3 3 6 3 2" xfId="10364" xr:uid="{89929A54-40A7-42D4-B289-8D9549447259}"/>
    <cellStyle name="Table Cell 3 3 3 6 3 3" xfId="6902" xr:uid="{A8764646-09EC-45F0-AD42-7CAA09963E00}"/>
    <cellStyle name="Table Cell 3 3 3 6 4" xfId="4609" xr:uid="{00000000-0005-0000-0000-0000600D0000}"/>
    <cellStyle name="Table Cell 3 3 3 6 4 2" xfId="11498" xr:uid="{868F922B-6E9F-4F17-8D0F-3C2F8989CBD9}"/>
    <cellStyle name="Table Cell 3 3 3 6 5" xfId="8050" xr:uid="{AFBEBF4B-4A60-4D13-9911-7ECB4B4837F1}"/>
    <cellStyle name="Table Cell 3 3 3 7" xfId="517" xr:uid="{00000000-0005-0000-0000-0000610D0000}"/>
    <cellStyle name="Table Cell 3 3 3 7 2" xfId="1670" xr:uid="{00000000-0005-0000-0000-0000620D0000}"/>
    <cellStyle name="Table Cell 3 3 3 7 2 2" xfId="8559" xr:uid="{EF49C9AF-E833-4400-9C51-41FDA7E1C972}"/>
    <cellStyle name="Table Cell 3 3 3 7 2 3" xfId="5097" xr:uid="{325BF6DA-77A2-491C-8842-AF21945D4986}"/>
    <cellStyle name="Table Cell 3 3 3 7 3" xfId="2801" xr:uid="{00000000-0005-0000-0000-0000630D0000}"/>
    <cellStyle name="Table Cell 3 3 3 7 3 2" xfId="9690" xr:uid="{0B2CD983-F80A-4451-A419-D45BA7F6743F}"/>
    <cellStyle name="Table Cell 3 3 3 7 3 3" xfId="6228" xr:uid="{365A326E-4E7C-4B62-B720-3BB2B3889D29}"/>
    <cellStyle name="Table Cell 3 3 3 7 4" xfId="3935" xr:uid="{00000000-0005-0000-0000-0000640D0000}"/>
    <cellStyle name="Table Cell 3 3 3 7 4 2" xfId="10824" xr:uid="{E8EEC3DC-208F-48A8-AB71-F7C580597396}"/>
    <cellStyle name="Table Cell 3 3 3 7 5" xfId="7376" xr:uid="{A20D890A-DFB6-469D-8B27-B1D8D78D698B}"/>
    <cellStyle name="Table Cell 3 3 3 8" xfId="1588" xr:uid="{00000000-0005-0000-0000-0000650D0000}"/>
    <cellStyle name="Table Cell 3 3 3 8 2" xfId="8477" xr:uid="{96589CC5-881F-4659-AC17-F685E476C549}"/>
    <cellStyle name="Table Cell 3 3 3 8 3" xfId="5015" xr:uid="{3A6917B7-B687-4E9A-9F05-146C49AFFD54}"/>
    <cellStyle name="Table Cell 3 3 3 9" xfId="2719" xr:uid="{00000000-0005-0000-0000-0000660D0000}"/>
    <cellStyle name="Table Cell 3 3 3 9 2" xfId="9608" xr:uid="{BECDB4A1-74EB-4C4F-875E-C67493182669}"/>
    <cellStyle name="Table Cell 3 3 3 9 3" xfId="6146" xr:uid="{98300215-467E-4A2D-8548-76DDF74C7C93}"/>
    <cellStyle name="Table Cell 3 3 4" xfId="367" xr:uid="{00000000-0005-0000-0000-0000670D0000}"/>
    <cellStyle name="Table Cell 3 3 4 10" xfId="3785" xr:uid="{00000000-0005-0000-0000-0000680D0000}"/>
    <cellStyle name="Table Cell 3 3 4 10 2" xfId="10674" xr:uid="{697AD32A-B0A8-4143-87BA-6F0869F4167C}"/>
    <cellStyle name="Table Cell 3 3 4 11" xfId="7226" xr:uid="{292EBCBF-E4A3-42C2-919B-8113D5BD8429}"/>
    <cellStyle name="Table Cell 3 3 4 2" xfId="578" xr:uid="{00000000-0005-0000-0000-0000690D0000}"/>
    <cellStyle name="Table Cell 3 3 4 2 2" xfId="1731" xr:uid="{00000000-0005-0000-0000-00006A0D0000}"/>
    <cellStyle name="Table Cell 3 3 4 2 2 2" xfId="8620" xr:uid="{8938A236-CCF8-4FE9-B5D7-363CD50F7DEF}"/>
    <cellStyle name="Table Cell 3 3 4 2 2 3" xfId="5158" xr:uid="{9D33059E-A5CD-4DF5-AB1A-B4D0EC934B00}"/>
    <cellStyle name="Table Cell 3 3 4 2 3" xfId="2862" xr:uid="{00000000-0005-0000-0000-00006B0D0000}"/>
    <cellStyle name="Table Cell 3 3 4 2 3 2" xfId="9751" xr:uid="{C97B668C-4B49-4625-9B6F-04A1613E8E04}"/>
    <cellStyle name="Table Cell 3 3 4 2 3 3" xfId="6289" xr:uid="{C53E53B4-BBEB-49EB-A0B7-8D9B5B7033A1}"/>
    <cellStyle name="Table Cell 3 3 4 2 4" xfId="3996" xr:uid="{00000000-0005-0000-0000-00006C0D0000}"/>
    <cellStyle name="Table Cell 3 3 4 2 4 2" xfId="10885" xr:uid="{0831AF77-38D9-449D-9F1B-B4B5F2214A75}"/>
    <cellStyle name="Table Cell 3 3 4 2 5" xfId="7437" xr:uid="{DA59FAF4-FCDD-46A0-AE14-BA67E70D8F79}"/>
    <cellStyle name="Table Cell 3 3 4 3" xfId="723" xr:uid="{00000000-0005-0000-0000-00006D0D0000}"/>
    <cellStyle name="Table Cell 3 3 4 3 2" xfId="1876" xr:uid="{00000000-0005-0000-0000-00006E0D0000}"/>
    <cellStyle name="Table Cell 3 3 4 3 2 2" xfId="8765" xr:uid="{2D87CDBC-78FB-4017-A6BD-9D0435404F2F}"/>
    <cellStyle name="Table Cell 3 3 4 3 2 3" xfId="5303" xr:uid="{D624D50D-D808-4A3D-AA22-977129EF6038}"/>
    <cellStyle name="Table Cell 3 3 4 3 3" xfId="3007" xr:uid="{00000000-0005-0000-0000-00006F0D0000}"/>
    <cellStyle name="Table Cell 3 3 4 3 3 2" xfId="9896" xr:uid="{B6C836F6-388A-4DA0-B57E-00204EEE190E}"/>
    <cellStyle name="Table Cell 3 3 4 3 3 3" xfId="6434" xr:uid="{A94883CE-34E9-49F4-ACAA-D7701ABE6D09}"/>
    <cellStyle name="Table Cell 3 3 4 3 4" xfId="4141" xr:uid="{00000000-0005-0000-0000-0000700D0000}"/>
    <cellStyle name="Table Cell 3 3 4 3 4 2" xfId="11030" xr:uid="{BFF5966C-6D35-4462-966E-1A269A941C64}"/>
    <cellStyle name="Table Cell 3 3 4 3 5" xfId="7582" xr:uid="{BA7882EA-400E-4513-A7C7-F0AABCD0E845}"/>
    <cellStyle name="Table Cell 3 3 4 4" xfId="858" xr:uid="{00000000-0005-0000-0000-0000710D0000}"/>
    <cellStyle name="Table Cell 3 3 4 4 2" xfId="2011" xr:uid="{00000000-0005-0000-0000-0000720D0000}"/>
    <cellStyle name="Table Cell 3 3 4 4 2 2" xfId="8900" xr:uid="{9632688D-43D6-4C63-A413-E4411B3B3671}"/>
    <cellStyle name="Table Cell 3 3 4 4 2 3" xfId="5438" xr:uid="{59EBE68D-3BDA-4A1D-AEEB-5917536232E9}"/>
    <cellStyle name="Table Cell 3 3 4 4 3" xfId="3142" xr:uid="{00000000-0005-0000-0000-0000730D0000}"/>
    <cellStyle name="Table Cell 3 3 4 4 3 2" xfId="10031" xr:uid="{607C4D1F-1960-4396-A926-03512EC8D7C2}"/>
    <cellStyle name="Table Cell 3 3 4 4 3 3" xfId="6569" xr:uid="{F664A096-8E05-4562-89A2-6B15D5FA1EBB}"/>
    <cellStyle name="Table Cell 3 3 4 4 4" xfId="4276" xr:uid="{00000000-0005-0000-0000-0000740D0000}"/>
    <cellStyle name="Table Cell 3 3 4 4 4 2" xfId="11165" xr:uid="{5B9B0D4D-9C06-4E75-A47A-194A02013D33}"/>
    <cellStyle name="Table Cell 3 3 4 4 5" xfId="7717" xr:uid="{EA6B1F41-134E-43C9-A8C8-A34C6C8D872E}"/>
    <cellStyle name="Table Cell 3 3 4 5" xfId="1001" xr:uid="{00000000-0005-0000-0000-0000750D0000}"/>
    <cellStyle name="Table Cell 3 3 4 5 2" xfId="2154" xr:uid="{00000000-0005-0000-0000-0000760D0000}"/>
    <cellStyle name="Table Cell 3 3 4 5 2 2" xfId="9043" xr:uid="{000E7A1D-CA28-401B-AAD3-BC1A57F971AC}"/>
    <cellStyle name="Table Cell 3 3 4 5 2 3" xfId="5581" xr:uid="{71400151-7EE0-4DC2-8229-8BDCC3B6A980}"/>
    <cellStyle name="Table Cell 3 3 4 5 3" xfId="3285" xr:uid="{00000000-0005-0000-0000-0000770D0000}"/>
    <cellStyle name="Table Cell 3 3 4 5 3 2" xfId="10174" xr:uid="{36FCA88D-8592-4AF6-9616-A6FCBF76A4BA}"/>
    <cellStyle name="Table Cell 3 3 4 5 3 3" xfId="6712" xr:uid="{575BE3AA-C068-4042-818F-46D16C628BCB}"/>
    <cellStyle name="Table Cell 3 3 4 5 4" xfId="4419" xr:uid="{00000000-0005-0000-0000-0000780D0000}"/>
    <cellStyle name="Table Cell 3 3 4 5 4 2" xfId="11308" xr:uid="{E80C1CC6-9F5E-4F41-A58F-0B5DFE8393B7}"/>
    <cellStyle name="Table Cell 3 3 4 5 5" xfId="7860" xr:uid="{8E262C34-4362-4C67-A74B-35E83735EE05}"/>
    <cellStyle name="Table Cell 3 3 4 6" xfId="1127" xr:uid="{00000000-0005-0000-0000-0000790D0000}"/>
    <cellStyle name="Table Cell 3 3 4 6 2" xfId="2280" xr:uid="{00000000-0005-0000-0000-00007A0D0000}"/>
    <cellStyle name="Table Cell 3 3 4 6 2 2" xfId="9169" xr:uid="{B227E0B6-EF46-40B5-BE52-367BA356CCAE}"/>
    <cellStyle name="Table Cell 3 3 4 6 2 3" xfId="5707" xr:uid="{D51520BD-8628-48EB-9723-A034E4F7AB5F}"/>
    <cellStyle name="Table Cell 3 3 4 6 3" xfId="3411" xr:uid="{00000000-0005-0000-0000-00007B0D0000}"/>
    <cellStyle name="Table Cell 3 3 4 6 3 2" xfId="10300" xr:uid="{C8248380-37F5-4CD7-B5DC-378CA83D97D7}"/>
    <cellStyle name="Table Cell 3 3 4 6 3 3" xfId="6838" xr:uid="{5D3EE51E-1824-42E6-AB8A-E6893A76A5D1}"/>
    <cellStyle name="Table Cell 3 3 4 6 4" xfId="4545" xr:uid="{00000000-0005-0000-0000-00007C0D0000}"/>
    <cellStyle name="Table Cell 3 3 4 6 4 2" xfId="11434" xr:uid="{95A2B779-75E8-4B86-96C8-87754D6FD940}"/>
    <cellStyle name="Table Cell 3 3 4 6 5" xfId="7986" xr:uid="{EC40CFA9-F1E0-4802-A659-EC9B34F532BB}"/>
    <cellStyle name="Table Cell 3 3 4 7" xfId="743" xr:uid="{00000000-0005-0000-0000-00007D0D0000}"/>
    <cellStyle name="Table Cell 3 3 4 7 2" xfId="1896" xr:uid="{00000000-0005-0000-0000-00007E0D0000}"/>
    <cellStyle name="Table Cell 3 3 4 7 2 2" xfId="8785" xr:uid="{C15C1134-E40A-439C-8027-C4EE442FDD3D}"/>
    <cellStyle name="Table Cell 3 3 4 7 2 3" xfId="5323" xr:uid="{31DBF501-69C9-4289-A697-D0981EB8674C}"/>
    <cellStyle name="Table Cell 3 3 4 7 3" xfId="3027" xr:uid="{00000000-0005-0000-0000-00007F0D0000}"/>
    <cellStyle name="Table Cell 3 3 4 7 3 2" xfId="9916" xr:uid="{BF566E68-C577-4BA1-9A97-AEEC7D6A3936}"/>
    <cellStyle name="Table Cell 3 3 4 7 3 3" xfId="6454" xr:uid="{BFB1D538-EAE7-4466-8B4A-C56B6D1D21A4}"/>
    <cellStyle name="Table Cell 3 3 4 7 4" xfId="4161" xr:uid="{00000000-0005-0000-0000-0000800D0000}"/>
    <cellStyle name="Table Cell 3 3 4 7 4 2" xfId="11050" xr:uid="{41048A7F-56C5-42B2-B1B6-AD0CCC88DB8E}"/>
    <cellStyle name="Table Cell 3 3 4 7 5" xfId="7602" xr:uid="{C281B3D6-A3BF-4C74-800F-D2BD51FD3AD9}"/>
    <cellStyle name="Table Cell 3 3 4 8" xfId="1520" xr:uid="{00000000-0005-0000-0000-0000810D0000}"/>
    <cellStyle name="Table Cell 3 3 4 8 2" xfId="8409" xr:uid="{3BAD4A49-536E-48E7-912C-AC108428FB4A}"/>
    <cellStyle name="Table Cell 3 3 4 8 3" xfId="4947" xr:uid="{F5863F19-0583-4D2D-9172-0AD84E04298D}"/>
    <cellStyle name="Table Cell 3 3 4 9" xfId="2651" xr:uid="{00000000-0005-0000-0000-0000820D0000}"/>
    <cellStyle name="Table Cell 3 3 4 9 2" xfId="9540" xr:uid="{ED5986AB-3420-490C-85BC-11DCB6533878}"/>
    <cellStyle name="Table Cell 3 3 4 9 3" xfId="6078" xr:uid="{1F19DF61-D7E3-4CDF-BA17-9BBFBE388BFB}"/>
    <cellStyle name="Table Cell 3 3 5" xfId="323" xr:uid="{00000000-0005-0000-0000-0000830D0000}"/>
    <cellStyle name="Table Cell 3 3 5 2" xfId="1476" xr:uid="{00000000-0005-0000-0000-0000840D0000}"/>
    <cellStyle name="Table Cell 3 3 5 2 2" xfId="8365" xr:uid="{9A515B4C-30ED-48D5-BF3D-94FDBD58E728}"/>
    <cellStyle name="Table Cell 3 3 5 2 3" xfId="4903" xr:uid="{0DCA8F09-3774-4EA2-A69A-400FF301D195}"/>
    <cellStyle name="Table Cell 3 3 5 3" xfId="2607" xr:uid="{00000000-0005-0000-0000-0000850D0000}"/>
    <cellStyle name="Table Cell 3 3 5 3 2" xfId="9496" xr:uid="{C8DE6A9F-39C4-48CC-98FC-600E717C1ACE}"/>
    <cellStyle name="Table Cell 3 3 5 3 3" xfId="6034" xr:uid="{1CFC2718-5571-4399-A358-2EA77E238062}"/>
    <cellStyle name="Table Cell 3 3 5 4" xfId="3741" xr:uid="{00000000-0005-0000-0000-0000860D0000}"/>
    <cellStyle name="Table Cell 3 3 5 4 2" xfId="10630" xr:uid="{A1782EF1-D81A-4FC5-AB00-190DACE544BB}"/>
    <cellStyle name="Table Cell 3 3 5 5" xfId="7182" xr:uid="{8515688F-5D27-4CA1-889B-504D6FF406E8}"/>
    <cellStyle name="Table Cell 3 3 6" xfId="1329" xr:uid="{00000000-0005-0000-0000-0000870D0000}"/>
    <cellStyle name="Table Cell 3 3 6 2" xfId="8218" xr:uid="{55EE3F59-1269-4656-AFB0-8726FFC4A976}"/>
    <cellStyle name="Table Cell 3 3 6 3" xfId="4756" xr:uid="{7580F6F0-3E00-4837-9511-5F68463D114F}"/>
    <cellStyle name="Table Cell 3 3 7" xfId="2460" xr:uid="{00000000-0005-0000-0000-0000880D0000}"/>
    <cellStyle name="Table Cell 3 3 7 2" xfId="9349" xr:uid="{37E7DC89-CB4F-4A6D-BEF9-6F22946E206D}"/>
    <cellStyle name="Table Cell 3 3 7 3" xfId="5887" xr:uid="{46CAC1BE-8479-4734-876B-10AAC31A3CAC}"/>
    <cellStyle name="Table Cell 3 3 8" xfId="3594" xr:uid="{00000000-0005-0000-0000-0000890D0000}"/>
    <cellStyle name="Table Cell 3 3 8 2" xfId="10483" xr:uid="{E446066B-BD8A-4DD8-B9D2-133E1367DD68}"/>
    <cellStyle name="Table Cell 3 3 9" xfId="7033" xr:uid="{A448BE84-F2DF-4AA3-870E-414EAC4263AE}"/>
    <cellStyle name="Table Cell 3 4" xfId="172" xr:uid="{00000000-0005-0000-0000-00008A0D0000}"/>
    <cellStyle name="Table Cell 3 4 2" xfId="433" xr:uid="{00000000-0005-0000-0000-00008B0D0000}"/>
    <cellStyle name="Table Cell 3 4 2 10" xfId="3851" xr:uid="{00000000-0005-0000-0000-00008C0D0000}"/>
    <cellStyle name="Table Cell 3 4 2 10 2" xfId="10740" xr:uid="{D797A10E-17B5-482F-8406-2C988A1BB6FA}"/>
    <cellStyle name="Table Cell 3 4 2 11" xfId="7292" xr:uid="{5FDF263F-41D0-4BA5-9D8C-9498A94B304E}"/>
    <cellStyle name="Table Cell 3 4 2 2" xfId="644" xr:uid="{00000000-0005-0000-0000-00008D0D0000}"/>
    <cellStyle name="Table Cell 3 4 2 2 2" xfId="1797" xr:uid="{00000000-0005-0000-0000-00008E0D0000}"/>
    <cellStyle name="Table Cell 3 4 2 2 2 2" xfId="8686" xr:uid="{28D91BAF-48AF-48C6-ADC4-633AB26FA8C2}"/>
    <cellStyle name="Table Cell 3 4 2 2 2 3" xfId="5224" xr:uid="{5AC5736C-2AFB-4BF3-9556-39024DB3C039}"/>
    <cellStyle name="Table Cell 3 4 2 2 3" xfId="2928" xr:uid="{00000000-0005-0000-0000-00008F0D0000}"/>
    <cellStyle name="Table Cell 3 4 2 2 3 2" xfId="9817" xr:uid="{02D18005-5B33-4382-9BFA-50A2F3CED92D}"/>
    <cellStyle name="Table Cell 3 4 2 2 3 3" xfId="6355" xr:uid="{2619B718-87EA-40D7-99D7-99FB1D5D9701}"/>
    <cellStyle name="Table Cell 3 4 2 2 4" xfId="4062" xr:uid="{00000000-0005-0000-0000-0000900D0000}"/>
    <cellStyle name="Table Cell 3 4 2 2 4 2" xfId="10951" xr:uid="{250B86A8-47B8-4A11-AA23-B81DB730B497}"/>
    <cellStyle name="Table Cell 3 4 2 2 5" xfId="7503" xr:uid="{D9D3E3AE-BEB7-4D1E-BED2-E321B97E5A5F}"/>
    <cellStyle name="Table Cell 3 4 2 3" xfId="784" xr:uid="{00000000-0005-0000-0000-0000910D0000}"/>
    <cellStyle name="Table Cell 3 4 2 3 2" xfId="1937" xr:uid="{00000000-0005-0000-0000-0000920D0000}"/>
    <cellStyle name="Table Cell 3 4 2 3 2 2" xfId="8826" xr:uid="{3FC238D8-CCED-4F50-9A8E-C47497314CFE}"/>
    <cellStyle name="Table Cell 3 4 2 3 2 3" xfId="5364" xr:uid="{511BCAE9-8E21-40C3-B7D0-8C971BB3899A}"/>
    <cellStyle name="Table Cell 3 4 2 3 3" xfId="3068" xr:uid="{00000000-0005-0000-0000-0000930D0000}"/>
    <cellStyle name="Table Cell 3 4 2 3 3 2" xfId="9957" xr:uid="{AD81F279-85F4-490E-9B2F-FA6CB7A23297}"/>
    <cellStyle name="Table Cell 3 4 2 3 3 3" xfId="6495" xr:uid="{E8CF8AEB-4AEA-4C62-882E-67C3BEBFE8E7}"/>
    <cellStyle name="Table Cell 3 4 2 3 4" xfId="4202" xr:uid="{00000000-0005-0000-0000-0000940D0000}"/>
    <cellStyle name="Table Cell 3 4 2 3 4 2" xfId="11091" xr:uid="{04F8D88B-2D09-4E5A-BFF5-9A61854E587B}"/>
    <cellStyle name="Table Cell 3 4 2 3 5" xfId="7643" xr:uid="{B4461598-45AB-4E1D-8773-7435C039DA11}"/>
    <cellStyle name="Table Cell 3 4 2 4" xfId="924" xr:uid="{00000000-0005-0000-0000-0000950D0000}"/>
    <cellStyle name="Table Cell 3 4 2 4 2" xfId="2077" xr:uid="{00000000-0005-0000-0000-0000960D0000}"/>
    <cellStyle name="Table Cell 3 4 2 4 2 2" xfId="8966" xr:uid="{CA9AFE45-E749-4504-BB0D-B49A88C38E13}"/>
    <cellStyle name="Table Cell 3 4 2 4 2 3" xfId="5504" xr:uid="{92906752-5E42-4EC9-8941-02209A5AC1E3}"/>
    <cellStyle name="Table Cell 3 4 2 4 3" xfId="3208" xr:uid="{00000000-0005-0000-0000-0000970D0000}"/>
    <cellStyle name="Table Cell 3 4 2 4 3 2" xfId="10097" xr:uid="{78469813-1E45-4D6E-B930-516207436FE2}"/>
    <cellStyle name="Table Cell 3 4 2 4 3 3" xfId="6635" xr:uid="{E4C95044-A566-487D-B579-6A1DA3620BDB}"/>
    <cellStyle name="Table Cell 3 4 2 4 4" xfId="4342" xr:uid="{00000000-0005-0000-0000-0000980D0000}"/>
    <cellStyle name="Table Cell 3 4 2 4 4 2" xfId="11231" xr:uid="{FEB585D3-93C1-4540-889C-DF019014B44C}"/>
    <cellStyle name="Table Cell 3 4 2 4 5" xfId="7783" xr:uid="{0F81A1AF-B541-4277-8D63-8FAFA3503D04}"/>
    <cellStyle name="Table Cell 3 4 2 5" xfId="1058" xr:uid="{00000000-0005-0000-0000-0000990D0000}"/>
    <cellStyle name="Table Cell 3 4 2 5 2" xfId="2211" xr:uid="{00000000-0005-0000-0000-00009A0D0000}"/>
    <cellStyle name="Table Cell 3 4 2 5 2 2" xfId="9100" xr:uid="{666DC1D8-3230-4641-8388-289A260A61E7}"/>
    <cellStyle name="Table Cell 3 4 2 5 2 3" xfId="5638" xr:uid="{3D77B74A-7C0E-429F-BEE9-4652808D8D48}"/>
    <cellStyle name="Table Cell 3 4 2 5 3" xfId="3342" xr:uid="{00000000-0005-0000-0000-00009B0D0000}"/>
    <cellStyle name="Table Cell 3 4 2 5 3 2" xfId="10231" xr:uid="{6CB19D50-5F99-4246-BA81-71367DDF3FE4}"/>
    <cellStyle name="Table Cell 3 4 2 5 3 3" xfId="6769" xr:uid="{E5C5EB21-6616-4E4B-B7FD-04CD722ACD94}"/>
    <cellStyle name="Table Cell 3 4 2 5 4" xfId="4476" xr:uid="{00000000-0005-0000-0000-00009C0D0000}"/>
    <cellStyle name="Table Cell 3 4 2 5 4 2" xfId="11365" xr:uid="{4F4C8ECD-C080-4A38-950D-A06E742054CC}"/>
    <cellStyle name="Table Cell 3 4 2 5 5" xfId="7917" xr:uid="{CDD7697D-8CBD-4582-8E71-E556A4DE1105}"/>
    <cellStyle name="Table Cell 3 4 2 6" xfId="1189" xr:uid="{00000000-0005-0000-0000-00009D0D0000}"/>
    <cellStyle name="Table Cell 3 4 2 6 2" xfId="2342" xr:uid="{00000000-0005-0000-0000-00009E0D0000}"/>
    <cellStyle name="Table Cell 3 4 2 6 2 2" xfId="9231" xr:uid="{9C0BF118-259A-4009-BE99-7286F107B910}"/>
    <cellStyle name="Table Cell 3 4 2 6 2 3" xfId="5769" xr:uid="{5CA900E7-5B17-40DC-87AC-A343CEBBC163}"/>
    <cellStyle name="Table Cell 3 4 2 6 3" xfId="3473" xr:uid="{00000000-0005-0000-0000-00009F0D0000}"/>
    <cellStyle name="Table Cell 3 4 2 6 3 2" xfId="10362" xr:uid="{3D3A5E74-5D43-4BF3-AA25-255D4035EA05}"/>
    <cellStyle name="Table Cell 3 4 2 6 3 3" xfId="6900" xr:uid="{A35E1E31-BF4B-4734-B7FF-5D539440AD58}"/>
    <cellStyle name="Table Cell 3 4 2 6 4" xfId="4607" xr:uid="{00000000-0005-0000-0000-0000A00D0000}"/>
    <cellStyle name="Table Cell 3 4 2 6 4 2" xfId="11496" xr:uid="{0F7F5B07-7FEE-4DCA-8659-00E7AC731E01}"/>
    <cellStyle name="Table Cell 3 4 2 6 5" xfId="8048" xr:uid="{E50F1FE5-BC7C-4F05-8DA0-2C24702DF269}"/>
    <cellStyle name="Table Cell 3 4 2 7" xfId="746" xr:uid="{00000000-0005-0000-0000-0000A10D0000}"/>
    <cellStyle name="Table Cell 3 4 2 7 2" xfId="1899" xr:uid="{00000000-0005-0000-0000-0000A20D0000}"/>
    <cellStyle name="Table Cell 3 4 2 7 2 2" xfId="8788" xr:uid="{A42B687F-2FE8-41C5-9F31-9F14D8F15789}"/>
    <cellStyle name="Table Cell 3 4 2 7 2 3" xfId="5326" xr:uid="{46A2D672-AD64-4DC2-A470-F953406D7D5B}"/>
    <cellStyle name="Table Cell 3 4 2 7 3" xfId="3030" xr:uid="{00000000-0005-0000-0000-0000A30D0000}"/>
    <cellStyle name="Table Cell 3 4 2 7 3 2" xfId="9919" xr:uid="{36764C3A-73C3-4C2C-AD68-99840E3BA2BE}"/>
    <cellStyle name="Table Cell 3 4 2 7 3 3" xfId="6457" xr:uid="{099257F9-BD83-4BFB-B991-211A02DA14F6}"/>
    <cellStyle name="Table Cell 3 4 2 7 4" xfId="4164" xr:uid="{00000000-0005-0000-0000-0000A40D0000}"/>
    <cellStyle name="Table Cell 3 4 2 7 4 2" xfId="11053" xr:uid="{DBD43FD5-5B3C-4E0D-8EF4-070440773A00}"/>
    <cellStyle name="Table Cell 3 4 2 7 5" xfId="7605" xr:uid="{AD459EFC-DCBE-486F-8EBC-B4E0C0EDC22A}"/>
    <cellStyle name="Table Cell 3 4 2 8" xfId="1586" xr:uid="{00000000-0005-0000-0000-0000A50D0000}"/>
    <cellStyle name="Table Cell 3 4 2 8 2" xfId="8475" xr:uid="{DA8C4448-E23F-4EA7-B8FB-7CDBCC2E013A}"/>
    <cellStyle name="Table Cell 3 4 2 8 3" xfId="5013" xr:uid="{BDB55655-CC67-4D73-9DE5-2BFB5A506A3D}"/>
    <cellStyle name="Table Cell 3 4 2 9" xfId="2717" xr:uid="{00000000-0005-0000-0000-0000A60D0000}"/>
    <cellStyle name="Table Cell 3 4 2 9 2" xfId="9606" xr:uid="{6475F2C3-E032-4DBB-BE31-5F928E283930}"/>
    <cellStyle name="Table Cell 3 4 2 9 3" xfId="6144" xr:uid="{35DA7309-4FA3-400D-A3AF-9A470B354962}"/>
    <cellStyle name="Table Cell 3 4 3" xfId="262" xr:uid="{00000000-0005-0000-0000-0000A70D0000}"/>
    <cellStyle name="Table Cell 3 4 3 10" xfId="3680" xr:uid="{00000000-0005-0000-0000-0000A80D0000}"/>
    <cellStyle name="Table Cell 3 4 3 10 2" xfId="10569" xr:uid="{936DDD6B-E3A0-4F62-9D8A-0CB17BC74108}"/>
    <cellStyle name="Table Cell 3 4 3 11" xfId="7121" xr:uid="{EBC1421B-49F3-42B2-B312-D48D9DF087A9}"/>
    <cellStyle name="Table Cell 3 4 3 2" xfId="503" xr:uid="{00000000-0005-0000-0000-0000A90D0000}"/>
    <cellStyle name="Table Cell 3 4 3 2 2" xfId="1656" xr:uid="{00000000-0005-0000-0000-0000AA0D0000}"/>
    <cellStyle name="Table Cell 3 4 3 2 2 2" xfId="8545" xr:uid="{A3468295-3350-497B-A74B-B057569CD5ED}"/>
    <cellStyle name="Table Cell 3 4 3 2 2 3" xfId="5083" xr:uid="{ED50DE37-78A8-40A6-BF15-330C4527E409}"/>
    <cellStyle name="Table Cell 3 4 3 2 3" xfId="2787" xr:uid="{00000000-0005-0000-0000-0000AB0D0000}"/>
    <cellStyle name="Table Cell 3 4 3 2 3 2" xfId="9676" xr:uid="{1F9B04D3-C4F5-4BED-A54E-EA7F725C05F8}"/>
    <cellStyle name="Table Cell 3 4 3 2 3 3" xfId="6214" xr:uid="{2042031E-A92F-4DBE-9346-38F38004766A}"/>
    <cellStyle name="Table Cell 3 4 3 2 4" xfId="3921" xr:uid="{00000000-0005-0000-0000-0000AC0D0000}"/>
    <cellStyle name="Table Cell 3 4 3 2 4 2" xfId="10810" xr:uid="{F08C5F88-2D9C-40C5-995D-D4A2B57323AB}"/>
    <cellStyle name="Table Cell 3 4 3 2 5" xfId="7362" xr:uid="{69785E80-A24A-405C-B3D8-EC507F87C84B}"/>
    <cellStyle name="Table Cell 3 4 3 3" xfId="275" xr:uid="{00000000-0005-0000-0000-0000AD0D0000}"/>
    <cellStyle name="Table Cell 3 4 3 3 2" xfId="1428" xr:uid="{00000000-0005-0000-0000-0000AE0D0000}"/>
    <cellStyle name="Table Cell 3 4 3 3 2 2" xfId="8317" xr:uid="{F0D3BC66-69D0-442D-87CD-AF6DC26DF8BE}"/>
    <cellStyle name="Table Cell 3 4 3 3 2 3" xfId="4855" xr:uid="{317C80ED-1D67-4CC1-B5A9-52F76FE411E3}"/>
    <cellStyle name="Table Cell 3 4 3 3 3" xfId="2559" xr:uid="{00000000-0005-0000-0000-0000AF0D0000}"/>
    <cellStyle name="Table Cell 3 4 3 3 3 2" xfId="9448" xr:uid="{1F9CB34B-0B41-4871-862B-853C700FFD90}"/>
    <cellStyle name="Table Cell 3 4 3 3 3 3" xfId="5986" xr:uid="{CD277A83-762A-4835-B241-71082027C777}"/>
    <cellStyle name="Table Cell 3 4 3 3 4" xfId="3693" xr:uid="{00000000-0005-0000-0000-0000B00D0000}"/>
    <cellStyle name="Table Cell 3 4 3 3 4 2" xfId="10582" xr:uid="{0E2010F0-B577-4CDF-B61A-E83353619877}"/>
    <cellStyle name="Table Cell 3 4 3 3 5" xfId="7134" xr:uid="{554A6C5A-FE61-48AB-AE58-0DA79D56A14E}"/>
    <cellStyle name="Table Cell 3 4 3 4" xfId="236" xr:uid="{00000000-0005-0000-0000-0000B10D0000}"/>
    <cellStyle name="Table Cell 3 4 3 4 2" xfId="1389" xr:uid="{00000000-0005-0000-0000-0000B20D0000}"/>
    <cellStyle name="Table Cell 3 4 3 4 2 2" xfId="8278" xr:uid="{D363422A-1FD5-44D9-B039-5570C886CC62}"/>
    <cellStyle name="Table Cell 3 4 3 4 2 3" xfId="4816" xr:uid="{23B44E4E-B164-4267-AF7A-E772DE1BF4BA}"/>
    <cellStyle name="Table Cell 3 4 3 4 3" xfId="2520" xr:uid="{00000000-0005-0000-0000-0000B30D0000}"/>
    <cellStyle name="Table Cell 3 4 3 4 3 2" xfId="9409" xr:uid="{BA7EDB89-29EA-4C23-AA92-7B27ABDB1A5F}"/>
    <cellStyle name="Table Cell 3 4 3 4 3 3" xfId="5947" xr:uid="{1A4AC8BD-45A2-4FCF-A225-DA9700DABE98}"/>
    <cellStyle name="Table Cell 3 4 3 4 4" xfId="3654" xr:uid="{00000000-0005-0000-0000-0000B40D0000}"/>
    <cellStyle name="Table Cell 3 4 3 4 4 2" xfId="10543" xr:uid="{31EFB512-776C-41BB-AE53-98D32451AA21}"/>
    <cellStyle name="Table Cell 3 4 3 4 5" xfId="7095" xr:uid="{88BC266D-5B7D-49B6-BBCE-F4B227F00684}"/>
    <cellStyle name="Table Cell 3 4 3 5" xfId="270" xr:uid="{00000000-0005-0000-0000-0000B50D0000}"/>
    <cellStyle name="Table Cell 3 4 3 5 2" xfId="1423" xr:uid="{00000000-0005-0000-0000-0000B60D0000}"/>
    <cellStyle name="Table Cell 3 4 3 5 2 2" xfId="8312" xr:uid="{7AA82231-116C-4EC6-BA5C-E8C9B78C335F}"/>
    <cellStyle name="Table Cell 3 4 3 5 2 3" xfId="4850" xr:uid="{7EC486C8-DE3E-46B5-8B70-CD814B3A8707}"/>
    <cellStyle name="Table Cell 3 4 3 5 3" xfId="2554" xr:uid="{00000000-0005-0000-0000-0000B70D0000}"/>
    <cellStyle name="Table Cell 3 4 3 5 3 2" xfId="9443" xr:uid="{FD030F9B-386A-4374-A913-78A42652B3D3}"/>
    <cellStyle name="Table Cell 3 4 3 5 3 3" xfId="5981" xr:uid="{60F82462-65BD-43C7-9D02-C54921D3C51F}"/>
    <cellStyle name="Table Cell 3 4 3 5 4" xfId="3688" xr:uid="{00000000-0005-0000-0000-0000B80D0000}"/>
    <cellStyle name="Table Cell 3 4 3 5 4 2" xfId="10577" xr:uid="{C039088A-3FF5-4683-A3FA-578216EFA326}"/>
    <cellStyle name="Table Cell 3 4 3 5 5" xfId="7129" xr:uid="{949C9039-E3AD-4E74-96D5-19492C798BBD}"/>
    <cellStyle name="Table Cell 3 4 3 6" xfId="536" xr:uid="{00000000-0005-0000-0000-0000B90D0000}"/>
    <cellStyle name="Table Cell 3 4 3 6 2" xfId="1689" xr:uid="{00000000-0005-0000-0000-0000BA0D0000}"/>
    <cellStyle name="Table Cell 3 4 3 6 2 2" xfId="8578" xr:uid="{4AF0A52B-C873-4320-A351-490363081CE6}"/>
    <cellStyle name="Table Cell 3 4 3 6 2 3" xfId="5116" xr:uid="{3B803DE0-13DA-474A-9DC2-3B69579100DC}"/>
    <cellStyle name="Table Cell 3 4 3 6 3" xfId="2820" xr:uid="{00000000-0005-0000-0000-0000BB0D0000}"/>
    <cellStyle name="Table Cell 3 4 3 6 3 2" xfId="9709" xr:uid="{885218E5-9616-460F-AD22-32FDE73A1D86}"/>
    <cellStyle name="Table Cell 3 4 3 6 3 3" xfId="6247" xr:uid="{4A9795A6-FD4C-4C5D-9AF1-DF13493D8AD3}"/>
    <cellStyle name="Table Cell 3 4 3 6 4" xfId="3954" xr:uid="{00000000-0005-0000-0000-0000BC0D0000}"/>
    <cellStyle name="Table Cell 3 4 3 6 4 2" xfId="10843" xr:uid="{C0340E47-1AC2-4C09-B2FB-7CCBF18DBBD9}"/>
    <cellStyle name="Table Cell 3 4 3 6 5" xfId="7395" xr:uid="{A47783E5-6DCF-4552-9F7D-708F02A6949F}"/>
    <cellStyle name="Table Cell 3 4 3 7" xfId="235" xr:uid="{00000000-0005-0000-0000-0000BD0D0000}"/>
    <cellStyle name="Table Cell 3 4 3 7 2" xfId="1388" xr:uid="{00000000-0005-0000-0000-0000BE0D0000}"/>
    <cellStyle name="Table Cell 3 4 3 7 2 2" xfId="8277" xr:uid="{7B68D82A-6D8D-46B8-9106-04AE66501CEE}"/>
    <cellStyle name="Table Cell 3 4 3 7 2 3" xfId="4815" xr:uid="{C1E187AE-37E6-43EB-9069-ED2D4107FE04}"/>
    <cellStyle name="Table Cell 3 4 3 7 3" xfId="2519" xr:uid="{00000000-0005-0000-0000-0000BF0D0000}"/>
    <cellStyle name="Table Cell 3 4 3 7 3 2" xfId="9408" xr:uid="{9F033A83-11E9-4E4D-8187-653C6362822E}"/>
    <cellStyle name="Table Cell 3 4 3 7 3 3" xfId="5946" xr:uid="{726756F2-1B9F-44C0-B08B-E7BEA14E6E9C}"/>
    <cellStyle name="Table Cell 3 4 3 7 4" xfId="3653" xr:uid="{00000000-0005-0000-0000-0000C00D0000}"/>
    <cellStyle name="Table Cell 3 4 3 7 4 2" xfId="10542" xr:uid="{FFDE8CBA-8309-4E79-A897-48FDCD954B6C}"/>
    <cellStyle name="Table Cell 3 4 3 7 5" xfId="7094" xr:uid="{6D84AB42-37DE-4DDA-B4CB-7C1FE1973907}"/>
    <cellStyle name="Table Cell 3 4 3 8" xfId="1415" xr:uid="{00000000-0005-0000-0000-0000C10D0000}"/>
    <cellStyle name="Table Cell 3 4 3 8 2" xfId="8304" xr:uid="{B4225FEA-5198-47AA-8ABA-4E769EB3059D}"/>
    <cellStyle name="Table Cell 3 4 3 8 3" xfId="4842" xr:uid="{5A8E4230-A23E-4A2E-9886-3EDF777F0079}"/>
    <cellStyle name="Table Cell 3 4 3 9" xfId="2546" xr:uid="{00000000-0005-0000-0000-0000C20D0000}"/>
    <cellStyle name="Table Cell 3 4 3 9 2" xfId="9435" xr:uid="{CDE19161-49B1-4F43-934A-8F02E5D6386B}"/>
    <cellStyle name="Table Cell 3 4 3 9 3" xfId="5973" xr:uid="{C903FF39-ECB0-445F-AD02-FAA26FAB0C45}"/>
    <cellStyle name="Table Cell 3 4 4" xfId="321" xr:uid="{00000000-0005-0000-0000-0000C30D0000}"/>
    <cellStyle name="Table Cell 3 4 4 2" xfId="1474" xr:uid="{00000000-0005-0000-0000-0000C40D0000}"/>
    <cellStyle name="Table Cell 3 4 4 2 2" xfId="8363" xr:uid="{942D849B-D763-4387-96B3-5A5FB6B17518}"/>
    <cellStyle name="Table Cell 3 4 4 2 3" xfId="4901" xr:uid="{51D17633-0B3D-458F-BD29-FCC1CAC00454}"/>
    <cellStyle name="Table Cell 3 4 4 3" xfId="2605" xr:uid="{00000000-0005-0000-0000-0000C50D0000}"/>
    <cellStyle name="Table Cell 3 4 4 3 2" xfId="9494" xr:uid="{50B79CA8-B7E0-4E3A-937E-601C669274D1}"/>
    <cellStyle name="Table Cell 3 4 4 3 3" xfId="6032" xr:uid="{45D3240A-2429-4987-AD1E-4F6569E44261}"/>
    <cellStyle name="Table Cell 3 4 4 4" xfId="3739" xr:uid="{00000000-0005-0000-0000-0000C60D0000}"/>
    <cellStyle name="Table Cell 3 4 4 4 2" xfId="10628" xr:uid="{48E861F3-6D93-427E-B320-E7D47ADA40BB}"/>
    <cellStyle name="Table Cell 3 4 4 5" xfId="7180" xr:uid="{D4A34640-0F76-4A27-B692-8B789EE16D17}"/>
    <cellStyle name="Table Cell 3 4 5" xfId="1327" xr:uid="{00000000-0005-0000-0000-0000C70D0000}"/>
    <cellStyle name="Table Cell 3 4 5 2" xfId="8216" xr:uid="{31B628BC-6B54-4D92-BEE8-073E83F131B3}"/>
    <cellStyle name="Table Cell 3 4 5 3" xfId="4754" xr:uid="{0292FE70-FF23-4879-92C8-E3DDF329BE02}"/>
    <cellStyle name="Table Cell 3 4 6" xfId="2458" xr:uid="{00000000-0005-0000-0000-0000C80D0000}"/>
    <cellStyle name="Table Cell 3 4 6 2" xfId="9347" xr:uid="{77329222-D65B-49F1-9D2A-58A9B25FE1E3}"/>
    <cellStyle name="Table Cell 3 4 6 3" xfId="5885" xr:uid="{49CCBE93-2785-457E-AB8A-34DCDCAB734D}"/>
    <cellStyle name="Table Cell 3 4 7" xfId="3592" xr:uid="{00000000-0005-0000-0000-0000C90D0000}"/>
    <cellStyle name="Table Cell 3 4 7 2" xfId="10481" xr:uid="{DA5A2094-516D-4C30-8C56-0EE99EF6E7A4}"/>
    <cellStyle name="Table Cell 3 4 8" xfId="7031" xr:uid="{A75EFD12-3A12-499F-9113-B31C117627DD}"/>
    <cellStyle name="Table Cell 3 5" xfId="389" xr:uid="{00000000-0005-0000-0000-0000CA0D0000}"/>
    <cellStyle name="Table Cell 3 5 2" xfId="600" xr:uid="{00000000-0005-0000-0000-0000CB0D0000}"/>
    <cellStyle name="Table Cell 3 5 2 2" xfId="1753" xr:uid="{00000000-0005-0000-0000-0000CC0D0000}"/>
    <cellStyle name="Table Cell 3 5 2 2 2" xfId="8642" xr:uid="{311D050C-1CEF-4D21-86CC-DB1E47D2249E}"/>
    <cellStyle name="Table Cell 3 5 2 2 3" xfId="5180" xr:uid="{F2A15673-6349-4963-8F03-723B73539DC4}"/>
    <cellStyle name="Table Cell 3 5 2 3" xfId="2884" xr:uid="{00000000-0005-0000-0000-0000CD0D0000}"/>
    <cellStyle name="Table Cell 3 5 2 3 2" xfId="9773" xr:uid="{850D4302-B530-487A-927D-2380AC90F282}"/>
    <cellStyle name="Table Cell 3 5 2 3 3" xfId="6311" xr:uid="{FFE0F5CC-1A4D-445D-894B-B54A6846B40B}"/>
    <cellStyle name="Table Cell 3 5 2 4" xfId="4018" xr:uid="{00000000-0005-0000-0000-0000CE0D0000}"/>
    <cellStyle name="Table Cell 3 5 2 4 2" xfId="10907" xr:uid="{F74D1F80-7DE7-4D84-AFC4-ABF56BACDEC9}"/>
    <cellStyle name="Table Cell 3 5 2 5" xfId="7459" xr:uid="{76A8D7F7-02F6-4D4B-B721-3A99EC378FE1}"/>
    <cellStyle name="Table Cell 3 5 3" xfId="880" xr:uid="{00000000-0005-0000-0000-0000CF0D0000}"/>
    <cellStyle name="Table Cell 3 5 3 2" xfId="2033" xr:uid="{00000000-0005-0000-0000-0000D00D0000}"/>
    <cellStyle name="Table Cell 3 5 3 2 2" xfId="8922" xr:uid="{ECB98A97-2CEB-482A-BE8A-66A1EEB8303B}"/>
    <cellStyle name="Table Cell 3 5 3 2 3" xfId="5460" xr:uid="{BA91E53C-AC36-43A1-8156-5081754D10B8}"/>
    <cellStyle name="Table Cell 3 5 3 3" xfId="3164" xr:uid="{00000000-0005-0000-0000-0000D10D0000}"/>
    <cellStyle name="Table Cell 3 5 3 3 2" xfId="10053" xr:uid="{BEDBA6CE-AD5E-4FF6-82BD-E295A8130845}"/>
    <cellStyle name="Table Cell 3 5 3 3 3" xfId="6591" xr:uid="{EEFB322C-F12E-4320-96E9-F562B56C1934}"/>
    <cellStyle name="Table Cell 3 5 3 4" xfId="4298" xr:uid="{00000000-0005-0000-0000-0000D20D0000}"/>
    <cellStyle name="Table Cell 3 5 3 4 2" xfId="11187" xr:uid="{A14E3952-9499-4B07-AA43-4A9BB8064F18}"/>
    <cellStyle name="Table Cell 3 5 3 5" xfId="7739" xr:uid="{EB2E5364-8CBC-422B-B8BB-558057E68943}"/>
    <cellStyle name="Table Cell 3 5 4" xfId="1542" xr:uid="{00000000-0005-0000-0000-0000D30D0000}"/>
    <cellStyle name="Table Cell 3 5 4 2" xfId="8431" xr:uid="{47A726DA-8848-4FF2-8D9F-08326D5DFA1B}"/>
    <cellStyle name="Table Cell 3 5 4 3" xfId="4969" xr:uid="{E22535E5-50F0-43E6-948B-EDA351F9A9E6}"/>
    <cellStyle name="Table Cell 3 5 5" xfId="2673" xr:uid="{00000000-0005-0000-0000-0000D40D0000}"/>
    <cellStyle name="Table Cell 3 5 5 2" xfId="9562" xr:uid="{6A79B114-19EC-49FC-8B62-B62FED1DFD41}"/>
    <cellStyle name="Table Cell 3 5 5 3" xfId="6100" xr:uid="{B9134661-A971-4A3B-BAE3-E33BD23A226F}"/>
    <cellStyle name="Table Cell 3 5 6" xfId="3807" xr:uid="{00000000-0005-0000-0000-0000D50D0000}"/>
    <cellStyle name="Table Cell 3 5 6 2" xfId="10696" xr:uid="{E0BD341B-D2A2-4081-BAAB-802F179E0433}"/>
    <cellStyle name="Table Cell 3 5 7" xfId="7248" xr:uid="{520A0BB0-07BB-45AF-99A6-8A0732FFE470}"/>
    <cellStyle name="Table Cell 3 6" xfId="277" xr:uid="{00000000-0005-0000-0000-0000D60D0000}"/>
    <cellStyle name="Table Cell 3 6 2" xfId="1430" xr:uid="{00000000-0005-0000-0000-0000D70D0000}"/>
    <cellStyle name="Table Cell 3 6 2 2" xfId="8319" xr:uid="{5E86172D-7D71-440F-92F6-2E446D82835A}"/>
    <cellStyle name="Table Cell 3 6 2 3" xfId="4857" xr:uid="{996E5F28-A501-4DFC-B165-AC51BDD4C0B3}"/>
    <cellStyle name="Table Cell 3 6 3" xfId="2561" xr:uid="{00000000-0005-0000-0000-0000D80D0000}"/>
    <cellStyle name="Table Cell 3 6 3 2" xfId="9450" xr:uid="{1C7C7B55-C743-4601-883F-8F744044A698}"/>
    <cellStyle name="Table Cell 3 6 3 3" xfId="5988" xr:uid="{AB9F5471-6D37-4E57-9E6B-B5D0DAB6B633}"/>
    <cellStyle name="Table Cell 3 6 4" xfId="3695" xr:uid="{00000000-0005-0000-0000-0000D90D0000}"/>
    <cellStyle name="Table Cell 3 6 4 2" xfId="10584" xr:uid="{17DAEB97-C4FB-4E55-9F15-1AAD375F3DA3}"/>
    <cellStyle name="Table Cell 3 6 5" xfId="7136" xr:uid="{7C42396A-5E16-414D-AB74-604FE1E82B03}"/>
    <cellStyle name="Table Cell 3 7" xfId="1289" xr:uid="{00000000-0005-0000-0000-0000DA0D0000}"/>
    <cellStyle name="Table Cell 3 7 2" xfId="8178" xr:uid="{C40891E4-722A-420C-86DA-50C239607CED}"/>
    <cellStyle name="Table Cell 3 7 3" xfId="4716" xr:uid="{D68AE544-41D9-4AF9-9A6A-5324CBC1E727}"/>
    <cellStyle name="Table Cell 3 8" xfId="8156" xr:uid="{19C71D5B-E89C-4C71-BAE8-BB7B02340FB8}"/>
    <cellStyle name="Table Cell 3 9" xfId="6991" xr:uid="{C56723C0-8093-4EFA-8920-D4E0B7AC3642}"/>
    <cellStyle name="Table Cell 4" xfId="131" xr:uid="{00000000-0005-0000-0000-0000DB0D0000}"/>
    <cellStyle name="Table Cell 4 2" xfId="155" xr:uid="{00000000-0005-0000-0000-0000DC0D0000}"/>
    <cellStyle name="Table Cell 4 2 2" xfId="191" xr:uid="{00000000-0005-0000-0000-0000DD0D0000}"/>
    <cellStyle name="Table Cell 4 2 2 2" xfId="452" xr:uid="{00000000-0005-0000-0000-0000DE0D0000}"/>
    <cellStyle name="Table Cell 4 2 2 2 10" xfId="3870" xr:uid="{00000000-0005-0000-0000-0000DF0D0000}"/>
    <cellStyle name="Table Cell 4 2 2 2 10 2" xfId="10759" xr:uid="{F53CB216-2FD2-4CE8-B7F7-92635C0A29DA}"/>
    <cellStyle name="Table Cell 4 2 2 2 11" xfId="7311" xr:uid="{22C4C9E9-958B-43ED-A08C-29561FB46603}"/>
    <cellStyle name="Table Cell 4 2 2 2 2" xfId="663" xr:uid="{00000000-0005-0000-0000-0000E00D0000}"/>
    <cellStyle name="Table Cell 4 2 2 2 2 2" xfId="1816" xr:uid="{00000000-0005-0000-0000-0000E10D0000}"/>
    <cellStyle name="Table Cell 4 2 2 2 2 2 2" xfId="8705" xr:uid="{CC618791-9066-47E2-AA5F-5737DD3C89CA}"/>
    <cellStyle name="Table Cell 4 2 2 2 2 2 3" xfId="5243" xr:uid="{36B0C6E5-1BD5-4156-86C6-6983443B4EBE}"/>
    <cellStyle name="Table Cell 4 2 2 2 2 3" xfId="2947" xr:uid="{00000000-0005-0000-0000-0000E20D0000}"/>
    <cellStyle name="Table Cell 4 2 2 2 2 3 2" xfId="9836" xr:uid="{32E40B36-C96C-47E6-85B9-12970A89DC27}"/>
    <cellStyle name="Table Cell 4 2 2 2 2 3 3" xfId="6374" xr:uid="{2A2CB670-8528-4CE1-8739-821581D5DF66}"/>
    <cellStyle name="Table Cell 4 2 2 2 2 4" xfId="4081" xr:uid="{00000000-0005-0000-0000-0000E30D0000}"/>
    <cellStyle name="Table Cell 4 2 2 2 2 4 2" xfId="10970" xr:uid="{3B43C23D-41B1-4FF8-841F-B81D3F257A9F}"/>
    <cellStyle name="Table Cell 4 2 2 2 2 5" xfId="7522" xr:uid="{557096EA-1A78-4547-A791-AFE5381D01F3}"/>
    <cellStyle name="Table Cell 4 2 2 2 3" xfId="803" xr:uid="{00000000-0005-0000-0000-0000E40D0000}"/>
    <cellStyle name="Table Cell 4 2 2 2 3 2" xfId="1956" xr:uid="{00000000-0005-0000-0000-0000E50D0000}"/>
    <cellStyle name="Table Cell 4 2 2 2 3 2 2" xfId="8845" xr:uid="{A14E09E3-A490-46A2-94E6-8B13B9BDFCD9}"/>
    <cellStyle name="Table Cell 4 2 2 2 3 2 3" xfId="5383" xr:uid="{81DA32B9-B50B-4708-B36A-ED4F99AC7643}"/>
    <cellStyle name="Table Cell 4 2 2 2 3 3" xfId="3087" xr:uid="{00000000-0005-0000-0000-0000E60D0000}"/>
    <cellStyle name="Table Cell 4 2 2 2 3 3 2" xfId="9976" xr:uid="{491C87CC-2004-494B-B255-BC2BD9AA2F82}"/>
    <cellStyle name="Table Cell 4 2 2 2 3 3 3" xfId="6514" xr:uid="{1D1862D0-2AC1-4FED-9008-CF6E5478FFDF}"/>
    <cellStyle name="Table Cell 4 2 2 2 3 4" xfId="4221" xr:uid="{00000000-0005-0000-0000-0000E70D0000}"/>
    <cellStyle name="Table Cell 4 2 2 2 3 4 2" xfId="11110" xr:uid="{C610C418-8309-4862-931E-3127281ECB09}"/>
    <cellStyle name="Table Cell 4 2 2 2 3 5" xfId="7662" xr:uid="{44268F6E-671B-42FA-9E7E-A5B8F5BE2545}"/>
    <cellStyle name="Table Cell 4 2 2 2 4" xfId="943" xr:uid="{00000000-0005-0000-0000-0000E80D0000}"/>
    <cellStyle name="Table Cell 4 2 2 2 4 2" xfId="2096" xr:uid="{00000000-0005-0000-0000-0000E90D0000}"/>
    <cellStyle name="Table Cell 4 2 2 2 4 2 2" xfId="8985" xr:uid="{4CDCF262-016A-4243-BCE1-05D0A106EA51}"/>
    <cellStyle name="Table Cell 4 2 2 2 4 2 3" xfId="5523" xr:uid="{8A9095BA-1348-463E-A87D-5275206A2DC7}"/>
    <cellStyle name="Table Cell 4 2 2 2 4 3" xfId="3227" xr:uid="{00000000-0005-0000-0000-0000EA0D0000}"/>
    <cellStyle name="Table Cell 4 2 2 2 4 3 2" xfId="10116" xr:uid="{CE0A24D9-2666-4D23-9B40-02D8E1810F39}"/>
    <cellStyle name="Table Cell 4 2 2 2 4 3 3" xfId="6654" xr:uid="{8D0F4738-8884-4FD9-9C1E-D01C51B342E9}"/>
    <cellStyle name="Table Cell 4 2 2 2 4 4" xfId="4361" xr:uid="{00000000-0005-0000-0000-0000EB0D0000}"/>
    <cellStyle name="Table Cell 4 2 2 2 4 4 2" xfId="11250" xr:uid="{7B62513A-8CA2-47C0-838A-57AD953186D8}"/>
    <cellStyle name="Table Cell 4 2 2 2 4 5" xfId="7802" xr:uid="{4851ABCA-9F6F-47D0-BFB5-32106EB690DF}"/>
    <cellStyle name="Table Cell 4 2 2 2 5" xfId="1077" xr:uid="{00000000-0005-0000-0000-0000EC0D0000}"/>
    <cellStyle name="Table Cell 4 2 2 2 5 2" xfId="2230" xr:uid="{00000000-0005-0000-0000-0000ED0D0000}"/>
    <cellStyle name="Table Cell 4 2 2 2 5 2 2" xfId="9119" xr:uid="{45621F99-64E8-4D91-9C4B-058EE6B9799B}"/>
    <cellStyle name="Table Cell 4 2 2 2 5 2 3" xfId="5657" xr:uid="{6427F3A3-4A73-451C-AD83-5D3FD316E537}"/>
    <cellStyle name="Table Cell 4 2 2 2 5 3" xfId="3361" xr:uid="{00000000-0005-0000-0000-0000EE0D0000}"/>
    <cellStyle name="Table Cell 4 2 2 2 5 3 2" xfId="10250" xr:uid="{6012DFC2-23B8-44A0-9657-458F73FEC47A}"/>
    <cellStyle name="Table Cell 4 2 2 2 5 3 3" xfId="6788" xr:uid="{62751B78-F704-4EF9-A9D1-FF95CA324B1B}"/>
    <cellStyle name="Table Cell 4 2 2 2 5 4" xfId="4495" xr:uid="{00000000-0005-0000-0000-0000EF0D0000}"/>
    <cellStyle name="Table Cell 4 2 2 2 5 4 2" xfId="11384" xr:uid="{E03C122E-5458-40A6-A2DD-194AB06B4AC7}"/>
    <cellStyle name="Table Cell 4 2 2 2 5 5" xfId="7936" xr:uid="{D57EBC97-DAC2-4E64-A20A-7F8E46BBBAC7}"/>
    <cellStyle name="Table Cell 4 2 2 2 6" xfId="1208" xr:uid="{00000000-0005-0000-0000-0000F00D0000}"/>
    <cellStyle name="Table Cell 4 2 2 2 6 2" xfId="2361" xr:uid="{00000000-0005-0000-0000-0000F10D0000}"/>
    <cellStyle name="Table Cell 4 2 2 2 6 2 2" xfId="9250" xr:uid="{3FBE302C-E4D9-472C-9EAA-799B87FB486D}"/>
    <cellStyle name="Table Cell 4 2 2 2 6 2 3" xfId="5788" xr:uid="{B1F5DBC7-D5BA-4B79-AAB0-9783B1EB4426}"/>
    <cellStyle name="Table Cell 4 2 2 2 6 3" xfId="3492" xr:uid="{00000000-0005-0000-0000-0000F20D0000}"/>
    <cellStyle name="Table Cell 4 2 2 2 6 3 2" xfId="10381" xr:uid="{950DBDE6-E959-40E8-B95C-2C6AA7790F00}"/>
    <cellStyle name="Table Cell 4 2 2 2 6 3 3" xfId="6919" xr:uid="{628CA5B4-4261-4328-BB2F-D2AF2C84A913}"/>
    <cellStyle name="Table Cell 4 2 2 2 6 4" xfId="4626" xr:uid="{00000000-0005-0000-0000-0000F30D0000}"/>
    <cellStyle name="Table Cell 4 2 2 2 6 4 2" xfId="11515" xr:uid="{D08FE019-E8FF-466A-821B-58C60AB9F814}"/>
    <cellStyle name="Table Cell 4 2 2 2 6 5" xfId="8067" xr:uid="{B88222C3-B6E5-4F2C-9E26-23ADEB9F3646}"/>
    <cellStyle name="Table Cell 4 2 2 2 7" xfId="210" xr:uid="{00000000-0005-0000-0000-0000F40D0000}"/>
    <cellStyle name="Table Cell 4 2 2 2 7 2" xfId="1363" xr:uid="{00000000-0005-0000-0000-0000F50D0000}"/>
    <cellStyle name="Table Cell 4 2 2 2 7 2 2" xfId="8252" xr:uid="{6106FB4C-F672-4F71-A08C-3791518035AF}"/>
    <cellStyle name="Table Cell 4 2 2 2 7 2 3" xfId="4790" xr:uid="{45D33A59-C5A8-47CA-A36D-8F913F4CAEFB}"/>
    <cellStyle name="Table Cell 4 2 2 2 7 3" xfId="2494" xr:uid="{00000000-0005-0000-0000-0000F60D0000}"/>
    <cellStyle name="Table Cell 4 2 2 2 7 3 2" xfId="9383" xr:uid="{84665A07-CFDC-4F3A-B556-EFB7021BB48A}"/>
    <cellStyle name="Table Cell 4 2 2 2 7 3 3" xfId="5921" xr:uid="{C12DADBF-0871-4A3F-84A6-AEAC934F6B62}"/>
    <cellStyle name="Table Cell 4 2 2 2 7 4" xfId="3628" xr:uid="{00000000-0005-0000-0000-0000F70D0000}"/>
    <cellStyle name="Table Cell 4 2 2 2 7 4 2" xfId="10517" xr:uid="{953AF82D-7D24-45FF-8D31-0F0C1A988681}"/>
    <cellStyle name="Table Cell 4 2 2 2 7 5" xfId="7069" xr:uid="{70C9A3A2-E41E-45C4-B655-F5FC023B2447}"/>
    <cellStyle name="Table Cell 4 2 2 2 8" xfId="1605" xr:uid="{00000000-0005-0000-0000-0000F80D0000}"/>
    <cellStyle name="Table Cell 4 2 2 2 8 2" xfId="8494" xr:uid="{09A7E111-8384-4890-B7D4-13B5E5175736}"/>
    <cellStyle name="Table Cell 4 2 2 2 8 3" xfId="5032" xr:uid="{6604655D-CD20-47B9-9EE7-F14CF5C7A4B9}"/>
    <cellStyle name="Table Cell 4 2 2 2 9" xfId="2736" xr:uid="{00000000-0005-0000-0000-0000F90D0000}"/>
    <cellStyle name="Table Cell 4 2 2 2 9 2" xfId="9625" xr:uid="{9F5B10A0-ADFF-436C-860D-E8381DB9C9EC}"/>
    <cellStyle name="Table Cell 4 2 2 2 9 3" xfId="6163" xr:uid="{11C91460-EB54-440B-AE41-3C21C89026B8}"/>
    <cellStyle name="Table Cell 4 2 2 3" xfId="259" xr:uid="{00000000-0005-0000-0000-0000FA0D0000}"/>
    <cellStyle name="Table Cell 4 2 2 3 10" xfId="3677" xr:uid="{00000000-0005-0000-0000-0000FB0D0000}"/>
    <cellStyle name="Table Cell 4 2 2 3 10 2" xfId="10566" xr:uid="{ABE100A9-2AF7-479C-B0DF-645A6C8DB8CC}"/>
    <cellStyle name="Table Cell 4 2 2 3 11" xfId="7118" xr:uid="{8DFB0FED-07BF-48C1-8CF0-F2E6DEAB8F17}"/>
    <cellStyle name="Table Cell 4 2 2 3 2" xfId="500" xr:uid="{00000000-0005-0000-0000-0000FC0D0000}"/>
    <cellStyle name="Table Cell 4 2 2 3 2 2" xfId="1653" xr:uid="{00000000-0005-0000-0000-0000FD0D0000}"/>
    <cellStyle name="Table Cell 4 2 2 3 2 2 2" xfId="8542" xr:uid="{3E252C2B-C132-46F1-83F5-57FBD7024D1E}"/>
    <cellStyle name="Table Cell 4 2 2 3 2 2 3" xfId="5080" xr:uid="{7C36581A-8BDB-4DA7-BEE3-2B801F7D27EE}"/>
    <cellStyle name="Table Cell 4 2 2 3 2 3" xfId="2784" xr:uid="{00000000-0005-0000-0000-0000FE0D0000}"/>
    <cellStyle name="Table Cell 4 2 2 3 2 3 2" xfId="9673" xr:uid="{8150B6DF-AA4A-4F14-AED0-81B807C6F0C1}"/>
    <cellStyle name="Table Cell 4 2 2 3 2 3 3" xfId="6211" xr:uid="{A4C884B9-A3EE-49B6-B771-7A10BB56A297}"/>
    <cellStyle name="Table Cell 4 2 2 3 2 4" xfId="3918" xr:uid="{00000000-0005-0000-0000-0000FF0D0000}"/>
    <cellStyle name="Table Cell 4 2 2 3 2 4 2" xfId="10807" xr:uid="{CB200CEA-AF56-4BF7-8B5C-75925B22B943}"/>
    <cellStyle name="Table Cell 4 2 2 3 2 5" xfId="7359" xr:uid="{4A80CAC0-A7A6-4CF3-8A91-D5BFD7136899}"/>
    <cellStyle name="Table Cell 4 2 2 3 3" xfId="226" xr:uid="{00000000-0005-0000-0000-0000000E0000}"/>
    <cellStyle name="Table Cell 4 2 2 3 3 2" xfId="1379" xr:uid="{00000000-0005-0000-0000-0000010E0000}"/>
    <cellStyle name="Table Cell 4 2 2 3 3 2 2" xfId="8268" xr:uid="{90703F26-855D-4E96-9F4F-5A5CAC247EC8}"/>
    <cellStyle name="Table Cell 4 2 2 3 3 2 3" xfId="4806" xr:uid="{5766FB7C-BD11-4A53-8F4D-FA7EF0E80F15}"/>
    <cellStyle name="Table Cell 4 2 2 3 3 3" xfId="2510" xr:uid="{00000000-0005-0000-0000-0000020E0000}"/>
    <cellStyle name="Table Cell 4 2 2 3 3 3 2" xfId="9399" xr:uid="{08D1C7C1-654F-46BF-8AA9-F53491CC58B7}"/>
    <cellStyle name="Table Cell 4 2 2 3 3 3 3" xfId="5937" xr:uid="{659578EE-F64F-4F1C-8575-57536EE48610}"/>
    <cellStyle name="Table Cell 4 2 2 3 3 4" xfId="3644" xr:uid="{00000000-0005-0000-0000-0000030E0000}"/>
    <cellStyle name="Table Cell 4 2 2 3 3 4 2" xfId="10533" xr:uid="{1C56E781-6353-4913-A5B5-4B7690EC8C15}"/>
    <cellStyle name="Table Cell 4 2 2 3 3 5" xfId="7085" xr:uid="{07358493-460A-4B17-9A7D-86B2DBC3C9B1}"/>
    <cellStyle name="Table Cell 4 2 2 3 4" xfId="547" xr:uid="{00000000-0005-0000-0000-0000040E0000}"/>
    <cellStyle name="Table Cell 4 2 2 3 4 2" xfId="1700" xr:uid="{00000000-0005-0000-0000-0000050E0000}"/>
    <cellStyle name="Table Cell 4 2 2 3 4 2 2" xfId="8589" xr:uid="{8928A9FA-EDA6-47B0-A7A8-6083876897B5}"/>
    <cellStyle name="Table Cell 4 2 2 3 4 2 3" xfId="5127" xr:uid="{58848CED-D020-46EE-8687-7C07F0426A12}"/>
    <cellStyle name="Table Cell 4 2 2 3 4 3" xfId="2831" xr:uid="{00000000-0005-0000-0000-0000060E0000}"/>
    <cellStyle name="Table Cell 4 2 2 3 4 3 2" xfId="9720" xr:uid="{CBCF4286-08CC-499C-8160-B55954FB5A10}"/>
    <cellStyle name="Table Cell 4 2 2 3 4 3 3" xfId="6258" xr:uid="{498A4E1E-F2FB-41C5-9031-E5FAE8D86E19}"/>
    <cellStyle name="Table Cell 4 2 2 3 4 4" xfId="3965" xr:uid="{00000000-0005-0000-0000-0000070E0000}"/>
    <cellStyle name="Table Cell 4 2 2 3 4 4 2" xfId="10854" xr:uid="{68F5D933-0290-4969-9713-C9D56B4BEC51}"/>
    <cellStyle name="Table Cell 4 2 2 3 4 5" xfId="7406" xr:uid="{A484FD29-078B-4CDB-B922-45395704F347}"/>
    <cellStyle name="Table Cell 4 2 2 3 5" xfId="225" xr:uid="{00000000-0005-0000-0000-0000080E0000}"/>
    <cellStyle name="Table Cell 4 2 2 3 5 2" xfId="1378" xr:uid="{00000000-0005-0000-0000-0000090E0000}"/>
    <cellStyle name="Table Cell 4 2 2 3 5 2 2" xfId="8267" xr:uid="{EA0A2324-5925-404A-B5EA-67F819F3AD4C}"/>
    <cellStyle name="Table Cell 4 2 2 3 5 2 3" xfId="4805" xr:uid="{9CC83F76-46B5-4A90-9F8B-C71A5F2E1372}"/>
    <cellStyle name="Table Cell 4 2 2 3 5 3" xfId="2509" xr:uid="{00000000-0005-0000-0000-00000A0E0000}"/>
    <cellStyle name="Table Cell 4 2 2 3 5 3 2" xfId="9398" xr:uid="{B2B05EDF-8FA2-4895-B872-1926FD8F196F}"/>
    <cellStyle name="Table Cell 4 2 2 3 5 3 3" xfId="5936" xr:uid="{D771BB9F-4C6A-465B-9894-0C38785A7B02}"/>
    <cellStyle name="Table Cell 4 2 2 3 5 4" xfId="3643" xr:uid="{00000000-0005-0000-0000-00000B0E0000}"/>
    <cellStyle name="Table Cell 4 2 2 3 5 4 2" xfId="10532" xr:uid="{B2E3BB71-411F-459F-A9B1-6F0EEB3D2B2C}"/>
    <cellStyle name="Table Cell 4 2 2 3 5 5" xfId="7084" xr:uid="{9DFC6250-DD14-4E3F-BB83-0C3F0E5FB031}"/>
    <cellStyle name="Table Cell 4 2 2 3 6" xfId="1014" xr:uid="{00000000-0005-0000-0000-00000C0E0000}"/>
    <cellStyle name="Table Cell 4 2 2 3 6 2" xfId="2167" xr:uid="{00000000-0005-0000-0000-00000D0E0000}"/>
    <cellStyle name="Table Cell 4 2 2 3 6 2 2" xfId="9056" xr:uid="{73134398-BF5C-41D5-88BE-7E7293C105A4}"/>
    <cellStyle name="Table Cell 4 2 2 3 6 2 3" xfId="5594" xr:uid="{14CB457B-DC1C-4F2C-8E29-50ADF53ABC78}"/>
    <cellStyle name="Table Cell 4 2 2 3 6 3" xfId="3298" xr:uid="{00000000-0005-0000-0000-00000E0E0000}"/>
    <cellStyle name="Table Cell 4 2 2 3 6 3 2" xfId="10187" xr:uid="{97B2937D-97ED-4F5E-8BA2-4F8A0092FD64}"/>
    <cellStyle name="Table Cell 4 2 2 3 6 3 3" xfId="6725" xr:uid="{4810E48A-690F-4533-9630-D770AB35B81A}"/>
    <cellStyle name="Table Cell 4 2 2 3 6 4" xfId="4432" xr:uid="{00000000-0005-0000-0000-00000F0E0000}"/>
    <cellStyle name="Table Cell 4 2 2 3 6 4 2" xfId="11321" xr:uid="{84C89979-DC20-461A-BE45-7550F9FD752B}"/>
    <cellStyle name="Table Cell 4 2 2 3 6 5" xfId="7873" xr:uid="{55515620-7F18-4416-88DB-A578B96C2566}"/>
    <cellStyle name="Table Cell 4 2 2 3 7" xfId="1266" xr:uid="{00000000-0005-0000-0000-0000100E0000}"/>
    <cellStyle name="Table Cell 4 2 2 3 7 2" xfId="2419" xr:uid="{00000000-0005-0000-0000-0000110E0000}"/>
    <cellStyle name="Table Cell 4 2 2 3 7 2 2" xfId="9308" xr:uid="{52312466-7133-43D5-AB76-5A8E7C06C311}"/>
    <cellStyle name="Table Cell 4 2 2 3 7 2 3" xfId="5846" xr:uid="{52289826-1D36-4EFF-985E-47B4CCE6076B}"/>
    <cellStyle name="Table Cell 4 2 2 3 7 3" xfId="3550" xr:uid="{00000000-0005-0000-0000-0000120E0000}"/>
    <cellStyle name="Table Cell 4 2 2 3 7 3 2" xfId="10439" xr:uid="{72246269-594A-4580-A104-ED154857D2B9}"/>
    <cellStyle name="Table Cell 4 2 2 3 7 3 3" xfId="6977" xr:uid="{3EC562CF-94DB-48B2-B299-02EB8CE51391}"/>
    <cellStyle name="Table Cell 4 2 2 3 7 4" xfId="4684" xr:uid="{00000000-0005-0000-0000-0000130E0000}"/>
    <cellStyle name="Table Cell 4 2 2 3 7 4 2" xfId="11573" xr:uid="{49FB772E-07B3-4349-A1A4-999A87B94B95}"/>
    <cellStyle name="Table Cell 4 2 2 3 7 5" xfId="8125" xr:uid="{6005ED32-FA10-4020-988F-21855EA512A4}"/>
    <cellStyle name="Table Cell 4 2 2 3 8" xfId="1412" xr:uid="{00000000-0005-0000-0000-0000140E0000}"/>
    <cellStyle name="Table Cell 4 2 2 3 8 2" xfId="8301" xr:uid="{391A05E6-23D2-4864-A61D-A2BB05BEB299}"/>
    <cellStyle name="Table Cell 4 2 2 3 8 3" xfId="4839" xr:uid="{E2D46ABF-A049-4C57-9F57-45AA48E1CDA8}"/>
    <cellStyle name="Table Cell 4 2 2 3 9" xfId="2543" xr:uid="{00000000-0005-0000-0000-0000150E0000}"/>
    <cellStyle name="Table Cell 4 2 2 3 9 2" xfId="9432" xr:uid="{2B359DF5-3246-4E47-9015-54A1DDB518BD}"/>
    <cellStyle name="Table Cell 4 2 2 3 9 3" xfId="5970" xr:uid="{7107E1D0-9A61-48D1-8E46-562895614975}"/>
    <cellStyle name="Table Cell 4 2 2 4" xfId="340" xr:uid="{00000000-0005-0000-0000-0000160E0000}"/>
    <cellStyle name="Table Cell 4 2 2 4 2" xfId="1493" xr:uid="{00000000-0005-0000-0000-0000170E0000}"/>
    <cellStyle name="Table Cell 4 2 2 4 2 2" xfId="8382" xr:uid="{A5802F3C-7F38-43A8-8DF1-EC22435CC99A}"/>
    <cellStyle name="Table Cell 4 2 2 4 2 3" xfId="4920" xr:uid="{F3CC896E-2C91-4633-9B93-5685C003A7E7}"/>
    <cellStyle name="Table Cell 4 2 2 4 3" xfId="2624" xr:uid="{00000000-0005-0000-0000-0000180E0000}"/>
    <cellStyle name="Table Cell 4 2 2 4 3 2" xfId="9513" xr:uid="{D70A2265-0042-4A33-9868-95DA0170679C}"/>
    <cellStyle name="Table Cell 4 2 2 4 3 3" xfId="6051" xr:uid="{C20F8C12-C35B-4B76-87F0-23BC5601D86E}"/>
    <cellStyle name="Table Cell 4 2 2 4 4" xfId="3758" xr:uid="{00000000-0005-0000-0000-0000190E0000}"/>
    <cellStyle name="Table Cell 4 2 2 4 4 2" xfId="10647" xr:uid="{C4D12DF0-186B-436D-92D1-82CA1CBF4297}"/>
    <cellStyle name="Table Cell 4 2 2 4 5" xfId="7199" xr:uid="{27473A08-977D-412B-87F4-02FD97D72258}"/>
    <cellStyle name="Table Cell 4 2 2 5" xfId="1346" xr:uid="{00000000-0005-0000-0000-00001A0E0000}"/>
    <cellStyle name="Table Cell 4 2 2 5 2" xfId="8235" xr:uid="{40721DD3-1BA0-4583-9F85-13A74DF916C0}"/>
    <cellStyle name="Table Cell 4 2 2 5 3" xfId="4773" xr:uid="{2C6B787D-7B82-49FD-9AE2-32B6960331A6}"/>
    <cellStyle name="Table Cell 4 2 2 6" xfId="2477" xr:uid="{00000000-0005-0000-0000-00001B0E0000}"/>
    <cellStyle name="Table Cell 4 2 2 6 2" xfId="9366" xr:uid="{E8FCE942-2BCF-48DD-8D90-8FD2BFD3D20D}"/>
    <cellStyle name="Table Cell 4 2 2 6 3" xfId="5904" xr:uid="{62C13495-1073-4295-96A8-167BC674CBEC}"/>
    <cellStyle name="Table Cell 4 2 2 7" xfId="3611" xr:uid="{00000000-0005-0000-0000-00001C0E0000}"/>
    <cellStyle name="Table Cell 4 2 2 7 2" xfId="10500" xr:uid="{23F36497-749A-4044-8DA4-619ECDD4A01F}"/>
    <cellStyle name="Table Cell 4 2 2 8" xfId="7050" xr:uid="{48EA67BE-ECC5-4FC5-A30B-9CBBBEDA26FE}"/>
    <cellStyle name="Table Cell 4 2 3" xfId="416" xr:uid="{00000000-0005-0000-0000-00001D0E0000}"/>
    <cellStyle name="Table Cell 4 2 3 10" xfId="3834" xr:uid="{00000000-0005-0000-0000-00001E0E0000}"/>
    <cellStyle name="Table Cell 4 2 3 10 2" xfId="10723" xr:uid="{E1C62A6A-BEC7-4B39-A423-4509E1410D91}"/>
    <cellStyle name="Table Cell 4 2 3 11" xfId="7275" xr:uid="{C3D6A720-9FFA-4C1D-857D-1C09F90797F1}"/>
    <cellStyle name="Table Cell 4 2 3 2" xfId="627" xr:uid="{00000000-0005-0000-0000-00001F0E0000}"/>
    <cellStyle name="Table Cell 4 2 3 2 2" xfId="1780" xr:uid="{00000000-0005-0000-0000-0000200E0000}"/>
    <cellStyle name="Table Cell 4 2 3 2 2 2" xfId="8669" xr:uid="{C9C1ACF5-D3AC-45C3-963E-203666AE8ADB}"/>
    <cellStyle name="Table Cell 4 2 3 2 2 3" xfId="5207" xr:uid="{02B60966-28ED-4E3A-A552-AE480D688038}"/>
    <cellStyle name="Table Cell 4 2 3 2 3" xfId="2911" xr:uid="{00000000-0005-0000-0000-0000210E0000}"/>
    <cellStyle name="Table Cell 4 2 3 2 3 2" xfId="9800" xr:uid="{31ED2B75-7E9B-48EF-BB2F-8126BDC2F393}"/>
    <cellStyle name="Table Cell 4 2 3 2 3 3" xfId="6338" xr:uid="{075AC25D-4234-4DD8-8FE5-C4FDA1D2B331}"/>
    <cellStyle name="Table Cell 4 2 3 2 4" xfId="4045" xr:uid="{00000000-0005-0000-0000-0000220E0000}"/>
    <cellStyle name="Table Cell 4 2 3 2 4 2" xfId="10934" xr:uid="{0783AC80-F03B-45E6-BD83-74988FFEC8AD}"/>
    <cellStyle name="Table Cell 4 2 3 2 5" xfId="7486" xr:uid="{0040889E-ECD0-4306-9D6B-C5D5C5691853}"/>
    <cellStyle name="Table Cell 4 2 3 3" xfId="767" xr:uid="{00000000-0005-0000-0000-0000230E0000}"/>
    <cellStyle name="Table Cell 4 2 3 3 2" xfId="1920" xr:uid="{00000000-0005-0000-0000-0000240E0000}"/>
    <cellStyle name="Table Cell 4 2 3 3 2 2" xfId="8809" xr:uid="{ABBEDE6D-AD16-49E6-A556-063A7496D331}"/>
    <cellStyle name="Table Cell 4 2 3 3 2 3" xfId="5347" xr:uid="{AEBD013A-4D69-4244-8ACA-23F4272ADDF2}"/>
    <cellStyle name="Table Cell 4 2 3 3 3" xfId="3051" xr:uid="{00000000-0005-0000-0000-0000250E0000}"/>
    <cellStyle name="Table Cell 4 2 3 3 3 2" xfId="9940" xr:uid="{BD5AF9C8-C089-418F-BA2A-32FE6A28285B}"/>
    <cellStyle name="Table Cell 4 2 3 3 3 3" xfId="6478" xr:uid="{D075EA42-9776-47E2-AE4B-08473C5DD069}"/>
    <cellStyle name="Table Cell 4 2 3 3 4" xfId="4185" xr:uid="{00000000-0005-0000-0000-0000260E0000}"/>
    <cellStyle name="Table Cell 4 2 3 3 4 2" xfId="11074" xr:uid="{2D7DAF59-4FBE-482C-B654-906DBD535EC8}"/>
    <cellStyle name="Table Cell 4 2 3 3 5" xfId="7626" xr:uid="{CEC936FC-8C86-4A4E-A8F0-D37D696FEE20}"/>
    <cellStyle name="Table Cell 4 2 3 4" xfId="907" xr:uid="{00000000-0005-0000-0000-0000270E0000}"/>
    <cellStyle name="Table Cell 4 2 3 4 2" xfId="2060" xr:uid="{00000000-0005-0000-0000-0000280E0000}"/>
    <cellStyle name="Table Cell 4 2 3 4 2 2" xfId="8949" xr:uid="{7AD31EFE-AB52-4E7A-BE04-76E3A4C1A0F4}"/>
    <cellStyle name="Table Cell 4 2 3 4 2 3" xfId="5487" xr:uid="{29A3D51B-52F7-4BC6-A807-4C7A4656A4DE}"/>
    <cellStyle name="Table Cell 4 2 3 4 3" xfId="3191" xr:uid="{00000000-0005-0000-0000-0000290E0000}"/>
    <cellStyle name="Table Cell 4 2 3 4 3 2" xfId="10080" xr:uid="{8AEA14CA-C30C-4A06-A9F0-972B90FE2B39}"/>
    <cellStyle name="Table Cell 4 2 3 4 3 3" xfId="6618" xr:uid="{C7FE5816-F47D-4415-9298-B1CB11F34343}"/>
    <cellStyle name="Table Cell 4 2 3 4 4" xfId="4325" xr:uid="{00000000-0005-0000-0000-00002A0E0000}"/>
    <cellStyle name="Table Cell 4 2 3 4 4 2" xfId="11214" xr:uid="{6ECC3479-693B-4EA9-B3A4-64DD640D2079}"/>
    <cellStyle name="Table Cell 4 2 3 4 5" xfId="7766" xr:uid="{4B276152-2427-4ED7-A5DB-CE82B9179496}"/>
    <cellStyle name="Table Cell 4 2 3 5" xfId="1041" xr:uid="{00000000-0005-0000-0000-00002B0E0000}"/>
    <cellStyle name="Table Cell 4 2 3 5 2" xfId="2194" xr:uid="{00000000-0005-0000-0000-00002C0E0000}"/>
    <cellStyle name="Table Cell 4 2 3 5 2 2" xfId="9083" xr:uid="{D7A6B0A3-CCB1-4168-8872-B697332975A1}"/>
    <cellStyle name="Table Cell 4 2 3 5 2 3" xfId="5621" xr:uid="{31C7B9E8-DB29-4C00-926A-1A9B866793B0}"/>
    <cellStyle name="Table Cell 4 2 3 5 3" xfId="3325" xr:uid="{00000000-0005-0000-0000-00002D0E0000}"/>
    <cellStyle name="Table Cell 4 2 3 5 3 2" xfId="10214" xr:uid="{05196118-B0D4-4C6D-B736-B885228BDB62}"/>
    <cellStyle name="Table Cell 4 2 3 5 3 3" xfId="6752" xr:uid="{8FE7CEBC-43DC-4F8A-B0FE-637FB026483E}"/>
    <cellStyle name="Table Cell 4 2 3 5 4" xfId="4459" xr:uid="{00000000-0005-0000-0000-00002E0E0000}"/>
    <cellStyle name="Table Cell 4 2 3 5 4 2" xfId="11348" xr:uid="{0B5195AD-FF70-4EDD-A5FF-4E127BC137DD}"/>
    <cellStyle name="Table Cell 4 2 3 5 5" xfId="7900" xr:uid="{494B31F2-040D-4252-9419-E9F5DAFB9CED}"/>
    <cellStyle name="Table Cell 4 2 3 6" xfId="1172" xr:uid="{00000000-0005-0000-0000-00002F0E0000}"/>
    <cellStyle name="Table Cell 4 2 3 6 2" xfId="2325" xr:uid="{00000000-0005-0000-0000-0000300E0000}"/>
    <cellStyle name="Table Cell 4 2 3 6 2 2" xfId="9214" xr:uid="{9404FC49-577C-45DC-B4FA-4ADD263F6294}"/>
    <cellStyle name="Table Cell 4 2 3 6 2 3" xfId="5752" xr:uid="{1578A5BD-B9DD-4C4D-BB07-3813C0CC7956}"/>
    <cellStyle name="Table Cell 4 2 3 6 3" xfId="3456" xr:uid="{00000000-0005-0000-0000-0000310E0000}"/>
    <cellStyle name="Table Cell 4 2 3 6 3 2" xfId="10345" xr:uid="{33E00E4C-1930-48D6-9EA6-B0D2F347CA56}"/>
    <cellStyle name="Table Cell 4 2 3 6 3 3" xfId="6883" xr:uid="{43FC6674-A9F6-4D3F-8F78-8ED940F1B10A}"/>
    <cellStyle name="Table Cell 4 2 3 6 4" xfId="4590" xr:uid="{00000000-0005-0000-0000-0000320E0000}"/>
    <cellStyle name="Table Cell 4 2 3 6 4 2" xfId="11479" xr:uid="{6482B616-C114-4C96-9FAB-1011FFEEE69E}"/>
    <cellStyle name="Table Cell 4 2 3 6 5" xfId="8031" xr:uid="{1679CE79-7C04-42A1-9090-5F1DFB00F509}"/>
    <cellStyle name="Table Cell 4 2 3 7" xfId="534" xr:uid="{00000000-0005-0000-0000-0000330E0000}"/>
    <cellStyle name="Table Cell 4 2 3 7 2" xfId="1687" xr:uid="{00000000-0005-0000-0000-0000340E0000}"/>
    <cellStyle name="Table Cell 4 2 3 7 2 2" xfId="8576" xr:uid="{17E1ED48-56AC-4A23-B0D9-3A9627D1B64A}"/>
    <cellStyle name="Table Cell 4 2 3 7 2 3" xfId="5114" xr:uid="{24293F38-210F-4A02-95B2-05ED177987A8}"/>
    <cellStyle name="Table Cell 4 2 3 7 3" xfId="2818" xr:uid="{00000000-0005-0000-0000-0000350E0000}"/>
    <cellStyle name="Table Cell 4 2 3 7 3 2" xfId="9707" xr:uid="{5AD1C4DB-609A-4E2E-9F15-0896F1BE78EA}"/>
    <cellStyle name="Table Cell 4 2 3 7 3 3" xfId="6245" xr:uid="{E94F836B-5713-4670-83EF-38A257BF6416}"/>
    <cellStyle name="Table Cell 4 2 3 7 4" xfId="3952" xr:uid="{00000000-0005-0000-0000-0000360E0000}"/>
    <cellStyle name="Table Cell 4 2 3 7 4 2" xfId="10841" xr:uid="{518DA5C2-97E8-4727-9A85-B31FD27C5D5E}"/>
    <cellStyle name="Table Cell 4 2 3 7 5" xfId="7393" xr:uid="{F1BCA5B8-41FE-4444-B59D-E44BD01831A8}"/>
    <cellStyle name="Table Cell 4 2 3 8" xfId="1569" xr:uid="{00000000-0005-0000-0000-0000370E0000}"/>
    <cellStyle name="Table Cell 4 2 3 8 2" xfId="8458" xr:uid="{FFDC8B09-80AA-4C37-A5D6-76D2EC0F8A56}"/>
    <cellStyle name="Table Cell 4 2 3 8 3" xfId="4996" xr:uid="{4DCEDA3E-B49E-4062-AEA2-23BB498EB37E}"/>
    <cellStyle name="Table Cell 4 2 3 9" xfId="2700" xr:uid="{00000000-0005-0000-0000-0000380E0000}"/>
    <cellStyle name="Table Cell 4 2 3 9 2" xfId="9589" xr:uid="{BD3B620D-69A1-45E0-8347-9628A675B0FF}"/>
    <cellStyle name="Table Cell 4 2 3 9 3" xfId="6127" xr:uid="{F613C2C1-E84B-4CDA-8BCE-73F4276BA033}"/>
    <cellStyle name="Table Cell 4 2 4" xfId="364" xr:uid="{00000000-0005-0000-0000-0000390E0000}"/>
    <cellStyle name="Table Cell 4 2 4 10" xfId="3782" xr:uid="{00000000-0005-0000-0000-00003A0E0000}"/>
    <cellStyle name="Table Cell 4 2 4 10 2" xfId="10671" xr:uid="{2ED14E9C-DB5A-4991-A003-1C5FB941B097}"/>
    <cellStyle name="Table Cell 4 2 4 11" xfId="7223" xr:uid="{96BB4288-F65F-457A-9866-89D03499917F}"/>
    <cellStyle name="Table Cell 4 2 4 2" xfId="575" xr:uid="{00000000-0005-0000-0000-00003B0E0000}"/>
    <cellStyle name="Table Cell 4 2 4 2 2" xfId="1728" xr:uid="{00000000-0005-0000-0000-00003C0E0000}"/>
    <cellStyle name="Table Cell 4 2 4 2 2 2" xfId="8617" xr:uid="{4DBFC9E6-9148-4362-8116-0F9F323FCEC3}"/>
    <cellStyle name="Table Cell 4 2 4 2 2 3" xfId="5155" xr:uid="{4AA15E1A-A3FD-4C2D-A77D-DAA9982E2167}"/>
    <cellStyle name="Table Cell 4 2 4 2 3" xfId="2859" xr:uid="{00000000-0005-0000-0000-00003D0E0000}"/>
    <cellStyle name="Table Cell 4 2 4 2 3 2" xfId="9748" xr:uid="{2989CC6B-D093-4D9E-9C87-3AAA40AD9DEA}"/>
    <cellStyle name="Table Cell 4 2 4 2 3 3" xfId="6286" xr:uid="{33D47B21-A3B4-4D8C-AB44-CC7A69FB691B}"/>
    <cellStyle name="Table Cell 4 2 4 2 4" xfId="3993" xr:uid="{00000000-0005-0000-0000-00003E0E0000}"/>
    <cellStyle name="Table Cell 4 2 4 2 4 2" xfId="10882" xr:uid="{AAE7A5FC-A11F-42F7-B79A-E49645102298}"/>
    <cellStyle name="Table Cell 4 2 4 2 5" xfId="7434" xr:uid="{9F126893-3772-4947-AC43-CD3791022950}"/>
    <cellStyle name="Table Cell 4 2 4 3" xfId="720" xr:uid="{00000000-0005-0000-0000-00003F0E0000}"/>
    <cellStyle name="Table Cell 4 2 4 3 2" xfId="1873" xr:uid="{00000000-0005-0000-0000-0000400E0000}"/>
    <cellStyle name="Table Cell 4 2 4 3 2 2" xfId="8762" xr:uid="{10123273-FF46-4A37-833F-24A38FCC32A9}"/>
    <cellStyle name="Table Cell 4 2 4 3 2 3" xfId="5300" xr:uid="{619FD185-AA2C-45E1-A7CE-997DA2FEA913}"/>
    <cellStyle name="Table Cell 4 2 4 3 3" xfId="3004" xr:uid="{00000000-0005-0000-0000-0000410E0000}"/>
    <cellStyle name="Table Cell 4 2 4 3 3 2" xfId="9893" xr:uid="{863D10BF-E42D-4EC5-BAAB-05D02B483714}"/>
    <cellStyle name="Table Cell 4 2 4 3 3 3" xfId="6431" xr:uid="{8059698C-97B5-44BC-A1D2-48AF85312E78}"/>
    <cellStyle name="Table Cell 4 2 4 3 4" xfId="4138" xr:uid="{00000000-0005-0000-0000-0000420E0000}"/>
    <cellStyle name="Table Cell 4 2 4 3 4 2" xfId="11027" xr:uid="{4A477C9E-5A87-42B6-A246-D38414B98D66}"/>
    <cellStyle name="Table Cell 4 2 4 3 5" xfId="7579" xr:uid="{29A04379-6521-4606-9246-AB9C279EE72E}"/>
    <cellStyle name="Table Cell 4 2 4 4" xfId="855" xr:uid="{00000000-0005-0000-0000-0000430E0000}"/>
    <cellStyle name="Table Cell 4 2 4 4 2" xfId="2008" xr:uid="{00000000-0005-0000-0000-0000440E0000}"/>
    <cellStyle name="Table Cell 4 2 4 4 2 2" xfId="8897" xr:uid="{7E6F6C75-7E45-43E0-A73C-81ED0C97A335}"/>
    <cellStyle name="Table Cell 4 2 4 4 2 3" xfId="5435" xr:uid="{C406280A-7172-4A93-8935-0585AD6C6B59}"/>
    <cellStyle name="Table Cell 4 2 4 4 3" xfId="3139" xr:uid="{00000000-0005-0000-0000-0000450E0000}"/>
    <cellStyle name="Table Cell 4 2 4 4 3 2" xfId="10028" xr:uid="{DAA4AD32-B513-450C-B233-A6423B8BAC23}"/>
    <cellStyle name="Table Cell 4 2 4 4 3 3" xfId="6566" xr:uid="{2905D0FE-5BBD-4177-B59F-68D562CD334A}"/>
    <cellStyle name="Table Cell 4 2 4 4 4" xfId="4273" xr:uid="{00000000-0005-0000-0000-0000460E0000}"/>
    <cellStyle name="Table Cell 4 2 4 4 4 2" xfId="11162" xr:uid="{BF0D78F1-A00B-4476-A488-C6D1928BAC75}"/>
    <cellStyle name="Table Cell 4 2 4 4 5" xfId="7714" xr:uid="{1656D3DE-862E-4823-8B2F-0B3FDF4D05B5}"/>
    <cellStyle name="Table Cell 4 2 4 5" xfId="998" xr:uid="{00000000-0005-0000-0000-0000470E0000}"/>
    <cellStyle name="Table Cell 4 2 4 5 2" xfId="2151" xr:uid="{00000000-0005-0000-0000-0000480E0000}"/>
    <cellStyle name="Table Cell 4 2 4 5 2 2" xfId="9040" xr:uid="{8EF640C6-1C32-4E4B-BBD5-D1C5F8E5AB58}"/>
    <cellStyle name="Table Cell 4 2 4 5 2 3" xfId="5578" xr:uid="{657C4793-2B30-4187-887B-251B92226408}"/>
    <cellStyle name="Table Cell 4 2 4 5 3" xfId="3282" xr:uid="{00000000-0005-0000-0000-0000490E0000}"/>
    <cellStyle name="Table Cell 4 2 4 5 3 2" xfId="10171" xr:uid="{40558D62-4447-4599-B9A5-B6EE9C9F21C7}"/>
    <cellStyle name="Table Cell 4 2 4 5 3 3" xfId="6709" xr:uid="{75BED61F-4AB6-42B9-9E45-F3EADC26E9E1}"/>
    <cellStyle name="Table Cell 4 2 4 5 4" xfId="4416" xr:uid="{00000000-0005-0000-0000-00004A0E0000}"/>
    <cellStyle name="Table Cell 4 2 4 5 4 2" xfId="11305" xr:uid="{8D50EC59-15DF-4C2B-9127-03CEFC25C1CD}"/>
    <cellStyle name="Table Cell 4 2 4 5 5" xfId="7857" xr:uid="{A8967045-CF2C-4C6E-9DAD-85BAC557806A}"/>
    <cellStyle name="Table Cell 4 2 4 6" xfId="1124" xr:uid="{00000000-0005-0000-0000-00004B0E0000}"/>
    <cellStyle name="Table Cell 4 2 4 6 2" xfId="2277" xr:uid="{00000000-0005-0000-0000-00004C0E0000}"/>
    <cellStyle name="Table Cell 4 2 4 6 2 2" xfId="9166" xr:uid="{7FFC1296-EC12-4580-8222-420CD8669DF3}"/>
    <cellStyle name="Table Cell 4 2 4 6 2 3" xfId="5704" xr:uid="{A03C94C7-FD1E-4A03-9839-558A529371D1}"/>
    <cellStyle name="Table Cell 4 2 4 6 3" xfId="3408" xr:uid="{00000000-0005-0000-0000-00004D0E0000}"/>
    <cellStyle name="Table Cell 4 2 4 6 3 2" xfId="10297" xr:uid="{C3F8A871-7675-4D92-93BA-3DF9395179B1}"/>
    <cellStyle name="Table Cell 4 2 4 6 3 3" xfId="6835" xr:uid="{B304E4AF-781E-4035-9E0F-E1668CFAB1AC}"/>
    <cellStyle name="Table Cell 4 2 4 6 4" xfId="4542" xr:uid="{00000000-0005-0000-0000-00004E0E0000}"/>
    <cellStyle name="Table Cell 4 2 4 6 4 2" xfId="11431" xr:uid="{B8872DE1-6588-4A90-A8B0-F753F19E4AA7}"/>
    <cellStyle name="Table Cell 4 2 4 6 5" xfId="7983" xr:uid="{9B2221B3-4A06-47AB-8321-1B2C4109D78E}"/>
    <cellStyle name="Table Cell 4 2 4 7" xfId="1269" xr:uid="{00000000-0005-0000-0000-00004F0E0000}"/>
    <cellStyle name="Table Cell 4 2 4 7 2" xfId="2422" xr:uid="{00000000-0005-0000-0000-0000500E0000}"/>
    <cellStyle name="Table Cell 4 2 4 7 2 2" xfId="9311" xr:uid="{6D8A5E41-210B-4507-810A-5379773D7D1E}"/>
    <cellStyle name="Table Cell 4 2 4 7 2 3" xfId="5849" xr:uid="{A3F68657-D29B-4050-88B3-67394BE01040}"/>
    <cellStyle name="Table Cell 4 2 4 7 3" xfId="3553" xr:uid="{00000000-0005-0000-0000-0000510E0000}"/>
    <cellStyle name="Table Cell 4 2 4 7 3 2" xfId="10442" xr:uid="{26EEBC35-A80D-4294-AF28-FED6893D52D6}"/>
    <cellStyle name="Table Cell 4 2 4 7 3 3" xfId="6980" xr:uid="{7D005B46-C2F5-492B-97B7-57247A9C43E0}"/>
    <cellStyle name="Table Cell 4 2 4 7 4" xfId="4687" xr:uid="{00000000-0005-0000-0000-0000520E0000}"/>
    <cellStyle name="Table Cell 4 2 4 7 4 2" xfId="11576" xr:uid="{B3F39BB3-83AE-499C-AD48-DBF820594640}"/>
    <cellStyle name="Table Cell 4 2 4 7 5" xfId="8128" xr:uid="{9D5B1D3F-A65C-432D-B4AB-5547BCE4316B}"/>
    <cellStyle name="Table Cell 4 2 4 8" xfId="1517" xr:uid="{00000000-0005-0000-0000-0000530E0000}"/>
    <cellStyle name="Table Cell 4 2 4 8 2" xfId="8406" xr:uid="{AE696C6E-A47A-4D47-B68D-DF3F35B0A91B}"/>
    <cellStyle name="Table Cell 4 2 4 8 3" xfId="4944" xr:uid="{64A99B44-C475-4338-B680-08B87EC1E64A}"/>
    <cellStyle name="Table Cell 4 2 4 9" xfId="2648" xr:uid="{00000000-0005-0000-0000-0000540E0000}"/>
    <cellStyle name="Table Cell 4 2 4 9 2" xfId="9537" xr:uid="{E35EB233-A3B2-4841-84CE-CD3F642B33FA}"/>
    <cellStyle name="Table Cell 4 2 4 9 3" xfId="6075" xr:uid="{9C80942F-42BF-44FB-A2FA-09DD6C552EAD}"/>
    <cellStyle name="Table Cell 4 2 5" xfId="304" xr:uid="{00000000-0005-0000-0000-0000550E0000}"/>
    <cellStyle name="Table Cell 4 2 5 2" xfId="1457" xr:uid="{00000000-0005-0000-0000-0000560E0000}"/>
    <cellStyle name="Table Cell 4 2 5 2 2" xfId="8346" xr:uid="{6A6E295E-635B-489A-88C4-13E7B9D12344}"/>
    <cellStyle name="Table Cell 4 2 5 2 3" xfId="4884" xr:uid="{41B42C3F-D5E3-488B-BA06-EE5AA565D695}"/>
    <cellStyle name="Table Cell 4 2 5 3" xfId="2588" xr:uid="{00000000-0005-0000-0000-0000570E0000}"/>
    <cellStyle name="Table Cell 4 2 5 3 2" xfId="9477" xr:uid="{2EBB6B4B-CB76-445F-B0B7-E1FC4E7A6A87}"/>
    <cellStyle name="Table Cell 4 2 5 3 3" xfId="6015" xr:uid="{6B20C6DD-E4B0-430E-9F70-3051C3ACB137}"/>
    <cellStyle name="Table Cell 4 2 5 4" xfId="3722" xr:uid="{00000000-0005-0000-0000-0000580E0000}"/>
    <cellStyle name="Table Cell 4 2 5 4 2" xfId="10611" xr:uid="{72CB7875-C511-4450-9063-32E60AAC26AC}"/>
    <cellStyle name="Table Cell 4 2 5 5" xfId="7163" xr:uid="{6EE74297-A6C7-45DF-9587-F5A7A5CE156D}"/>
    <cellStyle name="Table Cell 4 2 6" xfId="1310" xr:uid="{00000000-0005-0000-0000-0000590E0000}"/>
    <cellStyle name="Table Cell 4 2 6 2" xfId="8199" xr:uid="{75BE1A53-A896-4730-BFF6-C082CB42DBC4}"/>
    <cellStyle name="Table Cell 4 2 6 3" xfId="4737" xr:uid="{9E042F86-0C13-4047-B56B-03A2525F2E66}"/>
    <cellStyle name="Table Cell 4 2 7" xfId="2441" xr:uid="{00000000-0005-0000-0000-00005A0E0000}"/>
    <cellStyle name="Table Cell 4 2 7 2" xfId="9330" xr:uid="{71783F28-1567-43A1-9852-2EA1E38FEAD0}"/>
    <cellStyle name="Table Cell 4 2 7 3" xfId="5868" xr:uid="{D2327649-75E7-4349-89D4-D8BE9FB6EA5D}"/>
    <cellStyle name="Table Cell 4 2 8" xfId="3575" xr:uid="{00000000-0005-0000-0000-00005B0E0000}"/>
    <cellStyle name="Table Cell 4 2 8 2" xfId="10464" xr:uid="{BF70465D-7459-45B2-8242-9299EAB1C344}"/>
    <cellStyle name="Table Cell 4 2 9" xfId="7014" xr:uid="{94F51C66-1C64-4F09-B0BF-37714B7526B9}"/>
    <cellStyle name="Table Cell 4 3" xfId="173" xr:uid="{00000000-0005-0000-0000-00005C0E0000}"/>
    <cellStyle name="Table Cell 4 3 2" xfId="434" xr:uid="{00000000-0005-0000-0000-00005D0E0000}"/>
    <cellStyle name="Table Cell 4 3 2 10" xfId="3852" xr:uid="{00000000-0005-0000-0000-00005E0E0000}"/>
    <cellStyle name="Table Cell 4 3 2 10 2" xfId="10741" xr:uid="{18DA37C1-90AE-46D1-BC7D-016557E2ABB5}"/>
    <cellStyle name="Table Cell 4 3 2 11" xfId="7293" xr:uid="{79DA628C-1ADC-42B1-9597-AE55E7170BD2}"/>
    <cellStyle name="Table Cell 4 3 2 2" xfId="645" xr:uid="{00000000-0005-0000-0000-00005F0E0000}"/>
    <cellStyle name="Table Cell 4 3 2 2 2" xfId="1798" xr:uid="{00000000-0005-0000-0000-0000600E0000}"/>
    <cellStyle name="Table Cell 4 3 2 2 2 2" xfId="8687" xr:uid="{26CF9D6F-B740-406A-BB15-C3504138BBFC}"/>
    <cellStyle name="Table Cell 4 3 2 2 2 3" xfId="5225" xr:uid="{EFE54DE3-AC1E-4451-A2CB-7A1D029E4CE9}"/>
    <cellStyle name="Table Cell 4 3 2 2 3" xfId="2929" xr:uid="{00000000-0005-0000-0000-0000610E0000}"/>
    <cellStyle name="Table Cell 4 3 2 2 3 2" xfId="9818" xr:uid="{CD97770E-ECCA-4AE7-B64E-AC8FE6364058}"/>
    <cellStyle name="Table Cell 4 3 2 2 3 3" xfId="6356" xr:uid="{DECF71E6-968A-4AAC-BED6-7B21483EE45D}"/>
    <cellStyle name="Table Cell 4 3 2 2 4" xfId="4063" xr:uid="{00000000-0005-0000-0000-0000620E0000}"/>
    <cellStyle name="Table Cell 4 3 2 2 4 2" xfId="10952" xr:uid="{4ADC5D96-8B1D-4DA9-A388-470BA2C17D50}"/>
    <cellStyle name="Table Cell 4 3 2 2 5" xfId="7504" xr:uid="{67F0447E-6BC2-4FB5-A758-60D1EDD9EC68}"/>
    <cellStyle name="Table Cell 4 3 2 3" xfId="785" xr:uid="{00000000-0005-0000-0000-0000630E0000}"/>
    <cellStyle name="Table Cell 4 3 2 3 2" xfId="1938" xr:uid="{00000000-0005-0000-0000-0000640E0000}"/>
    <cellStyle name="Table Cell 4 3 2 3 2 2" xfId="8827" xr:uid="{28B81425-3FC0-4020-AA4E-7BC9D0F2B53A}"/>
    <cellStyle name="Table Cell 4 3 2 3 2 3" xfId="5365" xr:uid="{028DFAF3-775A-4DFF-ACBF-1D4925D87A8C}"/>
    <cellStyle name="Table Cell 4 3 2 3 3" xfId="3069" xr:uid="{00000000-0005-0000-0000-0000650E0000}"/>
    <cellStyle name="Table Cell 4 3 2 3 3 2" xfId="9958" xr:uid="{C9E09DFB-A997-437F-971A-ED35733C3437}"/>
    <cellStyle name="Table Cell 4 3 2 3 3 3" xfId="6496" xr:uid="{167C5DF6-3209-4A14-A47E-666EC831706A}"/>
    <cellStyle name="Table Cell 4 3 2 3 4" xfId="4203" xr:uid="{00000000-0005-0000-0000-0000660E0000}"/>
    <cellStyle name="Table Cell 4 3 2 3 4 2" xfId="11092" xr:uid="{29DCE502-0DEE-4233-91DE-5ACF02BF371C}"/>
    <cellStyle name="Table Cell 4 3 2 3 5" xfId="7644" xr:uid="{A888FA2C-769A-4039-A4AE-1B9F332663DB}"/>
    <cellStyle name="Table Cell 4 3 2 4" xfId="925" xr:uid="{00000000-0005-0000-0000-0000670E0000}"/>
    <cellStyle name="Table Cell 4 3 2 4 2" xfId="2078" xr:uid="{00000000-0005-0000-0000-0000680E0000}"/>
    <cellStyle name="Table Cell 4 3 2 4 2 2" xfId="8967" xr:uid="{0955D0DD-9203-4112-ADBA-52A3E7C67EC2}"/>
    <cellStyle name="Table Cell 4 3 2 4 2 3" xfId="5505" xr:uid="{9FD07018-9463-4AE0-BB17-2C86328689CA}"/>
    <cellStyle name="Table Cell 4 3 2 4 3" xfId="3209" xr:uid="{00000000-0005-0000-0000-0000690E0000}"/>
    <cellStyle name="Table Cell 4 3 2 4 3 2" xfId="10098" xr:uid="{B54FAEAE-5B72-421A-8D92-70A5D90F8874}"/>
    <cellStyle name="Table Cell 4 3 2 4 3 3" xfId="6636" xr:uid="{91D5EFF5-690D-4173-92EB-BFE7B00C58E4}"/>
    <cellStyle name="Table Cell 4 3 2 4 4" xfId="4343" xr:uid="{00000000-0005-0000-0000-00006A0E0000}"/>
    <cellStyle name="Table Cell 4 3 2 4 4 2" xfId="11232" xr:uid="{451E5E21-E407-4B00-91A3-A35C7E6C9AD1}"/>
    <cellStyle name="Table Cell 4 3 2 4 5" xfId="7784" xr:uid="{7EA7F7DC-9866-41CC-83D2-5BC09AF4CB95}"/>
    <cellStyle name="Table Cell 4 3 2 5" xfId="1059" xr:uid="{00000000-0005-0000-0000-00006B0E0000}"/>
    <cellStyle name="Table Cell 4 3 2 5 2" xfId="2212" xr:uid="{00000000-0005-0000-0000-00006C0E0000}"/>
    <cellStyle name="Table Cell 4 3 2 5 2 2" xfId="9101" xr:uid="{1B3FF02F-2AFF-46E2-A367-FC41893F752E}"/>
    <cellStyle name="Table Cell 4 3 2 5 2 3" xfId="5639" xr:uid="{5BD91D46-488F-4CAB-A4EE-FD859FACE394}"/>
    <cellStyle name="Table Cell 4 3 2 5 3" xfId="3343" xr:uid="{00000000-0005-0000-0000-00006D0E0000}"/>
    <cellStyle name="Table Cell 4 3 2 5 3 2" xfId="10232" xr:uid="{A7808F6F-57AB-49BC-AF3E-F4707022E34D}"/>
    <cellStyle name="Table Cell 4 3 2 5 3 3" xfId="6770" xr:uid="{F2AE45BA-263E-49DA-A3DC-DA6509B0C13A}"/>
    <cellStyle name="Table Cell 4 3 2 5 4" xfId="4477" xr:uid="{00000000-0005-0000-0000-00006E0E0000}"/>
    <cellStyle name="Table Cell 4 3 2 5 4 2" xfId="11366" xr:uid="{81505BFB-5F7C-4DC4-A462-E95BBDD3750E}"/>
    <cellStyle name="Table Cell 4 3 2 5 5" xfId="7918" xr:uid="{CC2C6287-ABB6-4D1E-B5F9-991D7FC8DE6C}"/>
    <cellStyle name="Table Cell 4 3 2 6" xfId="1190" xr:uid="{00000000-0005-0000-0000-00006F0E0000}"/>
    <cellStyle name="Table Cell 4 3 2 6 2" xfId="2343" xr:uid="{00000000-0005-0000-0000-0000700E0000}"/>
    <cellStyle name="Table Cell 4 3 2 6 2 2" xfId="9232" xr:uid="{F46FB82B-E377-4E09-9173-5E3DE662731C}"/>
    <cellStyle name="Table Cell 4 3 2 6 2 3" xfId="5770" xr:uid="{C1C6685B-E6F6-434E-A254-628F793ACE6D}"/>
    <cellStyle name="Table Cell 4 3 2 6 3" xfId="3474" xr:uid="{00000000-0005-0000-0000-0000710E0000}"/>
    <cellStyle name="Table Cell 4 3 2 6 3 2" xfId="10363" xr:uid="{6C41B1A6-9B3C-40F5-900A-C9B227522D37}"/>
    <cellStyle name="Table Cell 4 3 2 6 3 3" xfId="6901" xr:uid="{01C16383-4453-4035-8769-70D039E655A1}"/>
    <cellStyle name="Table Cell 4 3 2 6 4" xfId="4608" xr:uid="{00000000-0005-0000-0000-0000720E0000}"/>
    <cellStyle name="Table Cell 4 3 2 6 4 2" xfId="11497" xr:uid="{43094EFA-887C-4CF0-9A09-2CE8B639A065}"/>
    <cellStyle name="Table Cell 4 3 2 6 5" xfId="8049" xr:uid="{7D7DC7A4-2E60-4262-BF3E-7C8CFD3BEA55}"/>
    <cellStyle name="Table Cell 4 3 2 7" xfId="736" xr:uid="{00000000-0005-0000-0000-0000730E0000}"/>
    <cellStyle name="Table Cell 4 3 2 7 2" xfId="1889" xr:uid="{00000000-0005-0000-0000-0000740E0000}"/>
    <cellStyle name="Table Cell 4 3 2 7 2 2" xfId="8778" xr:uid="{C80AC048-411E-4297-B4E4-8ED62A436118}"/>
    <cellStyle name="Table Cell 4 3 2 7 2 3" xfId="5316" xr:uid="{8481A008-D34B-47FF-9F76-E4E0E726C02A}"/>
    <cellStyle name="Table Cell 4 3 2 7 3" xfId="3020" xr:uid="{00000000-0005-0000-0000-0000750E0000}"/>
    <cellStyle name="Table Cell 4 3 2 7 3 2" xfId="9909" xr:uid="{CBA03E5B-110F-43A4-99F2-AAA1DEA41112}"/>
    <cellStyle name="Table Cell 4 3 2 7 3 3" xfId="6447" xr:uid="{664C8A25-BB67-4F66-86F6-36AD7E904C4B}"/>
    <cellStyle name="Table Cell 4 3 2 7 4" xfId="4154" xr:uid="{00000000-0005-0000-0000-0000760E0000}"/>
    <cellStyle name="Table Cell 4 3 2 7 4 2" xfId="11043" xr:uid="{0284C5AA-9136-4640-A6AB-33345125F545}"/>
    <cellStyle name="Table Cell 4 3 2 7 5" xfId="7595" xr:uid="{596F4CCB-68D1-402A-96AA-B0130D84F40C}"/>
    <cellStyle name="Table Cell 4 3 2 8" xfId="1587" xr:uid="{00000000-0005-0000-0000-0000770E0000}"/>
    <cellStyle name="Table Cell 4 3 2 8 2" xfId="8476" xr:uid="{519B42BD-E320-49AA-983D-5732E47C1981}"/>
    <cellStyle name="Table Cell 4 3 2 8 3" xfId="5014" xr:uid="{D3B33558-EFF4-4728-9851-25D3816BE0B6}"/>
    <cellStyle name="Table Cell 4 3 2 9" xfId="2718" xr:uid="{00000000-0005-0000-0000-0000780E0000}"/>
    <cellStyle name="Table Cell 4 3 2 9 2" xfId="9607" xr:uid="{326D793B-89D0-4E60-A322-7CABD44D79E1}"/>
    <cellStyle name="Table Cell 4 3 2 9 3" xfId="6145" xr:uid="{16E771BC-40DE-4AE7-B868-80BE27C217E2}"/>
    <cellStyle name="Table Cell 4 3 3" xfId="473" xr:uid="{00000000-0005-0000-0000-0000790E0000}"/>
    <cellStyle name="Table Cell 4 3 3 10" xfId="3891" xr:uid="{00000000-0005-0000-0000-00007A0E0000}"/>
    <cellStyle name="Table Cell 4 3 3 10 2" xfId="10780" xr:uid="{AE7CEB95-0F9B-48D1-98FC-51D60E2D0B2E}"/>
    <cellStyle name="Table Cell 4 3 3 11" xfId="7332" xr:uid="{495F7030-9FDD-4D0B-85F3-3C67910AE1FB}"/>
    <cellStyle name="Table Cell 4 3 3 2" xfId="684" xr:uid="{00000000-0005-0000-0000-00007B0E0000}"/>
    <cellStyle name="Table Cell 4 3 3 2 2" xfId="1837" xr:uid="{00000000-0005-0000-0000-00007C0E0000}"/>
    <cellStyle name="Table Cell 4 3 3 2 2 2" xfId="8726" xr:uid="{773F04A6-8268-42FB-BF65-AC5CE4835126}"/>
    <cellStyle name="Table Cell 4 3 3 2 2 3" xfId="5264" xr:uid="{AE891090-1E42-4969-924F-33BB27CC44CA}"/>
    <cellStyle name="Table Cell 4 3 3 2 3" xfId="2968" xr:uid="{00000000-0005-0000-0000-00007D0E0000}"/>
    <cellStyle name="Table Cell 4 3 3 2 3 2" xfId="9857" xr:uid="{99135AAA-D9A9-477D-9DBE-FB0461B6E88F}"/>
    <cellStyle name="Table Cell 4 3 3 2 3 3" xfId="6395" xr:uid="{368FBAC5-D0DA-4FFD-BB52-968C09B23861}"/>
    <cellStyle name="Table Cell 4 3 3 2 4" xfId="4102" xr:uid="{00000000-0005-0000-0000-00007E0E0000}"/>
    <cellStyle name="Table Cell 4 3 3 2 4 2" xfId="10991" xr:uid="{6E327866-8057-4B41-9D66-B929D617320D}"/>
    <cellStyle name="Table Cell 4 3 3 2 5" xfId="7543" xr:uid="{17D47086-3821-41BC-845D-3C7ECD8C5DFC}"/>
    <cellStyle name="Table Cell 4 3 3 3" xfId="824" xr:uid="{00000000-0005-0000-0000-00007F0E0000}"/>
    <cellStyle name="Table Cell 4 3 3 3 2" xfId="1977" xr:uid="{00000000-0005-0000-0000-0000800E0000}"/>
    <cellStyle name="Table Cell 4 3 3 3 2 2" xfId="8866" xr:uid="{9FA9B20F-FDD2-4E9C-BA8A-A15D428EC526}"/>
    <cellStyle name="Table Cell 4 3 3 3 2 3" xfId="5404" xr:uid="{71E39B55-3E69-4AB2-83CB-985B32324D7B}"/>
    <cellStyle name="Table Cell 4 3 3 3 3" xfId="3108" xr:uid="{00000000-0005-0000-0000-0000810E0000}"/>
    <cellStyle name="Table Cell 4 3 3 3 3 2" xfId="9997" xr:uid="{EFD858E2-B035-49DD-B0A4-96CC3722F4A8}"/>
    <cellStyle name="Table Cell 4 3 3 3 3 3" xfId="6535" xr:uid="{FBF6EB07-5194-441E-A6E8-A46607497E35}"/>
    <cellStyle name="Table Cell 4 3 3 3 4" xfId="4242" xr:uid="{00000000-0005-0000-0000-0000820E0000}"/>
    <cellStyle name="Table Cell 4 3 3 3 4 2" xfId="11131" xr:uid="{43FA3B63-7346-4D57-A037-B689DF878D38}"/>
    <cellStyle name="Table Cell 4 3 3 3 5" xfId="7683" xr:uid="{2466C980-3555-47BB-9A37-C0EECA27CE98}"/>
    <cellStyle name="Table Cell 4 3 3 4" xfId="964" xr:uid="{00000000-0005-0000-0000-0000830E0000}"/>
    <cellStyle name="Table Cell 4 3 3 4 2" xfId="2117" xr:uid="{00000000-0005-0000-0000-0000840E0000}"/>
    <cellStyle name="Table Cell 4 3 3 4 2 2" xfId="9006" xr:uid="{BF36135C-DF25-45C5-8D2B-54DDC6AD7CB3}"/>
    <cellStyle name="Table Cell 4 3 3 4 2 3" xfId="5544" xr:uid="{7C69F7D3-E223-4BA0-BD42-AE8588B7B18C}"/>
    <cellStyle name="Table Cell 4 3 3 4 3" xfId="3248" xr:uid="{00000000-0005-0000-0000-0000850E0000}"/>
    <cellStyle name="Table Cell 4 3 3 4 3 2" xfId="10137" xr:uid="{345FE158-4655-4D70-83A9-FC5310E9E078}"/>
    <cellStyle name="Table Cell 4 3 3 4 3 3" xfId="6675" xr:uid="{45D8EA28-E62B-46FE-8E1C-2C4D2D251EE1}"/>
    <cellStyle name="Table Cell 4 3 3 4 4" xfId="4382" xr:uid="{00000000-0005-0000-0000-0000860E0000}"/>
    <cellStyle name="Table Cell 4 3 3 4 4 2" xfId="11271" xr:uid="{E186FCFA-7CD8-40B3-869A-A066644A255D}"/>
    <cellStyle name="Table Cell 4 3 3 4 5" xfId="7823" xr:uid="{D0470322-E8D9-4BBA-9633-E394BAF4D8F2}"/>
    <cellStyle name="Table Cell 4 3 3 5" xfId="1098" xr:uid="{00000000-0005-0000-0000-0000870E0000}"/>
    <cellStyle name="Table Cell 4 3 3 5 2" xfId="2251" xr:uid="{00000000-0005-0000-0000-0000880E0000}"/>
    <cellStyle name="Table Cell 4 3 3 5 2 2" xfId="9140" xr:uid="{A80020C9-477C-4842-8DEB-93E04D3A23E8}"/>
    <cellStyle name="Table Cell 4 3 3 5 2 3" xfId="5678" xr:uid="{4469A5E8-334D-455D-BF54-9DAC749CE605}"/>
    <cellStyle name="Table Cell 4 3 3 5 3" xfId="3382" xr:uid="{00000000-0005-0000-0000-0000890E0000}"/>
    <cellStyle name="Table Cell 4 3 3 5 3 2" xfId="10271" xr:uid="{4CC12443-27A2-42B3-A45B-C04044DD1A04}"/>
    <cellStyle name="Table Cell 4 3 3 5 3 3" xfId="6809" xr:uid="{405ACC03-BB41-4E26-A9B8-BF5B945CAE25}"/>
    <cellStyle name="Table Cell 4 3 3 5 4" xfId="4516" xr:uid="{00000000-0005-0000-0000-00008A0E0000}"/>
    <cellStyle name="Table Cell 4 3 3 5 4 2" xfId="11405" xr:uid="{6EFBBA55-EDCE-41EA-8D73-B1945DBDC514}"/>
    <cellStyle name="Table Cell 4 3 3 5 5" xfId="7957" xr:uid="{5A3466C0-7190-471E-82EC-D40672C14436}"/>
    <cellStyle name="Table Cell 4 3 3 6" xfId="1229" xr:uid="{00000000-0005-0000-0000-00008B0E0000}"/>
    <cellStyle name="Table Cell 4 3 3 6 2" xfId="2382" xr:uid="{00000000-0005-0000-0000-00008C0E0000}"/>
    <cellStyle name="Table Cell 4 3 3 6 2 2" xfId="9271" xr:uid="{E4BA1D02-E981-493D-A23D-38425A4893E0}"/>
    <cellStyle name="Table Cell 4 3 3 6 2 3" xfId="5809" xr:uid="{7D3AB367-5AB0-492A-B611-A6EB3624031B}"/>
    <cellStyle name="Table Cell 4 3 3 6 3" xfId="3513" xr:uid="{00000000-0005-0000-0000-00008D0E0000}"/>
    <cellStyle name="Table Cell 4 3 3 6 3 2" xfId="10402" xr:uid="{45A48D00-D355-4A31-9523-73FA25D6E01B}"/>
    <cellStyle name="Table Cell 4 3 3 6 3 3" xfId="6940" xr:uid="{EB2A225A-7526-4691-981A-7EDD09297EC1}"/>
    <cellStyle name="Table Cell 4 3 3 6 4" xfId="4647" xr:uid="{00000000-0005-0000-0000-00008E0E0000}"/>
    <cellStyle name="Table Cell 4 3 3 6 4 2" xfId="11536" xr:uid="{41428655-8B9B-4175-964E-A2C23A12147F}"/>
    <cellStyle name="Table Cell 4 3 3 6 5" xfId="8088" xr:uid="{199FA2C0-8201-4DF6-AB6A-F854EF8E2059}"/>
    <cellStyle name="Table Cell 4 3 3 7" xfId="239" xr:uid="{00000000-0005-0000-0000-00008F0E0000}"/>
    <cellStyle name="Table Cell 4 3 3 7 2" xfId="1392" xr:uid="{00000000-0005-0000-0000-0000900E0000}"/>
    <cellStyle name="Table Cell 4 3 3 7 2 2" xfId="8281" xr:uid="{49D0D7A9-2CF3-4E2F-85FE-73F10A4A3F06}"/>
    <cellStyle name="Table Cell 4 3 3 7 2 3" xfId="4819" xr:uid="{6E7E17BF-DE29-45B5-A93F-71D85347E95C}"/>
    <cellStyle name="Table Cell 4 3 3 7 3" xfId="2523" xr:uid="{00000000-0005-0000-0000-0000910E0000}"/>
    <cellStyle name="Table Cell 4 3 3 7 3 2" xfId="9412" xr:uid="{BEC303F2-C889-4714-9AE7-21945F3F39E8}"/>
    <cellStyle name="Table Cell 4 3 3 7 3 3" xfId="5950" xr:uid="{2597F581-1B51-4166-8867-80E57506E8F5}"/>
    <cellStyle name="Table Cell 4 3 3 7 4" xfId="3657" xr:uid="{00000000-0005-0000-0000-0000920E0000}"/>
    <cellStyle name="Table Cell 4 3 3 7 4 2" xfId="10546" xr:uid="{FD4B1764-E8CF-4789-9433-6565F0107BDE}"/>
    <cellStyle name="Table Cell 4 3 3 7 5" xfId="7098" xr:uid="{2439869D-FC84-4D55-96CF-C88078BC3A18}"/>
    <cellStyle name="Table Cell 4 3 3 8" xfId="1626" xr:uid="{00000000-0005-0000-0000-0000930E0000}"/>
    <cellStyle name="Table Cell 4 3 3 8 2" xfId="8515" xr:uid="{63A42FC3-03A2-4666-B439-30923CF59B6D}"/>
    <cellStyle name="Table Cell 4 3 3 8 3" xfId="5053" xr:uid="{70643CAD-0B12-4F96-A4FF-B69FEB7C4F68}"/>
    <cellStyle name="Table Cell 4 3 3 9" xfId="2757" xr:uid="{00000000-0005-0000-0000-0000940E0000}"/>
    <cellStyle name="Table Cell 4 3 3 9 2" xfId="9646" xr:uid="{F2923592-767B-49C2-9C15-024930128A7B}"/>
    <cellStyle name="Table Cell 4 3 3 9 3" xfId="6184" xr:uid="{F76A30A4-92B3-4BE4-AC8D-120D61AA5F8A}"/>
    <cellStyle name="Table Cell 4 3 4" xfId="322" xr:uid="{00000000-0005-0000-0000-0000950E0000}"/>
    <cellStyle name="Table Cell 4 3 4 2" xfId="1475" xr:uid="{00000000-0005-0000-0000-0000960E0000}"/>
    <cellStyle name="Table Cell 4 3 4 2 2" xfId="8364" xr:uid="{29B2E036-87C0-4D35-A512-E9F118877F77}"/>
    <cellStyle name="Table Cell 4 3 4 2 3" xfId="4902" xr:uid="{D969B7CF-F32A-4A44-9CC8-5BFE92DAE95B}"/>
    <cellStyle name="Table Cell 4 3 4 3" xfId="2606" xr:uid="{00000000-0005-0000-0000-0000970E0000}"/>
    <cellStyle name="Table Cell 4 3 4 3 2" xfId="9495" xr:uid="{967CCE67-5CEB-406E-86F4-B00174B8291F}"/>
    <cellStyle name="Table Cell 4 3 4 3 3" xfId="6033" xr:uid="{EB8399A6-619B-446C-8775-308C15B21185}"/>
    <cellStyle name="Table Cell 4 3 4 4" xfId="3740" xr:uid="{00000000-0005-0000-0000-0000980E0000}"/>
    <cellStyle name="Table Cell 4 3 4 4 2" xfId="10629" xr:uid="{9AA44D58-6A3B-48ED-89A4-D6A2D9FB928B}"/>
    <cellStyle name="Table Cell 4 3 4 5" xfId="7181" xr:uid="{E9E66AA8-BCB9-49E6-9814-97756FAED9E1}"/>
    <cellStyle name="Table Cell 4 3 5" xfId="1328" xr:uid="{00000000-0005-0000-0000-0000990E0000}"/>
    <cellStyle name="Table Cell 4 3 5 2" xfId="8217" xr:uid="{7C650092-8474-414A-8A93-4673BBF458FA}"/>
    <cellStyle name="Table Cell 4 3 5 3" xfId="4755" xr:uid="{95367CD4-E22C-4503-AE73-B5CE70CEA803}"/>
    <cellStyle name="Table Cell 4 3 6" xfId="2459" xr:uid="{00000000-0005-0000-0000-00009A0E0000}"/>
    <cellStyle name="Table Cell 4 3 6 2" xfId="9348" xr:uid="{3FB54942-B1C9-40BA-9188-3C65FF35E06E}"/>
    <cellStyle name="Table Cell 4 3 6 3" xfId="5886" xr:uid="{54DD0ACA-2546-44B1-9F52-44953C79FF13}"/>
    <cellStyle name="Table Cell 4 3 7" xfId="3593" xr:uid="{00000000-0005-0000-0000-00009B0E0000}"/>
    <cellStyle name="Table Cell 4 3 7 2" xfId="10482" xr:uid="{1CCA45A1-17F8-448E-9FC8-7B98CE6F8302}"/>
    <cellStyle name="Table Cell 4 3 8" xfId="7032" xr:uid="{D5C1CFE8-E0F9-4F4E-93E4-C387DAD141CC}"/>
    <cellStyle name="Table Cell 4 4" xfId="150" xr:uid="{00000000-0005-0000-0000-00009C0E0000}"/>
    <cellStyle name="Table Cell 4 4 2" xfId="411" xr:uid="{00000000-0005-0000-0000-00009D0E0000}"/>
    <cellStyle name="Table Cell 4 4 2 10" xfId="3829" xr:uid="{00000000-0005-0000-0000-00009E0E0000}"/>
    <cellStyle name="Table Cell 4 4 2 10 2" xfId="10718" xr:uid="{B148CD2F-E115-46A2-8360-BDA87D681E72}"/>
    <cellStyle name="Table Cell 4 4 2 11" xfId="7270" xr:uid="{C6D8E1E6-74EE-4359-BFEA-0D6555567C7A}"/>
    <cellStyle name="Table Cell 4 4 2 2" xfId="622" xr:uid="{00000000-0005-0000-0000-00009F0E0000}"/>
    <cellStyle name="Table Cell 4 4 2 2 2" xfId="1775" xr:uid="{00000000-0005-0000-0000-0000A00E0000}"/>
    <cellStyle name="Table Cell 4 4 2 2 2 2" xfId="8664" xr:uid="{BC1A1815-8ED4-435C-8310-0E2BE57A2CE9}"/>
    <cellStyle name="Table Cell 4 4 2 2 2 3" xfId="5202" xr:uid="{F5BEE0C1-3A97-4BCD-804C-61C3EFDB8A36}"/>
    <cellStyle name="Table Cell 4 4 2 2 3" xfId="2906" xr:uid="{00000000-0005-0000-0000-0000A10E0000}"/>
    <cellStyle name="Table Cell 4 4 2 2 3 2" xfId="9795" xr:uid="{3B8CC126-3303-4CAA-A518-DF15F5A114DB}"/>
    <cellStyle name="Table Cell 4 4 2 2 3 3" xfId="6333" xr:uid="{71088D87-890C-4542-ACDC-4CF9CC1326C5}"/>
    <cellStyle name="Table Cell 4 4 2 2 4" xfId="4040" xr:uid="{00000000-0005-0000-0000-0000A20E0000}"/>
    <cellStyle name="Table Cell 4 4 2 2 4 2" xfId="10929" xr:uid="{20848603-AB7A-439E-98E9-F46AEA67CB1C}"/>
    <cellStyle name="Table Cell 4 4 2 2 5" xfId="7481" xr:uid="{6D1F0D9E-B41E-4232-8311-502967B7ADC1}"/>
    <cellStyle name="Table Cell 4 4 2 3" xfId="762" xr:uid="{00000000-0005-0000-0000-0000A30E0000}"/>
    <cellStyle name="Table Cell 4 4 2 3 2" xfId="1915" xr:uid="{00000000-0005-0000-0000-0000A40E0000}"/>
    <cellStyle name="Table Cell 4 4 2 3 2 2" xfId="8804" xr:uid="{311C9E98-0C5A-4E4C-8DD5-3A57F1884283}"/>
    <cellStyle name="Table Cell 4 4 2 3 2 3" xfId="5342" xr:uid="{BC8F28E1-5B48-4AD6-864B-609873FBF53B}"/>
    <cellStyle name="Table Cell 4 4 2 3 3" xfId="3046" xr:uid="{00000000-0005-0000-0000-0000A50E0000}"/>
    <cellStyle name="Table Cell 4 4 2 3 3 2" xfId="9935" xr:uid="{BF04602A-BB87-451D-A0D6-17565DD5F694}"/>
    <cellStyle name="Table Cell 4 4 2 3 3 3" xfId="6473" xr:uid="{DB2F85C9-0DBF-4E18-B75F-84852EDA0E20}"/>
    <cellStyle name="Table Cell 4 4 2 3 4" xfId="4180" xr:uid="{00000000-0005-0000-0000-0000A60E0000}"/>
    <cellStyle name="Table Cell 4 4 2 3 4 2" xfId="11069" xr:uid="{E1456402-730A-4EEF-83E9-FF38902A85F9}"/>
    <cellStyle name="Table Cell 4 4 2 3 5" xfId="7621" xr:uid="{CDB21E15-36D8-42D2-A5AF-E4913DAAB811}"/>
    <cellStyle name="Table Cell 4 4 2 4" xfId="902" xr:uid="{00000000-0005-0000-0000-0000A70E0000}"/>
    <cellStyle name="Table Cell 4 4 2 4 2" xfId="2055" xr:uid="{00000000-0005-0000-0000-0000A80E0000}"/>
    <cellStyle name="Table Cell 4 4 2 4 2 2" xfId="8944" xr:uid="{DF0879E9-3820-49D1-B04B-8F5B23776D9E}"/>
    <cellStyle name="Table Cell 4 4 2 4 2 3" xfId="5482" xr:uid="{CEE60FA0-14F5-4374-B6F9-CD33F0C71675}"/>
    <cellStyle name="Table Cell 4 4 2 4 3" xfId="3186" xr:uid="{00000000-0005-0000-0000-0000A90E0000}"/>
    <cellStyle name="Table Cell 4 4 2 4 3 2" xfId="10075" xr:uid="{D7235ECE-B6B1-4AAD-9219-02CB98E9927B}"/>
    <cellStyle name="Table Cell 4 4 2 4 3 3" xfId="6613" xr:uid="{FEFBB55F-AAC8-45D2-951D-24A2B7AAB15D}"/>
    <cellStyle name="Table Cell 4 4 2 4 4" xfId="4320" xr:uid="{00000000-0005-0000-0000-0000AA0E0000}"/>
    <cellStyle name="Table Cell 4 4 2 4 4 2" xfId="11209" xr:uid="{E99DB1FC-8E46-47A1-9F61-AB5B5FD913D1}"/>
    <cellStyle name="Table Cell 4 4 2 4 5" xfId="7761" xr:uid="{5045B802-8153-4C8E-8D1C-9B654C3669B8}"/>
    <cellStyle name="Table Cell 4 4 2 5" xfId="1038" xr:uid="{00000000-0005-0000-0000-0000AB0E0000}"/>
    <cellStyle name="Table Cell 4 4 2 5 2" xfId="2191" xr:uid="{00000000-0005-0000-0000-0000AC0E0000}"/>
    <cellStyle name="Table Cell 4 4 2 5 2 2" xfId="9080" xr:uid="{2B71E9EB-D8AD-4D1A-840F-E2281F5DC8FC}"/>
    <cellStyle name="Table Cell 4 4 2 5 2 3" xfId="5618" xr:uid="{506B36DF-BEF6-4F4B-B85C-5CB8B9E6C213}"/>
    <cellStyle name="Table Cell 4 4 2 5 3" xfId="3322" xr:uid="{00000000-0005-0000-0000-0000AD0E0000}"/>
    <cellStyle name="Table Cell 4 4 2 5 3 2" xfId="10211" xr:uid="{94C7F3EC-0414-4827-ACBD-741D9C330BC7}"/>
    <cellStyle name="Table Cell 4 4 2 5 3 3" xfId="6749" xr:uid="{8BC3D452-B8AE-4DDA-8C52-6599CAAFB292}"/>
    <cellStyle name="Table Cell 4 4 2 5 4" xfId="4456" xr:uid="{00000000-0005-0000-0000-0000AE0E0000}"/>
    <cellStyle name="Table Cell 4 4 2 5 4 2" xfId="11345" xr:uid="{1C4A0F25-85D1-48EE-91C1-88E445102ADE}"/>
    <cellStyle name="Table Cell 4 4 2 5 5" xfId="7897" xr:uid="{E00298D0-B266-4AAA-B5FA-9C5AD0282960}"/>
    <cellStyle name="Table Cell 4 4 2 6" xfId="1167" xr:uid="{00000000-0005-0000-0000-0000AF0E0000}"/>
    <cellStyle name="Table Cell 4 4 2 6 2" xfId="2320" xr:uid="{00000000-0005-0000-0000-0000B00E0000}"/>
    <cellStyle name="Table Cell 4 4 2 6 2 2" xfId="9209" xr:uid="{12BC0555-711E-4A1F-A8AF-51B808AA270F}"/>
    <cellStyle name="Table Cell 4 4 2 6 2 3" xfId="5747" xr:uid="{335AA90C-39C9-4186-8D4C-30DA38773428}"/>
    <cellStyle name="Table Cell 4 4 2 6 3" xfId="3451" xr:uid="{00000000-0005-0000-0000-0000B10E0000}"/>
    <cellStyle name="Table Cell 4 4 2 6 3 2" xfId="10340" xr:uid="{ECAFC8C3-6D38-42E9-AC59-AF636603F3F8}"/>
    <cellStyle name="Table Cell 4 4 2 6 3 3" xfId="6878" xr:uid="{69ADA8C9-3F67-4D4B-A7D2-E7B9139ED8F8}"/>
    <cellStyle name="Table Cell 4 4 2 6 4" xfId="4585" xr:uid="{00000000-0005-0000-0000-0000B20E0000}"/>
    <cellStyle name="Table Cell 4 4 2 6 4 2" xfId="11474" xr:uid="{012E8464-B745-4D39-980D-37ACBB1DA58A}"/>
    <cellStyle name="Table Cell 4 4 2 6 5" xfId="8026" xr:uid="{0B14D1F6-89A7-41A0-AF11-75C4A0F138B0}"/>
    <cellStyle name="Table Cell 4 4 2 7" xfId="223" xr:uid="{00000000-0005-0000-0000-0000B30E0000}"/>
    <cellStyle name="Table Cell 4 4 2 7 2" xfId="1376" xr:uid="{00000000-0005-0000-0000-0000B40E0000}"/>
    <cellStyle name="Table Cell 4 4 2 7 2 2" xfId="8265" xr:uid="{F134FA7F-1395-4734-8907-53B21E263C94}"/>
    <cellStyle name="Table Cell 4 4 2 7 2 3" xfId="4803" xr:uid="{37D49618-C926-4511-A155-07CFDC000CB6}"/>
    <cellStyle name="Table Cell 4 4 2 7 3" xfId="2507" xr:uid="{00000000-0005-0000-0000-0000B50E0000}"/>
    <cellStyle name="Table Cell 4 4 2 7 3 2" xfId="9396" xr:uid="{2E78A484-2426-4764-B9B8-50448A3F1B3D}"/>
    <cellStyle name="Table Cell 4 4 2 7 3 3" xfId="5934" xr:uid="{0FE776D5-1EC4-4D42-B92F-BD58034B5B36}"/>
    <cellStyle name="Table Cell 4 4 2 7 4" xfId="3641" xr:uid="{00000000-0005-0000-0000-0000B60E0000}"/>
    <cellStyle name="Table Cell 4 4 2 7 4 2" xfId="10530" xr:uid="{B64038B5-3364-40C3-AFA8-CD9204E68402}"/>
    <cellStyle name="Table Cell 4 4 2 7 5" xfId="7082" xr:uid="{4308B4BA-70A9-4DA0-B69B-E79819930AB2}"/>
    <cellStyle name="Table Cell 4 4 2 8" xfId="1564" xr:uid="{00000000-0005-0000-0000-0000B70E0000}"/>
    <cellStyle name="Table Cell 4 4 2 8 2" xfId="8453" xr:uid="{B594F91B-115B-40CF-9EEB-6FE6C4ABE0EF}"/>
    <cellStyle name="Table Cell 4 4 2 8 3" xfId="4991" xr:uid="{F88C9BA3-669E-4314-A9B8-8760285DEB13}"/>
    <cellStyle name="Table Cell 4 4 2 9" xfId="2695" xr:uid="{00000000-0005-0000-0000-0000B80E0000}"/>
    <cellStyle name="Table Cell 4 4 2 9 2" xfId="9584" xr:uid="{30F12121-9C87-4608-94B1-ED1781DF6A38}"/>
    <cellStyle name="Table Cell 4 4 2 9 3" xfId="6122" xr:uid="{616E74CE-EBA9-4785-8A35-9A97261A7C66}"/>
    <cellStyle name="Table Cell 4 4 3" xfId="377" xr:uid="{00000000-0005-0000-0000-0000B90E0000}"/>
    <cellStyle name="Table Cell 4 4 3 10" xfId="3795" xr:uid="{00000000-0005-0000-0000-0000BA0E0000}"/>
    <cellStyle name="Table Cell 4 4 3 10 2" xfId="10684" xr:uid="{C021928F-44F9-4E52-BEAE-69552E285DB0}"/>
    <cellStyle name="Table Cell 4 4 3 11" xfId="7236" xr:uid="{D4DC8DD2-80F4-4B46-888C-445544B301D2}"/>
    <cellStyle name="Table Cell 4 4 3 2" xfId="588" xr:uid="{00000000-0005-0000-0000-0000BB0E0000}"/>
    <cellStyle name="Table Cell 4 4 3 2 2" xfId="1741" xr:uid="{00000000-0005-0000-0000-0000BC0E0000}"/>
    <cellStyle name="Table Cell 4 4 3 2 2 2" xfId="8630" xr:uid="{A5BE2693-DF07-42BC-9045-46C1E168142B}"/>
    <cellStyle name="Table Cell 4 4 3 2 2 3" xfId="5168" xr:uid="{ECBE04C1-360C-4B19-B0FC-3A343F9807FC}"/>
    <cellStyle name="Table Cell 4 4 3 2 3" xfId="2872" xr:uid="{00000000-0005-0000-0000-0000BD0E0000}"/>
    <cellStyle name="Table Cell 4 4 3 2 3 2" xfId="9761" xr:uid="{76131BFB-DB4D-4973-B1B2-95B268AACC0A}"/>
    <cellStyle name="Table Cell 4 4 3 2 3 3" xfId="6299" xr:uid="{4C97F319-1F41-4D1B-9282-FD36BF95FE91}"/>
    <cellStyle name="Table Cell 4 4 3 2 4" xfId="4006" xr:uid="{00000000-0005-0000-0000-0000BE0E0000}"/>
    <cellStyle name="Table Cell 4 4 3 2 4 2" xfId="10895" xr:uid="{767612BC-B66E-4CBE-8C0B-BF54AD36AAC1}"/>
    <cellStyle name="Table Cell 4 4 3 2 5" xfId="7447" xr:uid="{228FADAF-EEDC-4AA5-90EF-3B6DB1284EAF}"/>
    <cellStyle name="Table Cell 4 4 3 3" xfId="733" xr:uid="{00000000-0005-0000-0000-0000BF0E0000}"/>
    <cellStyle name="Table Cell 4 4 3 3 2" xfId="1886" xr:uid="{00000000-0005-0000-0000-0000C00E0000}"/>
    <cellStyle name="Table Cell 4 4 3 3 2 2" xfId="8775" xr:uid="{BE0E9419-DAD4-48A3-8973-E775DA170915}"/>
    <cellStyle name="Table Cell 4 4 3 3 2 3" xfId="5313" xr:uid="{06083604-13E2-489B-BD57-D035F614A4B4}"/>
    <cellStyle name="Table Cell 4 4 3 3 3" xfId="3017" xr:uid="{00000000-0005-0000-0000-0000C10E0000}"/>
    <cellStyle name="Table Cell 4 4 3 3 3 2" xfId="9906" xr:uid="{070164AD-ACE4-44BE-9E30-866876DF9922}"/>
    <cellStyle name="Table Cell 4 4 3 3 3 3" xfId="6444" xr:uid="{D0F3CABA-0B60-4769-A4C1-92631AB71887}"/>
    <cellStyle name="Table Cell 4 4 3 3 4" xfId="4151" xr:uid="{00000000-0005-0000-0000-0000C20E0000}"/>
    <cellStyle name="Table Cell 4 4 3 3 4 2" xfId="11040" xr:uid="{0220B4BF-A011-49F9-886D-7794419D62CF}"/>
    <cellStyle name="Table Cell 4 4 3 3 5" xfId="7592" xr:uid="{C57FA665-DB80-420A-9EE5-9F8B3F7CA240}"/>
    <cellStyle name="Table Cell 4 4 3 4" xfId="868" xr:uid="{00000000-0005-0000-0000-0000C30E0000}"/>
    <cellStyle name="Table Cell 4 4 3 4 2" xfId="2021" xr:uid="{00000000-0005-0000-0000-0000C40E0000}"/>
    <cellStyle name="Table Cell 4 4 3 4 2 2" xfId="8910" xr:uid="{E93FDCA9-AE00-4CF0-9265-7D359ED0AA45}"/>
    <cellStyle name="Table Cell 4 4 3 4 2 3" xfId="5448" xr:uid="{BBEA91CE-E648-451C-AAB0-0F4353561D51}"/>
    <cellStyle name="Table Cell 4 4 3 4 3" xfId="3152" xr:uid="{00000000-0005-0000-0000-0000C50E0000}"/>
    <cellStyle name="Table Cell 4 4 3 4 3 2" xfId="10041" xr:uid="{C3F04348-3ED1-40A3-AD23-65EC1E01E56C}"/>
    <cellStyle name="Table Cell 4 4 3 4 3 3" xfId="6579" xr:uid="{ACB837E6-0CAE-4D3A-9BC8-4AB72057CBE8}"/>
    <cellStyle name="Table Cell 4 4 3 4 4" xfId="4286" xr:uid="{00000000-0005-0000-0000-0000C60E0000}"/>
    <cellStyle name="Table Cell 4 4 3 4 4 2" xfId="11175" xr:uid="{3968F99C-A2B9-451E-AF29-DB101F9E1115}"/>
    <cellStyle name="Table Cell 4 4 3 4 5" xfId="7727" xr:uid="{02676162-0F9A-453B-ADE4-C78F0BFA0EFC}"/>
    <cellStyle name="Table Cell 4 4 3 5" xfId="1011" xr:uid="{00000000-0005-0000-0000-0000C70E0000}"/>
    <cellStyle name="Table Cell 4 4 3 5 2" xfId="2164" xr:uid="{00000000-0005-0000-0000-0000C80E0000}"/>
    <cellStyle name="Table Cell 4 4 3 5 2 2" xfId="9053" xr:uid="{0911DBDB-DBAF-4E76-A648-CE677FDF7127}"/>
    <cellStyle name="Table Cell 4 4 3 5 2 3" xfId="5591" xr:uid="{99041294-D5CB-41F4-928F-34F8DDDD4FC7}"/>
    <cellStyle name="Table Cell 4 4 3 5 3" xfId="3295" xr:uid="{00000000-0005-0000-0000-0000C90E0000}"/>
    <cellStyle name="Table Cell 4 4 3 5 3 2" xfId="10184" xr:uid="{EC22F643-30B2-411D-906D-B0115285FDE7}"/>
    <cellStyle name="Table Cell 4 4 3 5 3 3" xfId="6722" xr:uid="{FBC08FB3-AF8C-4484-AD09-113A76B587ED}"/>
    <cellStyle name="Table Cell 4 4 3 5 4" xfId="4429" xr:uid="{00000000-0005-0000-0000-0000CA0E0000}"/>
    <cellStyle name="Table Cell 4 4 3 5 4 2" xfId="11318" xr:uid="{883F13F3-906C-447A-8CDB-9041B7E418D5}"/>
    <cellStyle name="Table Cell 4 4 3 5 5" xfId="7870" xr:uid="{6DFF0065-CDB6-437A-AB60-57794A593A83}"/>
    <cellStyle name="Table Cell 4 4 3 6" xfId="1137" xr:uid="{00000000-0005-0000-0000-0000CB0E0000}"/>
    <cellStyle name="Table Cell 4 4 3 6 2" xfId="2290" xr:uid="{00000000-0005-0000-0000-0000CC0E0000}"/>
    <cellStyle name="Table Cell 4 4 3 6 2 2" xfId="9179" xr:uid="{49F1F705-02BC-4C76-8C94-ED05F114256B}"/>
    <cellStyle name="Table Cell 4 4 3 6 2 3" xfId="5717" xr:uid="{1F549D22-F0A9-4E6D-812C-9A489CA1DA64}"/>
    <cellStyle name="Table Cell 4 4 3 6 3" xfId="3421" xr:uid="{00000000-0005-0000-0000-0000CD0E0000}"/>
    <cellStyle name="Table Cell 4 4 3 6 3 2" xfId="10310" xr:uid="{325FB364-C754-4E9C-BF03-039F03BAA750}"/>
    <cellStyle name="Table Cell 4 4 3 6 3 3" xfId="6848" xr:uid="{B25C81C9-0488-4E99-9867-B87EAA1AA22B}"/>
    <cellStyle name="Table Cell 4 4 3 6 4" xfId="4555" xr:uid="{00000000-0005-0000-0000-0000CE0E0000}"/>
    <cellStyle name="Table Cell 4 4 3 6 4 2" xfId="11444" xr:uid="{9EF5F886-25A1-4807-A0BB-02F47B5BE0FB}"/>
    <cellStyle name="Table Cell 4 4 3 6 5" xfId="7996" xr:uid="{C3C6270B-7FB9-4480-A2F2-26CD081FC7CC}"/>
    <cellStyle name="Table Cell 4 4 3 7" xfId="1023" xr:uid="{00000000-0005-0000-0000-0000CF0E0000}"/>
    <cellStyle name="Table Cell 4 4 3 7 2" xfId="2176" xr:uid="{00000000-0005-0000-0000-0000D00E0000}"/>
    <cellStyle name="Table Cell 4 4 3 7 2 2" xfId="9065" xr:uid="{6DA2D4DC-C036-46CE-A306-384D3D7932F7}"/>
    <cellStyle name="Table Cell 4 4 3 7 2 3" xfId="5603" xr:uid="{1CA9D410-7588-4151-BEE4-BB3B1112FC11}"/>
    <cellStyle name="Table Cell 4 4 3 7 3" xfId="3307" xr:uid="{00000000-0005-0000-0000-0000D10E0000}"/>
    <cellStyle name="Table Cell 4 4 3 7 3 2" xfId="10196" xr:uid="{A7143877-36B2-4153-A667-4ED4241E9EF1}"/>
    <cellStyle name="Table Cell 4 4 3 7 3 3" xfId="6734" xr:uid="{717C7E84-CDD3-4569-BDBE-D1D31465739B}"/>
    <cellStyle name="Table Cell 4 4 3 7 4" xfId="4441" xr:uid="{00000000-0005-0000-0000-0000D20E0000}"/>
    <cellStyle name="Table Cell 4 4 3 7 4 2" xfId="11330" xr:uid="{447988C6-337B-4134-8E21-0593914A2E22}"/>
    <cellStyle name="Table Cell 4 4 3 7 5" xfId="7882" xr:uid="{4E0335CC-2C5F-4531-BC7E-539AFD6BCEEB}"/>
    <cellStyle name="Table Cell 4 4 3 8" xfId="1530" xr:uid="{00000000-0005-0000-0000-0000D30E0000}"/>
    <cellStyle name="Table Cell 4 4 3 8 2" xfId="8419" xr:uid="{C6B9CD8D-AB4B-4F9D-9897-13EB2DB71B3F}"/>
    <cellStyle name="Table Cell 4 4 3 8 3" xfId="4957" xr:uid="{6B589502-9BB3-4593-959A-0C62D1F6D684}"/>
    <cellStyle name="Table Cell 4 4 3 9" xfId="2661" xr:uid="{00000000-0005-0000-0000-0000D40E0000}"/>
    <cellStyle name="Table Cell 4 4 3 9 2" xfId="9550" xr:uid="{06E9B2D9-82EC-4499-9159-0931271FC33F}"/>
    <cellStyle name="Table Cell 4 4 3 9 3" xfId="6088" xr:uid="{4CDE6F2F-2FEE-4965-9135-20F5FECFB4AA}"/>
    <cellStyle name="Table Cell 4 4 4" xfId="299" xr:uid="{00000000-0005-0000-0000-0000D50E0000}"/>
    <cellStyle name="Table Cell 4 4 4 2" xfId="1452" xr:uid="{00000000-0005-0000-0000-0000D60E0000}"/>
    <cellStyle name="Table Cell 4 4 4 2 2" xfId="8341" xr:uid="{CA205D7C-3C0C-43A7-8A49-64953BE68C91}"/>
    <cellStyle name="Table Cell 4 4 4 2 3" xfId="4879" xr:uid="{B4396D34-5607-4CD9-9102-0ECA7C4EEAF3}"/>
    <cellStyle name="Table Cell 4 4 4 3" xfId="2583" xr:uid="{00000000-0005-0000-0000-0000D70E0000}"/>
    <cellStyle name="Table Cell 4 4 4 3 2" xfId="9472" xr:uid="{7225B52F-98E3-46DB-9DD7-AAF7A5504E90}"/>
    <cellStyle name="Table Cell 4 4 4 3 3" xfId="6010" xr:uid="{9D9B328D-AC48-4DA6-8442-E40FA1D83CAA}"/>
    <cellStyle name="Table Cell 4 4 4 4" xfId="3717" xr:uid="{00000000-0005-0000-0000-0000D80E0000}"/>
    <cellStyle name="Table Cell 4 4 4 4 2" xfId="10606" xr:uid="{9C1391C6-8E06-4AEB-9A10-53C6C52B9E95}"/>
    <cellStyle name="Table Cell 4 4 4 5" xfId="7158" xr:uid="{32FBC315-246F-40BF-A23C-C97696E668F8}"/>
    <cellStyle name="Table Cell 4 4 5" xfId="1308" xr:uid="{00000000-0005-0000-0000-0000D90E0000}"/>
    <cellStyle name="Table Cell 4 4 5 2" xfId="8197" xr:uid="{03B97A45-691F-4730-A5E1-C307F40AF1AF}"/>
    <cellStyle name="Table Cell 4 4 5 3" xfId="4735" xr:uid="{299C768E-0368-4933-9123-355DF73AA864}"/>
    <cellStyle name="Table Cell 4 4 6" xfId="2436" xr:uid="{00000000-0005-0000-0000-0000DA0E0000}"/>
    <cellStyle name="Table Cell 4 4 6 2" xfId="9325" xr:uid="{0A83A7B6-9708-4910-AB3C-E2A3B9A78294}"/>
    <cellStyle name="Table Cell 4 4 6 3" xfId="5863" xr:uid="{270FB108-B805-47CD-B40E-833922678D59}"/>
    <cellStyle name="Table Cell 4 4 7" xfId="3573" xr:uid="{00000000-0005-0000-0000-0000DB0E0000}"/>
    <cellStyle name="Table Cell 4 4 7 2" xfId="10462" xr:uid="{9D92899E-5314-4EC7-8213-AFEA349CE97D}"/>
    <cellStyle name="Table Cell 4 4 8" xfId="7012" xr:uid="{D2DC6322-CD9E-42D5-B5B6-B048553B5CDC}"/>
    <cellStyle name="Table Cell 4 5" xfId="394" xr:uid="{00000000-0005-0000-0000-0000DC0E0000}"/>
    <cellStyle name="Table Cell 4 5 2" xfId="605" xr:uid="{00000000-0005-0000-0000-0000DD0E0000}"/>
    <cellStyle name="Table Cell 4 5 2 2" xfId="1758" xr:uid="{00000000-0005-0000-0000-0000DE0E0000}"/>
    <cellStyle name="Table Cell 4 5 2 2 2" xfId="8647" xr:uid="{F11C7B36-D3A8-4FBB-91CB-E64A99ACA499}"/>
    <cellStyle name="Table Cell 4 5 2 2 3" xfId="5185" xr:uid="{90D3BBBA-19E7-4E1D-94C6-9C57DA0771EC}"/>
    <cellStyle name="Table Cell 4 5 2 3" xfId="2889" xr:uid="{00000000-0005-0000-0000-0000DF0E0000}"/>
    <cellStyle name="Table Cell 4 5 2 3 2" xfId="9778" xr:uid="{560676BD-C218-40AC-84A6-F1A3A4A8428C}"/>
    <cellStyle name="Table Cell 4 5 2 3 3" xfId="6316" xr:uid="{B35D475A-AA42-45AC-BBC4-C0F905427F85}"/>
    <cellStyle name="Table Cell 4 5 2 4" xfId="4023" xr:uid="{00000000-0005-0000-0000-0000E00E0000}"/>
    <cellStyle name="Table Cell 4 5 2 4 2" xfId="10912" xr:uid="{BE0F6416-5556-46C5-8513-AB23D1C6183A}"/>
    <cellStyle name="Table Cell 4 5 2 5" xfId="7464" xr:uid="{CEBABFB8-8F6D-4DB1-891F-5E34414376A0}"/>
    <cellStyle name="Table Cell 4 5 3" xfId="885" xr:uid="{00000000-0005-0000-0000-0000E10E0000}"/>
    <cellStyle name="Table Cell 4 5 3 2" xfId="2038" xr:uid="{00000000-0005-0000-0000-0000E20E0000}"/>
    <cellStyle name="Table Cell 4 5 3 2 2" xfId="8927" xr:uid="{D881DF6F-AA61-4063-ACBF-C496F7B1314D}"/>
    <cellStyle name="Table Cell 4 5 3 2 3" xfId="5465" xr:uid="{0DD0C4AA-607F-4A9A-8370-5AC5288FA099}"/>
    <cellStyle name="Table Cell 4 5 3 3" xfId="3169" xr:uid="{00000000-0005-0000-0000-0000E30E0000}"/>
    <cellStyle name="Table Cell 4 5 3 3 2" xfId="10058" xr:uid="{E01F053B-06F8-467D-B660-9C7F253BE92B}"/>
    <cellStyle name="Table Cell 4 5 3 3 3" xfId="6596" xr:uid="{0EC9FF66-DF94-4852-9D40-C59C4CD7513A}"/>
    <cellStyle name="Table Cell 4 5 3 4" xfId="4303" xr:uid="{00000000-0005-0000-0000-0000E40E0000}"/>
    <cellStyle name="Table Cell 4 5 3 4 2" xfId="11192" xr:uid="{4E01FFB1-4145-4D69-A507-35221E1C6439}"/>
    <cellStyle name="Table Cell 4 5 3 5" xfId="7744" xr:uid="{60102DB7-6A3A-4163-AEC8-1391C01FEEAF}"/>
    <cellStyle name="Table Cell 4 5 4" xfId="1547" xr:uid="{00000000-0005-0000-0000-0000E50E0000}"/>
    <cellStyle name="Table Cell 4 5 4 2" xfId="8436" xr:uid="{E819B084-3390-406F-A8AF-AAF0241177E7}"/>
    <cellStyle name="Table Cell 4 5 4 3" xfId="4974" xr:uid="{9B31C9F0-1C95-45A4-89FE-58DCAB883814}"/>
    <cellStyle name="Table Cell 4 5 5" xfId="2678" xr:uid="{00000000-0005-0000-0000-0000E60E0000}"/>
    <cellStyle name="Table Cell 4 5 5 2" xfId="9567" xr:uid="{58FF2172-5812-41C1-A01F-5FCA0E73F265}"/>
    <cellStyle name="Table Cell 4 5 5 3" xfId="6105" xr:uid="{94F9F277-87F1-4661-8D87-CC352314176F}"/>
    <cellStyle name="Table Cell 4 5 6" xfId="3812" xr:uid="{00000000-0005-0000-0000-0000E70E0000}"/>
    <cellStyle name="Table Cell 4 5 6 2" xfId="10701" xr:uid="{3FD45FC1-8DFF-45EF-A92E-9DDA7671B6A7}"/>
    <cellStyle name="Table Cell 4 5 7" xfId="7253" xr:uid="{7B0F853A-6DBE-4F07-9C5D-0889401978FF}"/>
    <cellStyle name="Table Cell 4 6" xfId="281" xr:uid="{00000000-0005-0000-0000-0000E80E0000}"/>
    <cellStyle name="Table Cell 4 6 2" xfId="1434" xr:uid="{00000000-0005-0000-0000-0000E90E0000}"/>
    <cellStyle name="Table Cell 4 6 2 2" xfId="8323" xr:uid="{4F260122-1A8F-4732-971F-D3A315066F71}"/>
    <cellStyle name="Table Cell 4 6 2 3" xfId="4861" xr:uid="{E5A7D8A5-F496-42CB-801B-4E614BDA503C}"/>
    <cellStyle name="Table Cell 4 6 3" xfId="2565" xr:uid="{00000000-0005-0000-0000-0000EA0E0000}"/>
    <cellStyle name="Table Cell 4 6 3 2" xfId="9454" xr:uid="{2B8C7E30-2DC5-47D1-90B8-F25AE0E726C3}"/>
    <cellStyle name="Table Cell 4 6 3 3" xfId="5992" xr:uid="{9CCFDC50-9B27-4693-8311-285806A8EA45}"/>
    <cellStyle name="Table Cell 4 6 4" xfId="3699" xr:uid="{00000000-0005-0000-0000-0000EB0E0000}"/>
    <cellStyle name="Table Cell 4 6 4 2" xfId="10588" xr:uid="{79C4DC3E-05BA-47B7-A8BB-645A28B42B79}"/>
    <cellStyle name="Table Cell 4 6 5" xfId="7140" xr:uid="{AB65F63D-D825-495B-AEB3-F593FA330C9C}"/>
    <cellStyle name="Table Cell 4 7" xfId="1293" xr:uid="{00000000-0005-0000-0000-0000EC0E0000}"/>
    <cellStyle name="Table Cell 4 7 2" xfId="8182" xr:uid="{56E5482D-5710-4C90-BCC2-EB355A6C3808}"/>
    <cellStyle name="Table Cell 4 7 3" xfId="4720" xr:uid="{D1587052-CA23-4DDE-B54D-4E2668C2D637}"/>
    <cellStyle name="Table Cell 4 8" xfId="8160" xr:uid="{8079DFDA-A8D2-4AF7-AC93-98D989617F9D}"/>
    <cellStyle name="Table Cell 4 9" xfId="8138" xr:uid="{A7B7625F-9BD2-4545-A603-81C88DFEC6B3}"/>
    <cellStyle name="Table Cell 5" xfId="135" xr:uid="{00000000-0005-0000-0000-0000ED0E0000}"/>
    <cellStyle name="Table Cell 5 2" xfId="154" xr:uid="{00000000-0005-0000-0000-0000EE0E0000}"/>
    <cellStyle name="Table Cell 5 2 2" xfId="190" xr:uid="{00000000-0005-0000-0000-0000EF0E0000}"/>
    <cellStyle name="Table Cell 5 2 2 2" xfId="451" xr:uid="{00000000-0005-0000-0000-0000F00E0000}"/>
    <cellStyle name="Table Cell 5 2 2 2 10" xfId="3869" xr:uid="{00000000-0005-0000-0000-0000F10E0000}"/>
    <cellStyle name="Table Cell 5 2 2 2 10 2" xfId="10758" xr:uid="{DB43FED3-1E92-4276-B856-2591D3137F9A}"/>
    <cellStyle name="Table Cell 5 2 2 2 11" xfId="7310" xr:uid="{116ABDDE-7631-4372-A11A-AC61A35EC05B}"/>
    <cellStyle name="Table Cell 5 2 2 2 2" xfId="662" xr:uid="{00000000-0005-0000-0000-0000F20E0000}"/>
    <cellStyle name="Table Cell 5 2 2 2 2 2" xfId="1815" xr:uid="{00000000-0005-0000-0000-0000F30E0000}"/>
    <cellStyle name="Table Cell 5 2 2 2 2 2 2" xfId="8704" xr:uid="{B5A532DA-D255-4DC1-8874-04CE929251AF}"/>
    <cellStyle name="Table Cell 5 2 2 2 2 2 3" xfId="5242" xr:uid="{036D38F6-6B4E-41E5-8C31-F1384DC3A7C9}"/>
    <cellStyle name="Table Cell 5 2 2 2 2 3" xfId="2946" xr:uid="{00000000-0005-0000-0000-0000F40E0000}"/>
    <cellStyle name="Table Cell 5 2 2 2 2 3 2" xfId="9835" xr:uid="{7BC807C0-AD28-431A-8674-0225936D2D49}"/>
    <cellStyle name="Table Cell 5 2 2 2 2 3 3" xfId="6373" xr:uid="{CBAE85EF-BAF7-4A79-BA92-26154BA959CA}"/>
    <cellStyle name="Table Cell 5 2 2 2 2 4" xfId="4080" xr:uid="{00000000-0005-0000-0000-0000F50E0000}"/>
    <cellStyle name="Table Cell 5 2 2 2 2 4 2" xfId="10969" xr:uid="{3FDA9DC5-3C9C-46A1-B94A-21FDA73DE8FB}"/>
    <cellStyle name="Table Cell 5 2 2 2 2 5" xfId="7521" xr:uid="{78C1384F-F3DB-4AE4-8EC9-18F543AB8046}"/>
    <cellStyle name="Table Cell 5 2 2 2 3" xfId="802" xr:uid="{00000000-0005-0000-0000-0000F60E0000}"/>
    <cellStyle name="Table Cell 5 2 2 2 3 2" xfId="1955" xr:uid="{00000000-0005-0000-0000-0000F70E0000}"/>
    <cellStyle name="Table Cell 5 2 2 2 3 2 2" xfId="8844" xr:uid="{5B63991B-73F1-4444-8813-6C40CED51D43}"/>
    <cellStyle name="Table Cell 5 2 2 2 3 2 3" xfId="5382" xr:uid="{C8A08500-C1C0-4BE5-A24D-390EF516788D}"/>
    <cellStyle name="Table Cell 5 2 2 2 3 3" xfId="3086" xr:uid="{00000000-0005-0000-0000-0000F80E0000}"/>
    <cellStyle name="Table Cell 5 2 2 2 3 3 2" xfId="9975" xr:uid="{E08648CD-9AA4-4719-81A5-744DAE9E802D}"/>
    <cellStyle name="Table Cell 5 2 2 2 3 3 3" xfId="6513" xr:uid="{47C8D54D-247B-42B4-900D-1AA0377BB427}"/>
    <cellStyle name="Table Cell 5 2 2 2 3 4" xfId="4220" xr:uid="{00000000-0005-0000-0000-0000F90E0000}"/>
    <cellStyle name="Table Cell 5 2 2 2 3 4 2" xfId="11109" xr:uid="{C6BDE414-D22B-465F-9BB1-37F064A5EDEC}"/>
    <cellStyle name="Table Cell 5 2 2 2 3 5" xfId="7661" xr:uid="{90741305-88D9-451F-8EE3-603DF5BB96CE}"/>
    <cellStyle name="Table Cell 5 2 2 2 4" xfId="942" xr:uid="{00000000-0005-0000-0000-0000FA0E0000}"/>
    <cellStyle name="Table Cell 5 2 2 2 4 2" xfId="2095" xr:uid="{00000000-0005-0000-0000-0000FB0E0000}"/>
    <cellStyle name="Table Cell 5 2 2 2 4 2 2" xfId="8984" xr:uid="{256DFDB6-9994-44A9-8029-71BD140877CC}"/>
    <cellStyle name="Table Cell 5 2 2 2 4 2 3" xfId="5522" xr:uid="{C93EB0C8-08E0-46CB-B548-2D3A6CC3E498}"/>
    <cellStyle name="Table Cell 5 2 2 2 4 3" xfId="3226" xr:uid="{00000000-0005-0000-0000-0000FC0E0000}"/>
    <cellStyle name="Table Cell 5 2 2 2 4 3 2" xfId="10115" xr:uid="{862D48CB-F923-41B8-BE6D-5B9BEE4935BF}"/>
    <cellStyle name="Table Cell 5 2 2 2 4 3 3" xfId="6653" xr:uid="{63F35458-5B5A-4D5F-B5CE-B052A0FF57BA}"/>
    <cellStyle name="Table Cell 5 2 2 2 4 4" xfId="4360" xr:uid="{00000000-0005-0000-0000-0000FD0E0000}"/>
    <cellStyle name="Table Cell 5 2 2 2 4 4 2" xfId="11249" xr:uid="{9B077E42-DBC2-432D-A962-644D80FEB12F}"/>
    <cellStyle name="Table Cell 5 2 2 2 4 5" xfId="7801" xr:uid="{8C5AEDF1-E14A-4605-9DFE-3579949CADEF}"/>
    <cellStyle name="Table Cell 5 2 2 2 5" xfId="1076" xr:uid="{00000000-0005-0000-0000-0000FE0E0000}"/>
    <cellStyle name="Table Cell 5 2 2 2 5 2" xfId="2229" xr:uid="{00000000-0005-0000-0000-0000FF0E0000}"/>
    <cellStyle name="Table Cell 5 2 2 2 5 2 2" xfId="9118" xr:uid="{5234F57F-1F51-4BDB-A049-93B5BAD7CBE6}"/>
    <cellStyle name="Table Cell 5 2 2 2 5 2 3" xfId="5656" xr:uid="{DB865856-50F4-4084-AC70-3EA6FFE104F3}"/>
    <cellStyle name="Table Cell 5 2 2 2 5 3" xfId="3360" xr:uid="{00000000-0005-0000-0000-0000000F0000}"/>
    <cellStyle name="Table Cell 5 2 2 2 5 3 2" xfId="10249" xr:uid="{C948992A-F2EE-4720-815F-0422DBD81984}"/>
    <cellStyle name="Table Cell 5 2 2 2 5 3 3" xfId="6787" xr:uid="{2E3F3CA4-1849-41E0-9834-D4290BBECDCD}"/>
    <cellStyle name="Table Cell 5 2 2 2 5 4" xfId="4494" xr:uid="{00000000-0005-0000-0000-0000010F0000}"/>
    <cellStyle name="Table Cell 5 2 2 2 5 4 2" xfId="11383" xr:uid="{F6F0BB47-177C-48C2-9749-45CE616733A5}"/>
    <cellStyle name="Table Cell 5 2 2 2 5 5" xfId="7935" xr:uid="{45EF1472-B4B0-4800-9389-20C2CE5263DD}"/>
    <cellStyle name="Table Cell 5 2 2 2 6" xfId="1207" xr:uid="{00000000-0005-0000-0000-0000020F0000}"/>
    <cellStyle name="Table Cell 5 2 2 2 6 2" xfId="2360" xr:uid="{00000000-0005-0000-0000-0000030F0000}"/>
    <cellStyle name="Table Cell 5 2 2 2 6 2 2" xfId="9249" xr:uid="{24B55553-06C5-4D14-98AE-BBB99417B1BB}"/>
    <cellStyle name="Table Cell 5 2 2 2 6 2 3" xfId="5787" xr:uid="{BF608FF7-C62B-4BBF-9CB2-DA965ED9311F}"/>
    <cellStyle name="Table Cell 5 2 2 2 6 3" xfId="3491" xr:uid="{00000000-0005-0000-0000-0000040F0000}"/>
    <cellStyle name="Table Cell 5 2 2 2 6 3 2" xfId="10380" xr:uid="{62668A15-422E-4D43-BF32-4A4F446290B0}"/>
    <cellStyle name="Table Cell 5 2 2 2 6 3 3" xfId="6918" xr:uid="{C1402AE0-F881-4330-8486-12B5E60CFAE8}"/>
    <cellStyle name="Table Cell 5 2 2 2 6 4" xfId="4625" xr:uid="{00000000-0005-0000-0000-0000050F0000}"/>
    <cellStyle name="Table Cell 5 2 2 2 6 4 2" xfId="11514" xr:uid="{895614D4-70E5-4B60-9086-B73233D0625F}"/>
    <cellStyle name="Table Cell 5 2 2 2 6 5" xfId="8066" xr:uid="{0D25AC87-6B9C-4580-8FE2-206C1D018DFD}"/>
    <cellStyle name="Table Cell 5 2 2 2 7" xfId="354" xr:uid="{00000000-0005-0000-0000-0000060F0000}"/>
    <cellStyle name="Table Cell 5 2 2 2 7 2" xfId="1507" xr:uid="{00000000-0005-0000-0000-0000070F0000}"/>
    <cellStyle name="Table Cell 5 2 2 2 7 2 2" xfId="8396" xr:uid="{E8677C80-0227-4641-9422-0ABF0AFDCA00}"/>
    <cellStyle name="Table Cell 5 2 2 2 7 2 3" xfId="4934" xr:uid="{73C98FCF-B145-47B8-A6BA-E7737DD6F1AF}"/>
    <cellStyle name="Table Cell 5 2 2 2 7 3" xfId="2638" xr:uid="{00000000-0005-0000-0000-0000080F0000}"/>
    <cellStyle name="Table Cell 5 2 2 2 7 3 2" xfId="9527" xr:uid="{0CDA7578-84A4-475D-8947-321A61E4F9E1}"/>
    <cellStyle name="Table Cell 5 2 2 2 7 3 3" xfId="6065" xr:uid="{5B81CE24-B7C5-4527-8CC5-313840D149B8}"/>
    <cellStyle name="Table Cell 5 2 2 2 7 4" xfId="3772" xr:uid="{00000000-0005-0000-0000-0000090F0000}"/>
    <cellStyle name="Table Cell 5 2 2 2 7 4 2" xfId="10661" xr:uid="{A146D499-7522-4235-8E56-BCA920873EA8}"/>
    <cellStyle name="Table Cell 5 2 2 2 7 5" xfId="7213" xr:uid="{750AB800-7D3C-4E7B-9636-B16D04F09694}"/>
    <cellStyle name="Table Cell 5 2 2 2 8" xfId="1604" xr:uid="{00000000-0005-0000-0000-00000A0F0000}"/>
    <cellStyle name="Table Cell 5 2 2 2 8 2" xfId="8493" xr:uid="{F9788A24-93DC-4244-A9C9-D1B6B99EDA49}"/>
    <cellStyle name="Table Cell 5 2 2 2 8 3" xfId="5031" xr:uid="{B068F5B8-0A79-422D-AA26-7E120D43304D}"/>
    <cellStyle name="Table Cell 5 2 2 2 9" xfId="2735" xr:uid="{00000000-0005-0000-0000-00000B0F0000}"/>
    <cellStyle name="Table Cell 5 2 2 2 9 2" xfId="9624" xr:uid="{2C3036AE-6E05-4E0D-B83B-808F65F3B0E7}"/>
    <cellStyle name="Table Cell 5 2 2 2 9 3" xfId="6162" xr:uid="{6147CA3F-429B-4CAD-82FF-99FA6139C961}"/>
    <cellStyle name="Table Cell 5 2 2 3" xfId="359" xr:uid="{00000000-0005-0000-0000-00000C0F0000}"/>
    <cellStyle name="Table Cell 5 2 2 3 10" xfId="3777" xr:uid="{00000000-0005-0000-0000-00000D0F0000}"/>
    <cellStyle name="Table Cell 5 2 2 3 10 2" xfId="10666" xr:uid="{5FF539D0-02D6-4FD8-B40F-E1D7D75EEE5E}"/>
    <cellStyle name="Table Cell 5 2 2 3 11" xfId="7218" xr:uid="{201A9368-B819-42D1-8E45-DF00D8B7A25D}"/>
    <cellStyle name="Table Cell 5 2 2 3 2" xfId="570" xr:uid="{00000000-0005-0000-0000-00000E0F0000}"/>
    <cellStyle name="Table Cell 5 2 2 3 2 2" xfId="1723" xr:uid="{00000000-0005-0000-0000-00000F0F0000}"/>
    <cellStyle name="Table Cell 5 2 2 3 2 2 2" xfId="8612" xr:uid="{8A16FE20-B8C5-43CA-BAA3-919EE8DA1D19}"/>
    <cellStyle name="Table Cell 5 2 2 3 2 2 3" xfId="5150" xr:uid="{AA10BF2E-A85D-4644-A315-A60C5AC23045}"/>
    <cellStyle name="Table Cell 5 2 2 3 2 3" xfId="2854" xr:uid="{00000000-0005-0000-0000-0000100F0000}"/>
    <cellStyle name="Table Cell 5 2 2 3 2 3 2" xfId="9743" xr:uid="{D070D312-FEDE-4D89-8904-85B6AC5E5D69}"/>
    <cellStyle name="Table Cell 5 2 2 3 2 3 3" xfId="6281" xr:uid="{78A5A271-F80E-4136-BFC1-52735EEA8020}"/>
    <cellStyle name="Table Cell 5 2 2 3 2 4" xfId="3988" xr:uid="{00000000-0005-0000-0000-0000110F0000}"/>
    <cellStyle name="Table Cell 5 2 2 3 2 4 2" xfId="10877" xr:uid="{C60328A9-A3F8-4862-890E-F1DA0CE72675}"/>
    <cellStyle name="Table Cell 5 2 2 3 2 5" xfId="7429" xr:uid="{2D5BA33D-8A4A-47FC-9EEF-E98E17428463}"/>
    <cellStyle name="Table Cell 5 2 2 3 3" xfId="715" xr:uid="{00000000-0005-0000-0000-0000120F0000}"/>
    <cellStyle name="Table Cell 5 2 2 3 3 2" xfId="1868" xr:uid="{00000000-0005-0000-0000-0000130F0000}"/>
    <cellStyle name="Table Cell 5 2 2 3 3 2 2" xfId="8757" xr:uid="{1D04876A-8C01-4A60-AB2A-6EDCC67576F4}"/>
    <cellStyle name="Table Cell 5 2 2 3 3 2 3" xfId="5295" xr:uid="{07CD87CE-E9FB-4C4E-86F3-E356C9E6F651}"/>
    <cellStyle name="Table Cell 5 2 2 3 3 3" xfId="2999" xr:uid="{00000000-0005-0000-0000-0000140F0000}"/>
    <cellStyle name="Table Cell 5 2 2 3 3 3 2" xfId="9888" xr:uid="{5FE089D7-FAF4-4E48-94C4-1DF80996FA60}"/>
    <cellStyle name="Table Cell 5 2 2 3 3 3 3" xfId="6426" xr:uid="{972A8C4C-8C7F-4415-93DD-A412101306FF}"/>
    <cellStyle name="Table Cell 5 2 2 3 3 4" xfId="4133" xr:uid="{00000000-0005-0000-0000-0000150F0000}"/>
    <cellStyle name="Table Cell 5 2 2 3 3 4 2" xfId="11022" xr:uid="{9CF98678-83EA-40DA-9440-1FFDBFA8C31D}"/>
    <cellStyle name="Table Cell 5 2 2 3 3 5" xfId="7574" xr:uid="{BDD16C9B-A244-4E63-B00D-99A2816255C7}"/>
    <cellStyle name="Table Cell 5 2 2 3 4" xfId="850" xr:uid="{00000000-0005-0000-0000-0000160F0000}"/>
    <cellStyle name="Table Cell 5 2 2 3 4 2" xfId="2003" xr:uid="{00000000-0005-0000-0000-0000170F0000}"/>
    <cellStyle name="Table Cell 5 2 2 3 4 2 2" xfId="8892" xr:uid="{D6229EF0-78AB-4B34-92E2-E714A850EDCA}"/>
    <cellStyle name="Table Cell 5 2 2 3 4 2 3" xfId="5430" xr:uid="{68AC3BF8-8126-4EEC-88F8-49CEBD3A6FB1}"/>
    <cellStyle name="Table Cell 5 2 2 3 4 3" xfId="3134" xr:uid="{00000000-0005-0000-0000-0000180F0000}"/>
    <cellStyle name="Table Cell 5 2 2 3 4 3 2" xfId="10023" xr:uid="{1F3D3C29-CF63-4F0C-B94C-D38B63DAAF04}"/>
    <cellStyle name="Table Cell 5 2 2 3 4 3 3" xfId="6561" xr:uid="{B2D5031D-BE0F-4037-A282-EEBFA84C939D}"/>
    <cellStyle name="Table Cell 5 2 2 3 4 4" xfId="4268" xr:uid="{00000000-0005-0000-0000-0000190F0000}"/>
    <cellStyle name="Table Cell 5 2 2 3 4 4 2" xfId="11157" xr:uid="{23A6D1A2-0EA5-4C4E-B139-6483075A2182}"/>
    <cellStyle name="Table Cell 5 2 2 3 4 5" xfId="7709" xr:uid="{F9F696D6-3369-4AED-9D0E-5355750AEEA0}"/>
    <cellStyle name="Table Cell 5 2 2 3 5" xfId="993" xr:uid="{00000000-0005-0000-0000-00001A0F0000}"/>
    <cellStyle name="Table Cell 5 2 2 3 5 2" xfId="2146" xr:uid="{00000000-0005-0000-0000-00001B0F0000}"/>
    <cellStyle name="Table Cell 5 2 2 3 5 2 2" xfId="9035" xr:uid="{11D02075-F056-45E1-9D15-BD8B57152C70}"/>
    <cellStyle name="Table Cell 5 2 2 3 5 2 3" xfId="5573" xr:uid="{4444E5A2-918F-4E59-B32A-6EF4E31FAAFE}"/>
    <cellStyle name="Table Cell 5 2 2 3 5 3" xfId="3277" xr:uid="{00000000-0005-0000-0000-00001C0F0000}"/>
    <cellStyle name="Table Cell 5 2 2 3 5 3 2" xfId="10166" xr:uid="{14DD3058-A508-40F3-B70C-3E33AE907E92}"/>
    <cellStyle name="Table Cell 5 2 2 3 5 3 3" xfId="6704" xr:uid="{11694908-E600-450E-84D4-073F6C04F88B}"/>
    <cellStyle name="Table Cell 5 2 2 3 5 4" xfId="4411" xr:uid="{00000000-0005-0000-0000-00001D0F0000}"/>
    <cellStyle name="Table Cell 5 2 2 3 5 4 2" xfId="11300" xr:uid="{A3F6EA8B-A58E-4FCB-89E0-F201DD001373}"/>
    <cellStyle name="Table Cell 5 2 2 3 5 5" xfId="7852" xr:uid="{D279F7E9-D1F6-432A-812F-187DD8F8957E}"/>
    <cellStyle name="Table Cell 5 2 2 3 6" xfId="558" xr:uid="{00000000-0005-0000-0000-00001E0F0000}"/>
    <cellStyle name="Table Cell 5 2 2 3 6 2" xfId="1711" xr:uid="{00000000-0005-0000-0000-00001F0F0000}"/>
    <cellStyle name="Table Cell 5 2 2 3 6 2 2" xfId="8600" xr:uid="{1EAE2F39-4246-4784-BDC5-6F3F7A317DC9}"/>
    <cellStyle name="Table Cell 5 2 2 3 6 2 3" xfId="5138" xr:uid="{979F64C6-A34A-4B9F-89AA-7B9311FEA526}"/>
    <cellStyle name="Table Cell 5 2 2 3 6 3" xfId="2842" xr:uid="{00000000-0005-0000-0000-0000200F0000}"/>
    <cellStyle name="Table Cell 5 2 2 3 6 3 2" xfId="9731" xr:uid="{0732EA05-6E79-49F7-9874-182B3E3840D5}"/>
    <cellStyle name="Table Cell 5 2 2 3 6 3 3" xfId="6269" xr:uid="{5611452D-AC00-4DB2-A9C3-871EDBD7071C}"/>
    <cellStyle name="Table Cell 5 2 2 3 6 4" xfId="3976" xr:uid="{00000000-0005-0000-0000-0000210F0000}"/>
    <cellStyle name="Table Cell 5 2 2 3 6 4 2" xfId="10865" xr:uid="{5792B682-850C-4F23-B0BF-0F4B0FEDBE43}"/>
    <cellStyle name="Table Cell 5 2 2 3 6 5" xfId="7417" xr:uid="{9AC85563-B0DF-4EEE-A454-66AFA6470BF7}"/>
    <cellStyle name="Table Cell 5 2 2 3 7" xfId="1264" xr:uid="{00000000-0005-0000-0000-0000220F0000}"/>
    <cellStyle name="Table Cell 5 2 2 3 7 2" xfId="2417" xr:uid="{00000000-0005-0000-0000-0000230F0000}"/>
    <cellStyle name="Table Cell 5 2 2 3 7 2 2" xfId="9306" xr:uid="{4BC699BF-EFEF-4860-8773-A9B40196E539}"/>
    <cellStyle name="Table Cell 5 2 2 3 7 2 3" xfId="5844" xr:uid="{C68BA844-71AF-485A-A958-9F4739CEBE69}"/>
    <cellStyle name="Table Cell 5 2 2 3 7 3" xfId="3548" xr:uid="{00000000-0005-0000-0000-0000240F0000}"/>
    <cellStyle name="Table Cell 5 2 2 3 7 3 2" xfId="10437" xr:uid="{B2C82265-A1D2-46F3-BA5D-E308AC488A35}"/>
    <cellStyle name="Table Cell 5 2 2 3 7 3 3" xfId="6975" xr:uid="{D2077B37-0F29-4BDA-A21D-0CB975AC33DA}"/>
    <cellStyle name="Table Cell 5 2 2 3 7 4" xfId="4682" xr:uid="{00000000-0005-0000-0000-0000250F0000}"/>
    <cellStyle name="Table Cell 5 2 2 3 7 4 2" xfId="11571" xr:uid="{F90E15B5-C8BE-41DD-B808-D83CEA6CB3C5}"/>
    <cellStyle name="Table Cell 5 2 2 3 7 5" xfId="8123" xr:uid="{8636F2C0-7306-4673-9E07-7E647C18DA05}"/>
    <cellStyle name="Table Cell 5 2 2 3 8" xfId="1512" xr:uid="{00000000-0005-0000-0000-0000260F0000}"/>
    <cellStyle name="Table Cell 5 2 2 3 8 2" xfId="8401" xr:uid="{8A7A6C3A-56FE-493C-A276-838A432BA959}"/>
    <cellStyle name="Table Cell 5 2 2 3 8 3" xfId="4939" xr:uid="{106F19D1-EF97-4F55-96BA-62363CB7521E}"/>
    <cellStyle name="Table Cell 5 2 2 3 9" xfId="2643" xr:uid="{00000000-0005-0000-0000-0000270F0000}"/>
    <cellStyle name="Table Cell 5 2 2 3 9 2" xfId="9532" xr:uid="{3154CDF5-97EC-4C31-A0BF-89182C08E0F0}"/>
    <cellStyle name="Table Cell 5 2 2 3 9 3" xfId="6070" xr:uid="{9401A44B-065D-4343-9E45-610FFB8B45B1}"/>
    <cellStyle name="Table Cell 5 2 2 4" xfId="339" xr:uid="{00000000-0005-0000-0000-0000280F0000}"/>
    <cellStyle name="Table Cell 5 2 2 4 2" xfId="1492" xr:uid="{00000000-0005-0000-0000-0000290F0000}"/>
    <cellStyle name="Table Cell 5 2 2 4 2 2" xfId="8381" xr:uid="{43C21702-F8CB-4C73-96BB-935A6BE05113}"/>
    <cellStyle name="Table Cell 5 2 2 4 2 3" xfId="4919" xr:uid="{DDE0C6A7-858F-4335-B4B6-3599B24A2C09}"/>
    <cellStyle name="Table Cell 5 2 2 4 3" xfId="2623" xr:uid="{00000000-0005-0000-0000-00002A0F0000}"/>
    <cellStyle name="Table Cell 5 2 2 4 3 2" xfId="9512" xr:uid="{C6E2AAC5-0091-41B8-B0C1-5006A051622F}"/>
    <cellStyle name="Table Cell 5 2 2 4 3 3" xfId="6050" xr:uid="{BDD4B7D5-5E47-4714-9D21-8F1C7839199C}"/>
    <cellStyle name="Table Cell 5 2 2 4 4" xfId="3757" xr:uid="{00000000-0005-0000-0000-00002B0F0000}"/>
    <cellStyle name="Table Cell 5 2 2 4 4 2" xfId="10646" xr:uid="{EB2C6AF1-C312-4A93-90E9-1A7B5EF16A7E}"/>
    <cellStyle name="Table Cell 5 2 2 4 5" xfId="7198" xr:uid="{370C220A-B4C0-498B-881B-EDAE08B54166}"/>
    <cellStyle name="Table Cell 5 2 2 5" xfId="1345" xr:uid="{00000000-0005-0000-0000-00002C0F0000}"/>
    <cellStyle name="Table Cell 5 2 2 5 2" xfId="8234" xr:uid="{815F1B22-19E5-4D3A-824C-A914DF5C7A59}"/>
    <cellStyle name="Table Cell 5 2 2 5 3" xfId="4772" xr:uid="{6C753A2B-ECE5-4FE1-BE65-D0BECE8FE36D}"/>
    <cellStyle name="Table Cell 5 2 2 6" xfId="2476" xr:uid="{00000000-0005-0000-0000-00002D0F0000}"/>
    <cellStyle name="Table Cell 5 2 2 6 2" xfId="9365" xr:uid="{EC61A8F4-FBF5-4AAB-9E82-9F87AACB9D2B}"/>
    <cellStyle name="Table Cell 5 2 2 6 3" xfId="5903" xr:uid="{38F8B40C-465C-4E21-8E8F-455FFA4C8354}"/>
    <cellStyle name="Table Cell 5 2 2 7" xfId="3610" xr:uid="{00000000-0005-0000-0000-00002E0F0000}"/>
    <cellStyle name="Table Cell 5 2 2 7 2" xfId="10499" xr:uid="{0E358B5C-F113-46FE-BBB9-AE265FEBA0D9}"/>
    <cellStyle name="Table Cell 5 2 2 8" xfId="7049" xr:uid="{42EAFC59-9C8B-4726-A24F-7D788C675BAD}"/>
    <cellStyle name="Table Cell 5 2 3" xfId="415" xr:uid="{00000000-0005-0000-0000-00002F0F0000}"/>
    <cellStyle name="Table Cell 5 2 3 10" xfId="3833" xr:uid="{00000000-0005-0000-0000-0000300F0000}"/>
    <cellStyle name="Table Cell 5 2 3 10 2" xfId="10722" xr:uid="{56F544CC-439A-4E3E-B6ED-FED20722FC1A}"/>
    <cellStyle name="Table Cell 5 2 3 11" xfId="7274" xr:uid="{96CD37E8-9A24-4175-9D9D-09B6FFD3F1B2}"/>
    <cellStyle name="Table Cell 5 2 3 2" xfId="626" xr:uid="{00000000-0005-0000-0000-0000310F0000}"/>
    <cellStyle name="Table Cell 5 2 3 2 2" xfId="1779" xr:uid="{00000000-0005-0000-0000-0000320F0000}"/>
    <cellStyle name="Table Cell 5 2 3 2 2 2" xfId="8668" xr:uid="{18878B63-8A3C-4793-8EDB-871C43514FC8}"/>
    <cellStyle name="Table Cell 5 2 3 2 2 3" xfId="5206" xr:uid="{45CD572E-6F68-4F87-91F7-88F01688AD99}"/>
    <cellStyle name="Table Cell 5 2 3 2 3" xfId="2910" xr:uid="{00000000-0005-0000-0000-0000330F0000}"/>
    <cellStyle name="Table Cell 5 2 3 2 3 2" xfId="9799" xr:uid="{19B88377-A436-47D8-A7E4-4CD26B74755B}"/>
    <cellStyle name="Table Cell 5 2 3 2 3 3" xfId="6337" xr:uid="{4C8B87A0-A959-42F4-9741-7D9413DBDB65}"/>
    <cellStyle name="Table Cell 5 2 3 2 4" xfId="4044" xr:uid="{00000000-0005-0000-0000-0000340F0000}"/>
    <cellStyle name="Table Cell 5 2 3 2 4 2" xfId="10933" xr:uid="{313AD6BF-43CF-4F11-97E9-642E12F00661}"/>
    <cellStyle name="Table Cell 5 2 3 2 5" xfId="7485" xr:uid="{4D2A038C-C6C7-4EB2-9907-EC978F7F755B}"/>
    <cellStyle name="Table Cell 5 2 3 3" xfId="766" xr:uid="{00000000-0005-0000-0000-0000350F0000}"/>
    <cellStyle name="Table Cell 5 2 3 3 2" xfId="1919" xr:uid="{00000000-0005-0000-0000-0000360F0000}"/>
    <cellStyle name="Table Cell 5 2 3 3 2 2" xfId="8808" xr:uid="{68D5C87F-7F62-4F92-BD38-4DDD05284818}"/>
    <cellStyle name="Table Cell 5 2 3 3 2 3" xfId="5346" xr:uid="{84D578F1-046B-4567-8C69-A9CB27561402}"/>
    <cellStyle name="Table Cell 5 2 3 3 3" xfId="3050" xr:uid="{00000000-0005-0000-0000-0000370F0000}"/>
    <cellStyle name="Table Cell 5 2 3 3 3 2" xfId="9939" xr:uid="{248F309C-91A1-42C8-9D4D-4FB7026877FF}"/>
    <cellStyle name="Table Cell 5 2 3 3 3 3" xfId="6477" xr:uid="{6E7677F2-740A-4726-A229-D31DC681D935}"/>
    <cellStyle name="Table Cell 5 2 3 3 4" xfId="4184" xr:uid="{00000000-0005-0000-0000-0000380F0000}"/>
    <cellStyle name="Table Cell 5 2 3 3 4 2" xfId="11073" xr:uid="{F414B12F-10CE-4858-B49F-5DE6B8809A2C}"/>
    <cellStyle name="Table Cell 5 2 3 3 5" xfId="7625" xr:uid="{9627423E-DEB2-4A50-86CB-6C8275B65D3F}"/>
    <cellStyle name="Table Cell 5 2 3 4" xfId="906" xr:uid="{00000000-0005-0000-0000-0000390F0000}"/>
    <cellStyle name="Table Cell 5 2 3 4 2" xfId="2059" xr:uid="{00000000-0005-0000-0000-00003A0F0000}"/>
    <cellStyle name="Table Cell 5 2 3 4 2 2" xfId="8948" xr:uid="{0A75BFDF-FB7B-42E3-B1A3-C6B1B6017DFE}"/>
    <cellStyle name="Table Cell 5 2 3 4 2 3" xfId="5486" xr:uid="{D12B8FFE-9FC4-4400-B734-676A87FA4683}"/>
    <cellStyle name="Table Cell 5 2 3 4 3" xfId="3190" xr:uid="{00000000-0005-0000-0000-00003B0F0000}"/>
    <cellStyle name="Table Cell 5 2 3 4 3 2" xfId="10079" xr:uid="{C4EE43FE-3B34-4133-8864-217407FBD8D8}"/>
    <cellStyle name="Table Cell 5 2 3 4 3 3" xfId="6617" xr:uid="{E5A6D626-FA28-476E-8AF1-66F2AD6311A1}"/>
    <cellStyle name="Table Cell 5 2 3 4 4" xfId="4324" xr:uid="{00000000-0005-0000-0000-00003C0F0000}"/>
    <cellStyle name="Table Cell 5 2 3 4 4 2" xfId="11213" xr:uid="{C0520B09-EFD4-4B9A-8563-1DDEF45CB92F}"/>
    <cellStyle name="Table Cell 5 2 3 4 5" xfId="7765" xr:uid="{57689F5C-0F29-45D5-8D6B-17FBDE397E9A}"/>
    <cellStyle name="Table Cell 5 2 3 5" xfId="1040" xr:uid="{00000000-0005-0000-0000-00003D0F0000}"/>
    <cellStyle name="Table Cell 5 2 3 5 2" xfId="2193" xr:uid="{00000000-0005-0000-0000-00003E0F0000}"/>
    <cellStyle name="Table Cell 5 2 3 5 2 2" xfId="9082" xr:uid="{AAEE8DC2-0EA1-49F0-94F1-06A907B70CAC}"/>
    <cellStyle name="Table Cell 5 2 3 5 2 3" xfId="5620" xr:uid="{47B4407C-1A96-4642-8832-EED6DD41C793}"/>
    <cellStyle name="Table Cell 5 2 3 5 3" xfId="3324" xr:uid="{00000000-0005-0000-0000-00003F0F0000}"/>
    <cellStyle name="Table Cell 5 2 3 5 3 2" xfId="10213" xr:uid="{61743F7B-D2EF-443E-A167-6D62A624BBDA}"/>
    <cellStyle name="Table Cell 5 2 3 5 3 3" xfId="6751" xr:uid="{363FFCE4-335B-424C-A6F9-8CE487E11BDF}"/>
    <cellStyle name="Table Cell 5 2 3 5 4" xfId="4458" xr:uid="{00000000-0005-0000-0000-0000400F0000}"/>
    <cellStyle name="Table Cell 5 2 3 5 4 2" xfId="11347" xr:uid="{9A42DBA0-380A-48FC-854E-1D56BD6D375B}"/>
    <cellStyle name="Table Cell 5 2 3 5 5" xfId="7899" xr:uid="{39B83560-C847-4F94-B339-73D68A709671}"/>
    <cellStyle name="Table Cell 5 2 3 6" xfId="1171" xr:uid="{00000000-0005-0000-0000-0000410F0000}"/>
    <cellStyle name="Table Cell 5 2 3 6 2" xfId="2324" xr:uid="{00000000-0005-0000-0000-0000420F0000}"/>
    <cellStyle name="Table Cell 5 2 3 6 2 2" xfId="9213" xr:uid="{5799CEA2-552E-45DA-B252-560F2EB214C5}"/>
    <cellStyle name="Table Cell 5 2 3 6 2 3" xfId="5751" xr:uid="{290CD18E-F66F-4C28-98F3-48038DC49019}"/>
    <cellStyle name="Table Cell 5 2 3 6 3" xfId="3455" xr:uid="{00000000-0005-0000-0000-0000430F0000}"/>
    <cellStyle name="Table Cell 5 2 3 6 3 2" xfId="10344" xr:uid="{C295B365-744F-469A-85FC-B069C9F6CDC2}"/>
    <cellStyle name="Table Cell 5 2 3 6 3 3" xfId="6882" xr:uid="{AD296A59-07AB-408E-A9A2-B50A0EDF2EFE}"/>
    <cellStyle name="Table Cell 5 2 3 6 4" xfId="4589" xr:uid="{00000000-0005-0000-0000-0000440F0000}"/>
    <cellStyle name="Table Cell 5 2 3 6 4 2" xfId="11478" xr:uid="{A49F0A67-1ECF-4540-AC82-E631C50C20D0}"/>
    <cellStyle name="Table Cell 5 2 3 6 5" xfId="8030" xr:uid="{FE675E4C-3528-45E8-BBA5-CB27EF4864C2}"/>
    <cellStyle name="Table Cell 5 2 3 7" xfId="248" xr:uid="{00000000-0005-0000-0000-0000450F0000}"/>
    <cellStyle name="Table Cell 5 2 3 7 2" xfId="1401" xr:uid="{00000000-0005-0000-0000-0000460F0000}"/>
    <cellStyle name="Table Cell 5 2 3 7 2 2" xfId="8290" xr:uid="{34F485EC-71A9-4696-BA48-E8C73742A818}"/>
    <cellStyle name="Table Cell 5 2 3 7 2 3" xfId="4828" xr:uid="{A0E33921-F86C-4560-BCEC-43E990B4B7DC}"/>
    <cellStyle name="Table Cell 5 2 3 7 3" xfId="2532" xr:uid="{00000000-0005-0000-0000-0000470F0000}"/>
    <cellStyle name="Table Cell 5 2 3 7 3 2" xfId="9421" xr:uid="{85088751-F015-4F7D-B884-9B825BC9DD85}"/>
    <cellStyle name="Table Cell 5 2 3 7 3 3" xfId="5959" xr:uid="{238EFCB4-005E-4401-A78A-EA0F96ED2034}"/>
    <cellStyle name="Table Cell 5 2 3 7 4" xfId="3666" xr:uid="{00000000-0005-0000-0000-0000480F0000}"/>
    <cellStyle name="Table Cell 5 2 3 7 4 2" xfId="10555" xr:uid="{0378930C-20F0-4929-A283-C72EBA27F38B}"/>
    <cellStyle name="Table Cell 5 2 3 7 5" xfId="7107" xr:uid="{0C15DADC-BC77-44D9-9F3D-E39B23FCE40A}"/>
    <cellStyle name="Table Cell 5 2 3 8" xfId="1568" xr:uid="{00000000-0005-0000-0000-0000490F0000}"/>
    <cellStyle name="Table Cell 5 2 3 8 2" xfId="8457" xr:uid="{26B51CD3-C0F0-462F-9ADB-E80FFFC270BE}"/>
    <cellStyle name="Table Cell 5 2 3 8 3" xfId="4995" xr:uid="{2FF67D5B-BBC5-47F6-85B7-CC2C04BD8155}"/>
    <cellStyle name="Table Cell 5 2 3 9" xfId="2699" xr:uid="{00000000-0005-0000-0000-00004A0F0000}"/>
    <cellStyle name="Table Cell 5 2 3 9 2" xfId="9588" xr:uid="{B93A191D-03BF-45B1-8B1B-94774AF25E58}"/>
    <cellStyle name="Table Cell 5 2 3 9 3" xfId="6126" xr:uid="{9DF03BB4-B25A-449D-BAD0-D26FFDFCB0B7}"/>
    <cellStyle name="Table Cell 5 2 4" xfId="378" xr:uid="{00000000-0005-0000-0000-00004B0F0000}"/>
    <cellStyle name="Table Cell 5 2 4 10" xfId="3796" xr:uid="{00000000-0005-0000-0000-00004C0F0000}"/>
    <cellStyle name="Table Cell 5 2 4 10 2" xfId="10685" xr:uid="{9996575E-D46B-4F61-A866-2E3EBDC79644}"/>
    <cellStyle name="Table Cell 5 2 4 11" xfId="7237" xr:uid="{4179605C-1F84-4344-8642-2E1B16928BE9}"/>
    <cellStyle name="Table Cell 5 2 4 2" xfId="589" xr:uid="{00000000-0005-0000-0000-00004D0F0000}"/>
    <cellStyle name="Table Cell 5 2 4 2 2" xfId="1742" xr:uid="{00000000-0005-0000-0000-00004E0F0000}"/>
    <cellStyle name="Table Cell 5 2 4 2 2 2" xfId="8631" xr:uid="{36C72F7E-F13F-4319-AF70-6A7137E52FE5}"/>
    <cellStyle name="Table Cell 5 2 4 2 2 3" xfId="5169" xr:uid="{7524949D-0D3F-49B9-A276-9F58557B8D48}"/>
    <cellStyle name="Table Cell 5 2 4 2 3" xfId="2873" xr:uid="{00000000-0005-0000-0000-00004F0F0000}"/>
    <cellStyle name="Table Cell 5 2 4 2 3 2" xfId="9762" xr:uid="{3EF154B8-1CA3-423C-AA86-678D2C119882}"/>
    <cellStyle name="Table Cell 5 2 4 2 3 3" xfId="6300" xr:uid="{4B05F3A6-3C7D-4C5E-B0A5-D516FF749CFD}"/>
    <cellStyle name="Table Cell 5 2 4 2 4" xfId="4007" xr:uid="{00000000-0005-0000-0000-0000500F0000}"/>
    <cellStyle name="Table Cell 5 2 4 2 4 2" xfId="10896" xr:uid="{AF2A1246-68A2-49CE-8F42-060B1378E147}"/>
    <cellStyle name="Table Cell 5 2 4 2 5" xfId="7448" xr:uid="{566B9172-1062-40D7-9224-E0B9BA4DE20C}"/>
    <cellStyle name="Table Cell 5 2 4 3" xfId="734" xr:uid="{00000000-0005-0000-0000-0000510F0000}"/>
    <cellStyle name="Table Cell 5 2 4 3 2" xfId="1887" xr:uid="{00000000-0005-0000-0000-0000520F0000}"/>
    <cellStyle name="Table Cell 5 2 4 3 2 2" xfId="8776" xr:uid="{928CEA70-4322-4717-98BD-8BD5A5386DA2}"/>
    <cellStyle name="Table Cell 5 2 4 3 2 3" xfId="5314" xr:uid="{B7FB0CBC-251F-4168-8B5B-EBC01970234F}"/>
    <cellStyle name="Table Cell 5 2 4 3 3" xfId="3018" xr:uid="{00000000-0005-0000-0000-0000530F0000}"/>
    <cellStyle name="Table Cell 5 2 4 3 3 2" xfId="9907" xr:uid="{3CB38728-444B-47B0-BCD2-812D97B0D88D}"/>
    <cellStyle name="Table Cell 5 2 4 3 3 3" xfId="6445" xr:uid="{FA5EB60B-4775-4D19-977C-3843289813BA}"/>
    <cellStyle name="Table Cell 5 2 4 3 4" xfId="4152" xr:uid="{00000000-0005-0000-0000-0000540F0000}"/>
    <cellStyle name="Table Cell 5 2 4 3 4 2" xfId="11041" xr:uid="{4554DBE4-78BA-4BAC-AE57-A63DCE511BCB}"/>
    <cellStyle name="Table Cell 5 2 4 3 5" xfId="7593" xr:uid="{92F9A05A-57E5-44B7-8D3E-EB9829428752}"/>
    <cellStyle name="Table Cell 5 2 4 4" xfId="869" xr:uid="{00000000-0005-0000-0000-0000550F0000}"/>
    <cellStyle name="Table Cell 5 2 4 4 2" xfId="2022" xr:uid="{00000000-0005-0000-0000-0000560F0000}"/>
    <cellStyle name="Table Cell 5 2 4 4 2 2" xfId="8911" xr:uid="{88FF98E7-7651-420B-9C0B-711F2A625E3B}"/>
    <cellStyle name="Table Cell 5 2 4 4 2 3" xfId="5449" xr:uid="{7567F5F9-A53F-4F54-8A85-C624C35DAB4A}"/>
    <cellStyle name="Table Cell 5 2 4 4 3" xfId="3153" xr:uid="{00000000-0005-0000-0000-0000570F0000}"/>
    <cellStyle name="Table Cell 5 2 4 4 3 2" xfId="10042" xr:uid="{321CCD53-2195-4511-9383-B504894BF3FA}"/>
    <cellStyle name="Table Cell 5 2 4 4 3 3" xfId="6580" xr:uid="{BE1C8A04-5D59-4193-AB28-8410535716AB}"/>
    <cellStyle name="Table Cell 5 2 4 4 4" xfId="4287" xr:uid="{00000000-0005-0000-0000-0000580F0000}"/>
    <cellStyle name="Table Cell 5 2 4 4 4 2" xfId="11176" xr:uid="{757D99C5-56AC-4FD0-A513-30C6BA034B5A}"/>
    <cellStyle name="Table Cell 5 2 4 4 5" xfId="7728" xr:uid="{A8AB783F-3EC9-4A2F-9F42-119A79682C4B}"/>
    <cellStyle name="Table Cell 5 2 4 5" xfId="1012" xr:uid="{00000000-0005-0000-0000-0000590F0000}"/>
    <cellStyle name="Table Cell 5 2 4 5 2" xfId="2165" xr:uid="{00000000-0005-0000-0000-00005A0F0000}"/>
    <cellStyle name="Table Cell 5 2 4 5 2 2" xfId="9054" xr:uid="{C96563E8-CFFD-43F5-BB9B-DD400E897F78}"/>
    <cellStyle name="Table Cell 5 2 4 5 2 3" xfId="5592" xr:uid="{D677664D-D44C-412C-83F1-817EF3837C7B}"/>
    <cellStyle name="Table Cell 5 2 4 5 3" xfId="3296" xr:uid="{00000000-0005-0000-0000-00005B0F0000}"/>
    <cellStyle name="Table Cell 5 2 4 5 3 2" xfId="10185" xr:uid="{CA48434E-4E77-431F-A4C6-D46AF6A3DAEA}"/>
    <cellStyle name="Table Cell 5 2 4 5 3 3" xfId="6723" xr:uid="{43CF0B73-1FD1-4941-8765-22137D94A88E}"/>
    <cellStyle name="Table Cell 5 2 4 5 4" xfId="4430" xr:uid="{00000000-0005-0000-0000-00005C0F0000}"/>
    <cellStyle name="Table Cell 5 2 4 5 4 2" xfId="11319" xr:uid="{2B48141B-4E13-443B-BD2D-1A0A48FC1742}"/>
    <cellStyle name="Table Cell 5 2 4 5 5" xfId="7871" xr:uid="{52178864-C8E9-45B1-A46C-DCA4F1AAC768}"/>
    <cellStyle name="Table Cell 5 2 4 6" xfId="1138" xr:uid="{00000000-0005-0000-0000-00005D0F0000}"/>
    <cellStyle name="Table Cell 5 2 4 6 2" xfId="2291" xr:uid="{00000000-0005-0000-0000-00005E0F0000}"/>
    <cellStyle name="Table Cell 5 2 4 6 2 2" xfId="9180" xr:uid="{5C1F25A6-734A-46AE-8E37-AC22476CAAFE}"/>
    <cellStyle name="Table Cell 5 2 4 6 2 3" xfId="5718" xr:uid="{57858B7C-A9F1-42A9-A850-6B2A8FCD6F17}"/>
    <cellStyle name="Table Cell 5 2 4 6 3" xfId="3422" xr:uid="{00000000-0005-0000-0000-00005F0F0000}"/>
    <cellStyle name="Table Cell 5 2 4 6 3 2" xfId="10311" xr:uid="{08DB0A98-001B-40F2-9D2A-E8ECB71E2FBF}"/>
    <cellStyle name="Table Cell 5 2 4 6 3 3" xfId="6849" xr:uid="{B40E5BE1-D984-491A-8EF0-F2B6A7F2AF51}"/>
    <cellStyle name="Table Cell 5 2 4 6 4" xfId="4556" xr:uid="{00000000-0005-0000-0000-0000600F0000}"/>
    <cellStyle name="Table Cell 5 2 4 6 4 2" xfId="11445" xr:uid="{9E3FBC50-8012-438E-ACDE-D27F3C3205A4}"/>
    <cellStyle name="Table Cell 5 2 4 6 5" xfId="7997" xr:uid="{453E2F6F-9B87-4F0D-94A2-72ADD31390D8}"/>
    <cellStyle name="Table Cell 5 2 4 7" xfId="525" xr:uid="{00000000-0005-0000-0000-0000610F0000}"/>
    <cellStyle name="Table Cell 5 2 4 7 2" xfId="1678" xr:uid="{00000000-0005-0000-0000-0000620F0000}"/>
    <cellStyle name="Table Cell 5 2 4 7 2 2" xfId="8567" xr:uid="{1D8ACAC3-0D75-478B-A986-F9C6356AF818}"/>
    <cellStyle name="Table Cell 5 2 4 7 2 3" xfId="5105" xr:uid="{4FAFFD43-0558-4D2E-878B-A330BC8868F7}"/>
    <cellStyle name="Table Cell 5 2 4 7 3" xfId="2809" xr:uid="{00000000-0005-0000-0000-0000630F0000}"/>
    <cellStyle name="Table Cell 5 2 4 7 3 2" xfId="9698" xr:uid="{D1682CAD-F2F4-4FC0-940E-0C8738AF4CA7}"/>
    <cellStyle name="Table Cell 5 2 4 7 3 3" xfId="6236" xr:uid="{6BC8B38A-E7A9-4C6B-955B-78E668D17C1D}"/>
    <cellStyle name="Table Cell 5 2 4 7 4" xfId="3943" xr:uid="{00000000-0005-0000-0000-0000640F0000}"/>
    <cellStyle name="Table Cell 5 2 4 7 4 2" xfId="10832" xr:uid="{FFEB8C38-ECF4-40E1-B2E5-EA4BDE5DF8E3}"/>
    <cellStyle name="Table Cell 5 2 4 7 5" xfId="7384" xr:uid="{AC2D16CF-4297-4ED8-9BC2-DC331BBB33C9}"/>
    <cellStyle name="Table Cell 5 2 4 8" xfId="1531" xr:uid="{00000000-0005-0000-0000-0000650F0000}"/>
    <cellStyle name="Table Cell 5 2 4 8 2" xfId="8420" xr:uid="{15AEC3B8-C8F0-41D5-82E6-C369B976FBE8}"/>
    <cellStyle name="Table Cell 5 2 4 8 3" xfId="4958" xr:uid="{9C1C6F9F-31DC-422D-B3BE-CBCFFF5265DC}"/>
    <cellStyle name="Table Cell 5 2 4 9" xfId="2662" xr:uid="{00000000-0005-0000-0000-0000660F0000}"/>
    <cellStyle name="Table Cell 5 2 4 9 2" xfId="9551" xr:uid="{7E35C5FE-9B1F-4005-8328-8C4EA9BA199E}"/>
    <cellStyle name="Table Cell 5 2 4 9 3" xfId="6089" xr:uid="{1310F07E-C1DB-474C-8CB0-17CB6DBC685E}"/>
    <cellStyle name="Table Cell 5 2 5" xfId="303" xr:uid="{00000000-0005-0000-0000-0000670F0000}"/>
    <cellStyle name="Table Cell 5 2 5 2" xfId="1456" xr:uid="{00000000-0005-0000-0000-0000680F0000}"/>
    <cellStyle name="Table Cell 5 2 5 2 2" xfId="8345" xr:uid="{7BFFEAD7-5313-4B14-9945-AF2C5CF1D841}"/>
    <cellStyle name="Table Cell 5 2 5 2 3" xfId="4883" xr:uid="{6A293EB8-FA67-4657-9B12-95C78F65716E}"/>
    <cellStyle name="Table Cell 5 2 5 3" xfId="2587" xr:uid="{00000000-0005-0000-0000-0000690F0000}"/>
    <cellStyle name="Table Cell 5 2 5 3 2" xfId="9476" xr:uid="{8EDFC546-136A-488A-BCCC-D7BCBEC557E2}"/>
    <cellStyle name="Table Cell 5 2 5 3 3" xfId="6014" xr:uid="{C9DC42CE-8F57-4B04-B239-29919F2216BD}"/>
    <cellStyle name="Table Cell 5 2 5 4" xfId="3721" xr:uid="{00000000-0005-0000-0000-00006A0F0000}"/>
    <cellStyle name="Table Cell 5 2 5 4 2" xfId="10610" xr:uid="{58A223DB-BD87-473D-AD99-899EB6826557}"/>
    <cellStyle name="Table Cell 5 2 5 5" xfId="7162" xr:uid="{5F7113F7-B7EB-4559-B667-C424F2B42C46}"/>
    <cellStyle name="Table Cell 5 2 6" xfId="1309" xr:uid="{00000000-0005-0000-0000-00006B0F0000}"/>
    <cellStyle name="Table Cell 5 2 6 2" xfId="8198" xr:uid="{C014761D-15D4-4008-8698-80B5615381EA}"/>
    <cellStyle name="Table Cell 5 2 6 3" xfId="4736" xr:uid="{93FEA235-CA4D-47E0-B3F2-C98E168F0894}"/>
    <cellStyle name="Table Cell 5 2 7" xfId="2440" xr:uid="{00000000-0005-0000-0000-00006C0F0000}"/>
    <cellStyle name="Table Cell 5 2 7 2" xfId="9329" xr:uid="{C17E5C8A-C5A5-4136-8942-0FC44D6BA671}"/>
    <cellStyle name="Table Cell 5 2 7 3" xfId="5867" xr:uid="{BBBDF65A-3F26-4287-A10C-4FC2D27C1E37}"/>
    <cellStyle name="Table Cell 5 2 8" xfId="3574" xr:uid="{00000000-0005-0000-0000-00006D0F0000}"/>
    <cellStyle name="Table Cell 5 2 8 2" xfId="10463" xr:uid="{B68CDBE0-F631-4A3A-BF4A-CCC9BD4224B7}"/>
    <cellStyle name="Table Cell 5 2 9" xfId="7013" xr:uid="{3C6F2C3C-B0C2-44FA-9A1F-B5B149B3080E}"/>
    <cellStyle name="Table Cell 5 3" xfId="170" xr:uid="{00000000-0005-0000-0000-00006E0F0000}"/>
    <cellStyle name="Table Cell 5 3 2" xfId="431" xr:uid="{00000000-0005-0000-0000-00006F0F0000}"/>
    <cellStyle name="Table Cell 5 3 2 10" xfId="3849" xr:uid="{00000000-0005-0000-0000-0000700F0000}"/>
    <cellStyle name="Table Cell 5 3 2 10 2" xfId="10738" xr:uid="{F54B0486-6A12-4ECC-A64A-5D96F83FF7E2}"/>
    <cellStyle name="Table Cell 5 3 2 11" xfId="7290" xr:uid="{9FB3797E-626E-4E0C-9559-DD2442C3A03B}"/>
    <cellStyle name="Table Cell 5 3 2 2" xfId="642" xr:uid="{00000000-0005-0000-0000-0000710F0000}"/>
    <cellStyle name="Table Cell 5 3 2 2 2" xfId="1795" xr:uid="{00000000-0005-0000-0000-0000720F0000}"/>
    <cellStyle name="Table Cell 5 3 2 2 2 2" xfId="8684" xr:uid="{52DCE4B7-01B0-400C-AF5A-86087F7D0693}"/>
    <cellStyle name="Table Cell 5 3 2 2 2 3" xfId="5222" xr:uid="{ECF5FE52-9F12-4B53-ADC7-50C5633F41FC}"/>
    <cellStyle name="Table Cell 5 3 2 2 3" xfId="2926" xr:uid="{00000000-0005-0000-0000-0000730F0000}"/>
    <cellStyle name="Table Cell 5 3 2 2 3 2" xfId="9815" xr:uid="{79C998C9-8545-4B78-A331-7E0E40587BF1}"/>
    <cellStyle name="Table Cell 5 3 2 2 3 3" xfId="6353" xr:uid="{330ACF65-E45D-4F45-8D76-EFA5F9AB713F}"/>
    <cellStyle name="Table Cell 5 3 2 2 4" xfId="4060" xr:uid="{00000000-0005-0000-0000-0000740F0000}"/>
    <cellStyle name="Table Cell 5 3 2 2 4 2" xfId="10949" xr:uid="{48E2123C-56F4-4B7E-8773-6609E663C4AA}"/>
    <cellStyle name="Table Cell 5 3 2 2 5" xfId="7501" xr:uid="{90EF3102-835F-4D85-9C79-55510CE71ADB}"/>
    <cellStyle name="Table Cell 5 3 2 3" xfId="782" xr:uid="{00000000-0005-0000-0000-0000750F0000}"/>
    <cellStyle name="Table Cell 5 3 2 3 2" xfId="1935" xr:uid="{00000000-0005-0000-0000-0000760F0000}"/>
    <cellStyle name="Table Cell 5 3 2 3 2 2" xfId="8824" xr:uid="{008747B3-E484-48B2-8CA7-FF03447C37CA}"/>
    <cellStyle name="Table Cell 5 3 2 3 2 3" xfId="5362" xr:uid="{54F932E9-8519-480A-9BAA-4803F71FFD5E}"/>
    <cellStyle name="Table Cell 5 3 2 3 3" xfId="3066" xr:uid="{00000000-0005-0000-0000-0000770F0000}"/>
    <cellStyle name="Table Cell 5 3 2 3 3 2" xfId="9955" xr:uid="{75EAD5C8-E5E6-4529-8D96-C4ECF1D7F7F6}"/>
    <cellStyle name="Table Cell 5 3 2 3 3 3" xfId="6493" xr:uid="{80E0F1D5-EB82-4634-BF1F-CF3E3076BE79}"/>
    <cellStyle name="Table Cell 5 3 2 3 4" xfId="4200" xr:uid="{00000000-0005-0000-0000-0000780F0000}"/>
    <cellStyle name="Table Cell 5 3 2 3 4 2" xfId="11089" xr:uid="{F3BE668E-A23C-45B4-AB4A-C58A0AB04CEF}"/>
    <cellStyle name="Table Cell 5 3 2 3 5" xfId="7641" xr:uid="{D3C87073-23AC-4C63-85AB-A137074E5530}"/>
    <cellStyle name="Table Cell 5 3 2 4" xfId="922" xr:uid="{00000000-0005-0000-0000-0000790F0000}"/>
    <cellStyle name="Table Cell 5 3 2 4 2" xfId="2075" xr:uid="{00000000-0005-0000-0000-00007A0F0000}"/>
    <cellStyle name="Table Cell 5 3 2 4 2 2" xfId="8964" xr:uid="{9C157BDA-52B0-4F73-B8E5-23B7619F6DD1}"/>
    <cellStyle name="Table Cell 5 3 2 4 2 3" xfId="5502" xr:uid="{9C3D3324-8204-4EC5-8F91-DA507DD52A14}"/>
    <cellStyle name="Table Cell 5 3 2 4 3" xfId="3206" xr:uid="{00000000-0005-0000-0000-00007B0F0000}"/>
    <cellStyle name="Table Cell 5 3 2 4 3 2" xfId="10095" xr:uid="{8017D5A3-B80E-42BD-BCE4-8A886DC5E046}"/>
    <cellStyle name="Table Cell 5 3 2 4 3 3" xfId="6633" xr:uid="{DB9B8329-1B6B-43F9-9F88-C624AE23552C}"/>
    <cellStyle name="Table Cell 5 3 2 4 4" xfId="4340" xr:uid="{00000000-0005-0000-0000-00007C0F0000}"/>
    <cellStyle name="Table Cell 5 3 2 4 4 2" xfId="11229" xr:uid="{266858DE-37B8-42DA-B18B-954FD0A4D454}"/>
    <cellStyle name="Table Cell 5 3 2 4 5" xfId="7781" xr:uid="{D485C385-4285-444C-B905-5F4B2EF1DB2F}"/>
    <cellStyle name="Table Cell 5 3 2 5" xfId="1056" xr:uid="{00000000-0005-0000-0000-00007D0F0000}"/>
    <cellStyle name="Table Cell 5 3 2 5 2" xfId="2209" xr:uid="{00000000-0005-0000-0000-00007E0F0000}"/>
    <cellStyle name="Table Cell 5 3 2 5 2 2" xfId="9098" xr:uid="{BF1C6E1E-A7AA-43F3-BBC7-B28304311DB6}"/>
    <cellStyle name="Table Cell 5 3 2 5 2 3" xfId="5636" xr:uid="{7F54203A-922E-455F-8AE5-7751395E5552}"/>
    <cellStyle name="Table Cell 5 3 2 5 3" xfId="3340" xr:uid="{00000000-0005-0000-0000-00007F0F0000}"/>
    <cellStyle name="Table Cell 5 3 2 5 3 2" xfId="10229" xr:uid="{3175DF93-4E35-4C5F-AF53-8F22136816F4}"/>
    <cellStyle name="Table Cell 5 3 2 5 3 3" xfId="6767" xr:uid="{8BC0FCA4-FB43-48C3-8C70-E527B6362B63}"/>
    <cellStyle name="Table Cell 5 3 2 5 4" xfId="4474" xr:uid="{00000000-0005-0000-0000-0000800F0000}"/>
    <cellStyle name="Table Cell 5 3 2 5 4 2" xfId="11363" xr:uid="{43B1A3D4-31E5-4FB1-92D2-C8F0A0AA9731}"/>
    <cellStyle name="Table Cell 5 3 2 5 5" xfId="7915" xr:uid="{92472E1A-A4E8-48C8-9DB3-66B67CEC0987}"/>
    <cellStyle name="Table Cell 5 3 2 6" xfId="1187" xr:uid="{00000000-0005-0000-0000-0000810F0000}"/>
    <cellStyle name="Table Cell 5 3 2 6 2" xfId="2340" xr:uid="{00000000-0005-0000-0000-0000820F0000}"/>
    <cellStyle name="Table Cell 5 3 2 6 2 2" xfId="9229" xr:uid="{EE4EC295-6232-4055-839B-D4362B81827F}"/>
    <cellStyle name="Table Cell 5 3 2 6 2 3" xfId="5767" xr:uid="{983E2511-3D2C-4ACD-93DF-41E2FEE875D8}"/>
    <cellStyle name="Table Cell 5 3 2 6 3" xfId="3471" xr:uid="{00000000-0005-0000-0000-0000830F0000}"/>
    <cellStyle name="Table Cell 5 3 2 6 3 2" xfId="10360" xr:uid="{DC0D6EA2-1DB4-4E4A-BFEC-238713781D38}"/>
    <cellStyle name="Table Cell 5 3 2 6 3 3" xfId="6898" xr:uid="{E3EFEAEA-6C7B-46DC-9C43-79AC82792373}"/>
    <cellStyle name="Table Cell 5 3 2 6 4" xfId="4605" xr:uid="{00000000-0005-0000-0000-0000840F0000}"/>
    <cellStyle name="Table Cell 5 3 2 6 4 2" xfId="11494" xr:uid="{3118BB93-6D40-43C0-BA31-980E8F0B2391}"/>
    <cellStyle name="Table Cell 5 3 2 6 5" xfId="8046" xr:uid="{D113CF1D-8E66-4E39-A69C-B25F448E0864}"/>
    <cellStyle name="Table Cell 5 3 2 7" xfId="535" xr:uid="{00000000-0005-0000-0000-0000850F0000}"/>
    <cellStyle name="Table Cell 5 3 2 7 2" xfId="1688" xr:uid="{00000000-0005-0000-0000-0000860F0000}"/>
    <cellStyle name="Table Cell 5 3 2 7 2 2" xfId="8577" xr:uid="{01F14EB8-8E97-402D-AF34-53645CB96437}"/>
    <cellStyle name="Table Cell 5 3 2 7 2 3" xfId="5115" xr:uid="{99267AAE-1055-4AF1-8D1E-143CEBAB2689}"/>
    <cellStyle name="Table Cell 5 3 2 7 3" xfId="2819" xr:uid="{00000000-0005-0000-0000-0000870F0000}"/>
    <cellStyle name="Table Cell 5 3 2 7 3 2" xfId="9708" xr:uid="{95B0337E-188F-42A9-97A1-0B5CF0595EF0}"/>
    <cellStyle name="Table Cell 5 3 2 7 3 3" xfId="6246" xr:uid="{47720AEB-49E8-4BB5-8C63-DB4B631B3278}"/>
    <cellStyle name="Table Cell 5 3 2 7 4" xfId="3953" xr:uid="{00000000-0005-0000-0000-0000880F0000}"/>
    <cellStyle name="Table Cell 5 3 2 7 4 2" xfId="10842" xr:uid="{480B10EB-63B8-4493-91AE-127C7C9D413E}"/>
    <cellStyle name="Table Cell 5 3 2 7 5" xfId="7394" xr:uid="{2CCBA561-CBC8-49E3-8E20-A8931D22995F}"/>
    <cellStyle name="Table Cell 5 3 2 8" xfId="1584" xr:uid="{00000000-0005-0000-0000-0000890F0000}"/>
    <cellStyle name="Table Cell 5 3 2 8 2" xfId="8473" xr:uid="{62D266B7-3742-456A-81AB-60D115796E2D}"/>
    <cellStyle name="Table Cell 5 3 2 8 3" xfId="5011" xr:uid="{48C22671-0060-4C3A-9F81-AC4907278BCC}"/>
    <cellStyle name="Table Cell 5 3 2 9" xfId="2715" xr:uid="{00000000-0005-0000-0000-00008A0F0000}"/>
    <cellStyle name="Table Cell 5 3 2 9 2" xfId="9604" xr:uid="{CC8EAE15-3101-48AF-9656-81DD797DE48F}"/>
    <cellStyle name="Table Cell 5 3 2 9 3" xfId="6142" xr:uid="{AE39BECC-1632-4217-AB56-61E9D7E21476}"/>
    <cellStyle name="Table Cell 5 3 3" xfId="360" xr:uid="{00000000-0005-0000-0000-00008B0F0000}"/>
    <cellStyle name="Table Cell 5 3 3 10" xfId="3778" xr:uid="{00000000-0005-0000-0000-00008C0F0000}"/>
    <cellStyle name="Table Cell 5 3 3 10 2" xfId="10667" xr:uid="{9BAC173A-6854-4773-AFEF-D5C376C9B561}"/>
    <cellStyle name="Table Cell 5 3 3 11" xfId="7219" xr:uid="{40D4730E-EBCD-466E-AF5E-EB11424F8C3C}"/>
    <cellStyle name="Table Cell 5 3 3 2" xfId="571" xr:uid="{00000000-0005-0000-0000-00008D0F0000}"/>
    <cellStyle name="Table Cell 5 3 3 2 2" xfId="1724" xr:uid="{00000000-0005-0000-0000-00008E0F0000}"/>
    <cellStyle name="Table Cell 5 3 3 2 2 2" xfId="8613" xr:uid="{43A6C3C8-D6B9-433C-9BC4-0E5A4BC39D16}"/>
    <cellStyle name="Table Cell 5 3 3 2 2 3" xfId="5151" xr:uid="{D62B3D9A-FD27-49B9-81C3-EB444CC7FD66}"/>
    <cellStyle name="Table Cell 5 3 3 2 3" xfId="2855" xr:uid="{00000000-0005-0000-0000-00008F0F0000}"/>
    <cellStyle name="Table Cell 5 3 3 2 3 2" xfId="9744" xr:uid="{5CB9E3C9-27AD-476A-8D31-4FB3AC9051BC}"/>
    <cellStyle name="Table Cell 5 3 3 2 3 3" xfId="6282" xr:uid="{6E74A24D-9C03-44C9-B2A9-C3A74C2D74ED}"/>
    <cellStyle name="Table Cell 5 3 3 2 4" xfId="3989" xr:uid="{00000000-0005-0000-0000-0000900F0000}"/>
    <cellStyle name="Table Cell 5 3 3 2 4 2" xfId="10878" xr:uid="{F0D8EADF-F341-4F75-BD16-1C0DDE5562C4}"/>
    <cellStyle name="Table Cell 5 3 3 2 5" xfId="7430" xr:uid="{72905FB5-7EF9-49A4-9E8D-0C619845067C}"/>
    <cellStyle name="Table Cell 5 3 3 3" xfId="716" xr:uid="{00000000-0005-0000-0000-0000910F0000}"/>
    <cellStyle name="Table Cell 5 3 3 3 2" xfId="1869" xr:uid="{00000000-0005-0000-0000-0000920F0000}"/>
    <cellStyle name="Table Cell 5 3 3 3 2 2" xfId="8758" xr:uid="{E89700F3-44AE-46CA-9184-4D9749D768E6}"/>
    <cellStyle name="Table Cell 5 3 3 3 2 3" xfId="5296" xr:uid="{0AF9C47D-83A1-495C-A441-150BBA0399CF}"/>
    <cellStyle name="Table Cell 5 3 3 3 3" xfId="3000" xr:uid="{00000000-0005-0000-0000-0000930F0000}"/>
    <cellStyle name="Table Cell 5 3 3 3 3 2" xfId="9889" xr:uid="{98790566-DCE6-4A92-AC66-6ED78EBE58C5}"/>
    <cellStyle name="Table Cell 5 3 3 3 3 3" xfId="6427" xr:uid="{0BDA2A21-A0B8-4C64-B988-B81B9080D2BA}"/>
    <cellStyle name="Table Cell 5 3 3 3 4" xfId="4134" xr:uid="{00000000-0005-0000-0000-0000940F0000}"/>
    <cellStyle name="Table Cell 5 3 3 3 4 2" xfId="11023" xr:uid="{FEF0FA1C-D8F3-462D-82F6-CD7B264F14F0}"/>
    <cellStyle name="Table Cell 5 3 3 3 5" xfId="7575" xr:uid="{1DF55082-4449-4ACA-99A7-FD1F8B6BEA71}"/>
    <cellStyle name="Table Cell 5 3 3 4" xfId="851" xr:uid="{00000000-0005-0000-0000-0000950F0000}"/>
    <cellStyle name="Table Cell 5 3 3 4 2" xfId="2004" xr:uid="{00000000-0005-0000-0000-0000960F0000}"/>
    <cellStyle name="Table Cell 5 3 3 4 2 2" xfId="8893" xr:uid="{51594D0D-4137-4B3A-BEBC-AF93AA37FDD0}"/>
    <cellStyle name="Table Cell 5 3 3 4 2 3" xfId="5431" xr:uid="{C3FA3202-365B-4057-96FF-DECFBEF8AD4D}"/>
    <cellStyle name="Table Cell 5 3 3 4 3" xfId="3135" xr:uid="{00000000-0005-0000-0000-0000970F0000}"/>
    <cellStyle name="Table Cell 5 3 3 4 3 2" xfId="10024" xr:uid="{8390CAA4-92CC-4FBE-B921-65606312F292}"/>
    <cellStyle name="Table Cell 5 3 3 4 3 3" xfId="6562" xr:uid="{96C2F4B6-C1FC-4B40-8E27-D0796C171CA9}"/>
    <cellStyle name="Table Cell 5 3 3 4 4" xfId="4269" xr:uid="{00000000-0005-0000-0000-0000980F0000}"/>
    <cellStyle name="Table Cell 5 3 3 4 4 2" xfId="11158" xr:uid="{F9F39CAB-CAFC-454E-9EE1-D613417C2728}"/>
    <cellStyle name="Table Cell 5 3 3 4 5" xfId="7710" xr:uid="{09E5EA2D-6EB4-4349-A136-E43D1DA2FF54}"/>
    <cellStyle name="Table Cell 5 3 3 5" xfId="994" xr:uid="{00000000-0005-0000-0000-0000990F0000}"/>
    <cellStyle name="Table Cell 5 3 3 5 2" xfId="2147" xr:uid="{00000000-0005-0000-0000-00009A0F0000}"/>
    <cellStyle name="Table Cell 5 3 3 5 2 2" xfId="9036" xr:uid="{C393F2A0-AB57-4B01-8D33-6D7E7C8C61C5}"/>
    <cellStyle name="Table Cell 5 3 3 5 2 3" xfId="5574" xr:uid="{74A85877-47BD-4188-B593-A75746F8472B}"/>
    <cellStyle name="Table Cell 5 3 3 5 3" xfId="3278" xr:uid="{00000000-0005-0000-0000-00009B0F0000}"/>
    <cellStyle name="Table Cell 5 3 3 5 3 2" xfId="10167" xr:uid="{E93F3E7B-34A6-4860-B29E-9E7CBD2CFC9A}"/>
    <cellStyle name="Table Cell 5 3 3 5 3 3" xfId="6705" xr:uid="{310E1FEE-4428-4CFF-BE0A-8011E9ECD7C1}"/>
    <cellStyle name="Table Cell 5 3 3 5 4" xfId="4412" xr:uid="{00000000-0005-0000-0000-00009C0F0000}"/>
    <cellStyle name="Table Cell 5 3 3 5 4 2" xfId="11301" xr:uid="{D01631E1-966E-450A-8D77-0B267C9C0AA6}"/>
    <cellStyle name="Table Cell 5 3 3 5 5" xfId="7853" xr:uid="{7BE8FBCC-DD04-4A06-8F74-7ACE9A4BB520}"/>
    <cellStyle name="Table Cell 5 3 3 6" xfId="559" xr:uid="{00000000-0005-0000-0000-00009D0F0000}"/>
    <cellStyle name="Table Cell 5 3 3 6 2" xfId="1712" xr:uid="{00000000-0005-0000-0000-00009E0F0000}"/>
    <cellStyle name="Table Cell 5 3 3 6 2 2" xfId="8601" xr:uid="{2889344B-3297-46A4-81B9-ABC9431C12F3}"/>
    <cellStyle name="Table Cell 5 3 3 6 2 3" xfId="5139" xr:uid="{818D6DF4-8350-4C6C-8E88-DAA135DE926C}"/>
    <cellStyle name="Table Cell 5 3 3 6 3" xfId="2843" xr:uid="{00000000-0005-0000-0000-00009F0F0000}"/>
    <cellStyle name="Table Cell 5 3 3 6 3 2" xfId="9732" xr:uid="{E150DAC7-6EF9-43A4-9FD6-35BB1AF7C271}"/>
    <cellStyle name="Table Cell 5 3 3 6 3 3" xfId="6270" xr:uid="{D8BDB59D-EB68-4609-8AD7-E7B016832D6A}"/>
    <cellStyle name="Table Cell 5 3 3 6 4" xfId="3977" xr:uid="{00000000-0005-0000-0000-0000A00F0000}"/>
    <cellStyle name="Table Cell 5 3 3 6 4 2" xfId="10866" xr:uid="{53A623CA-DE80-4546-A3FC-0AECF24DE0B8}"/>
    <cellStyle name="Table Cell 5 3 3 6 5" xfId="7418" xr:uid="{464E1312-2CF2-4B59-AD66-7C8435F6EF88}"/>
    <cellStyle name="Table Cell 5 3 3 7" xfId="242" xr:uid="{00000000-0005-0000-0000-0000A10F0000}"/>
    <cellStyle name="Table Cell 5 3 3 7 2" xfId="1395" xr:uid="{00000000-0005-0000-0000-0000A20F0000}"/>
    <cellStyle name="Table Cell 5 3 3 7 2 2" xfId="8284" xr:uid="{CED5E0A1-C08B-4E9D-8820-35C3811E91F6}"/>
    <cellStyle name="Table Cell 5 3 3 7 2 3" xfId="4822" xr:uid="{D4D9CDE7-9C32-4D2C-9524-71E6ABA97740}"/>
    <cellStyle name="Table Cell 5 3 3 7 3" xfId="2526" xr:uid="{00000000-0005-0000-0000-0000A30F0000}"/>
    <cellStyle name="Table Cell 5 3 3 7 3 2" xfId="9415" xr:uid="{876D7BC8-BAEC-4C82-A341-F9B590BC57ED}"/>
    <cellStyle name="Table Cell 5 3 3 7 3 3" xfId="5953" xr:uid="{3935DFB0-E9BA-4257-AA3E-17D5CB572C8F}"/>
    <cellStyle name="Table Cell 5 3 3 7 4" xfId="3660" xr:uid="{00000000-0005-0000-0000-0000A40F0000}"/>
    <cellStyle name="Table Cell 5 3 3 7 4 2" xfId="10549" xr:uid="{7338F1F0-070E-42C4-861F-BC3CDF7BBBC3}"/>
    <cellStyle name="Table Cell 5 3 3 7 5" xfId="7101" xr:uid="{4E4F8DE2-D51F-4167-ACD3-D388093F9448}"/>
    <cellStyle name="Table Cell 5 3 3 8" xfId="1513" xr:uid="{00000000-0005-0000-0000-0000A50F0000}"/>
    <cellStyle name="Table Cell 5 3 3 8 2" xfId="8402" xr:uid="{00D798F1-A2E1-40DC-91F0-F628B1B9D3C8}"/>
    <cellStyle name="Table Cell 5 3 3 8 3" xfId="4940" xr:uid="{02C04C4C-0103-4E3F-9A4A-93F8C6A3988E}"/>
    <cellStyle name="Table Cell 5 3 3 9" xfId="2644" xr:uid="{00000000-0005-0000-0000-0000A60F0000}"/>
    <cellStyle name="Table Cell 5 3 3 9 2" xfId="9533" xr:uid="{5FCC8A12-15DA-4377-B885-7DFF17D807FF}"/>
    <cellStyle name="Table Cell 5 3 3 9 3" xfId="6071" xr:uid="{B969C3C7-BD1D-4E0E-A8D4-7F5AE8241CF5}"/>
    <cellStyle name="Table Cell 5 3 4" xfId="319" xr:uid="{00000000-0005-0000-0000-0000A70F0000}"/>
    <cellStyle name="Table Cell 5 3 4 2" xfId="1472" xr:uid="{00000000-0005-0000-0000-0000A80F0000}"/>
    <cellStyle name="Table Cell 5 3 4 2 2" xfId="8361" xr:uid="{1CE62B2C-EF30-4FC8-823A-DCEDF047C2AF}"/>
    <cellStyle name="Table Cell 5 3 4 2 3" xfId="4899" xr:uid="{66633921-C6C7-4D3C-ADB0-18BE0CC2E7F6}"/>
    <cellStyle name="Table Cell 5 3 4 3" xfId="2603" xr:uid="{00000000-0005-0000-0000-0000A90F0000}"/>
    <cellStyle name="Table Cell 5 3 4 3 2" xfId="9492" xr:uid="{BB23EB2F-56A9-458D-8DD0-BA85BA3E6DDB}"/>
    <cellStyle name="Table Cell 5 3 4 3 3" xfId="6030" xr:uid="{368D77FA-2464-4B3A-9134-2F72600E28F7}"/>
    <cellStyle name="Table Cell 5 3 4 4" xfId="3737" xr:uid="{00000000-0005-0000-0000-0000AA0F0000}"/>
    <cellStyle name="Table Cell 5 3 4 4 2" xfId="10626" xr:uid="{EF9BB958-EA76-4F7F-8754-4BA28E9A355F}"/>
    <cellStyle name="Table Cell 5 3 4 5" xfId="7178" xr:uid="{8C46A699-F8B8-431F-B581-7343A0466620}"/>
    <cellStyle name="Table Cell 5 3 5" xfId="1325" xr:uid="{00000000-0005-0000-0000-0000AB0F0000}"/>
    <cellStyle name="Table Cell 5 3 5 2" xfId="8214" xr:uid="{1B88B851-33AC-453F-B5E7-CB1240C5E182}"/>
    <cellStyle name="Table Cell 5 3 5 3" xfId="4752" xr:uid="{FF72197E-BEA4-4DDC-BDB4-D11ED79CB70C}"/>
    <cellStyle name="Table Cell 5 3 6" xfId="2456" xr:uid="{00000000-0005-0000-0000-0000AC0F0000}"/>
    <cellStyle name="Table Cell 5 3 6 2" xfId="9345" xr:uid="{34A3F60D-4EF0-426B-8AD9-E9D1394C0A26}"/>
    <cellStyle name="Table Cell 5 3 6 3" xfId="5883" xr:uid="{C7DEC32E-68DD-4B18-BA01-2405085FA910}"/>
    <cellStyle name="Table Cell 5 3 7" xfId="3590" xr:uid="{00000000-0005-0000-0000-0000AD0F0000}"/>
    <cellStyle name="Table Cell 5 3 7 2" xfId="10479" xr:uid="{5784E908-9F0E-45ED-AD34-64345606FF8B}"/>
    <cellStyle name="Table Cell 5 3 8" xfId="7029" xr:uid="{B9A31B85-D487-4A04-9FAF-B1725B577828}"/>
    <cellStyle name="Table Cell 5 4" xfId="184" xr:uid="{00000000-0005-0000-0000-0000AE0F0000}"/>
    <cellStyle name="Table Cell 5 4 2" xfId="445" xr:uid="{00000000-0005-0000-0000-0000AF0F0000}"/>
    <cellStyle name="Table Cell 5 4 2 10" xfId="3863" xr:uid="{00000000-0005-0000-0000-0000B00F0000}"/>
    <cellStyle name="Table Cell 5 4 2 10 2" xfId="10752" xr:uid="{4DA0AB2A-5E41-4261-AF28-D870034A0606}"/>
    <cellStyle name="Table Cell 5 4 2 11" xfId="7304" xr:uid="{16178A5D-9206-4C2D-A682-30874CA70082}"/>
    <cellStyle name="Table Cell 5 4 2 2" xfId="656" xr:uid="{00000000-0005-0000-0000-0000B10F0000}"/>
    <cellStyle name="Table Cell 5 4 2 2 2" xfId="1809" xr:uid="{00000000-0005-0000-0000-0000B20F0000}"/>
    <cellStyle name="Table Cell 5 4 2 2 2 2" xfId="8698" xr:uid="{6F76EFAC-23CD-490D-978C-07802EAB5DD5}"/>
    <cellStyle name="Table Cell 5 4 2 2 2 3" xfId="5236" xr:uid="{863077E7-9B13-45F8-A8CF-680D51C007A7}"/>
    <cellStyle name="Table Cell 5 4 2 2 3" xfId="2940" xr:uid="{00000000-0005-0000-0000-0000B30F0000}"/>
    <cellStyle name="Table Cell 5 4 2 2 3 2" xfId="9829" xr:uid="{36C45B12-92B1-4858-A8CF-E09B62537C46}"/>
    <cellStyle name="Table Cell 5 4 2 2 3 3" xfId="6367" xr:uid="{899DF056-1D70-417A-9E43-9A9649BF2A61}"/>
    <cellStyle name="Table Cell 5 4 2 2 4" xfId="4074" xr:uid="{00000000-0005-0000-0000-0000B40F0000}"/>
    <cellStyle name="Table Cell 5 4 2 2 4 2" xfId="10963" xr:uid="{ED3D7A4D-0686-4AE8-8CC8-3119427D918B}"/>
    <cellStyle name="Table Cell 5 4 2 2 5" xfId="7515" xr:uid="{A7A57028-FC61-41B9-B9C7-6CAA66F6CEAB}"/>
    <cellStyle name="Table Cell 5 4 2 3" xfId="796" xr:uid="{00000000-0005-0000-0000-0000B50F0000}"/>
    <cellStyle name="Table Cell 5 4 2 3 2" xfId="1949" xr:uid="{00000000-0005-0000-0000-0000B60F0000}"/>
    <cellStyle name="Table Cell 5 4 2 3 2 2" xfId="8838" xr:uid="{73EA620B-D72E-40CC-8C3C-7961BFFD41A3}"/>
    <cellStyle name="Table Cell 5 4 2 3 2 3" xfId="5376" xr:uid="{116767EB-7E01-480E-88C3-6F441845592E}"/>
    <cellStyle name="Table Cell 5 4 2 3 3" xfId="3080" xr:uid="{00000000-0005-0000-0000-0000B70F0000}"/>
    <cellStyle name="Table Cell 5 4 2 3 3 2" xfId="9969" xr:uid="{5EB260B6-571F-4559-AF82-0EA92B3825E2}"/>
    <cellStyle name="Table Cell 5 4 2 3 3 3" xfId="6507" xr:uid="{CF173C46-1A6B-446F-BD2B-2250AA5AF569}"/>
    <cellStyle name="Table Cell 5 4 2 3 4" xfId="4214" xr:uid="{00000000-0005-0000-0000-0000B80F0000}"/>
    <cellStyle name="Table Cell 5 4 2 3 4 2" xfId="11103" xr:uid="{37C82C76-69FF-4D2F-B551-E05D9B3CC80B}"/>
    <cellStyle name="Table Cell 5 4 2 3 5" xfId="7655" xr:uid="{E2EBC8B0-998F-4200-AA8A-272DCD95AAC0}"/>
    <cellStyle name="Table Cell 5 4 2 4" xfId="936" xr:uid="{00000000-0005-0000-0000-0000B90F0000}"/>
    <cellStyle name="Table Cell 5 4 2 4 2" xfId="2089" xr:uid="{00000000-0005-0000-0000-0000BA0F0000}"/>
    <cellStyle name="Table Cell 5 4 2 4 2 2" xfId="8978" xr:uid="{E38D9495-5217-452B-9896-9244BA566BFC}"/>
    <cellStyle name="Table Cell 5 4 2 4 2 3" xfId="5516" xr:uid="{5B51F616-EF9F-4044-9B25-931A745CD58E}"/>
    <cellStyle name="Table Cell 5 4 2 4 3" xfId="3220" xr:uid="{00000000-0005-0000-0000-0000BB0F0000}"/>
    <cellStyle name="Table Cell 5 4 2 4 3 2" xfId="10109" xr:uid="{2FFA8277-5369-4456-B1BF-0F8FF464110D}"/>
    <cellStyle name="Table Cell 5 4 2 4 3 3" xfId="6647" xr:uid="{B5256B4A-FE66-4A46-95BC-1B82C7EF6824}"/>
    <cellStyle name="Table Cell 5 4 2 4 4" xfId="4354" xr:uid="{00000000-0005-0000-0000-0000BC0F0000}"/>
    <cellStyle name="Table Cell 5 4 2 4 4 2" xfId="11243" xr:uid="{4B0CB883-BE8B-4C3B-9252-6E499D0EA559}"/>
    <cellStyle name="Table Cell 5 4 2 4 5" xfId="7795" xr:uid="{4552040F-8144-40EB-88E0-E620306E1B0E}"/>
    <cellStyle name="Table Cell 5 4 2 5" xfId="1070" xr:uid="{00000000-0005-0000-0000-0000BD0F0000}"/>
    <cellStyle name="Table Cell 5 4 2 5 2" xfId="2223" xr:uid="{00000000-0005-0000-0000-0000BE0F0000}"/>
    <cellStyle name="Table Cell 5 4 2 5 2 2" xfId="9112" xr:uid="{9D3EF8F3-A026-4749-BB7F-4BBC04BA6BBE}"/>
    <cellStyle name="Table Cell 5 4 2 5 2 3" xfId="5650" xr:uid="{F8DEE23D-EF49-4E85-ACCA-8B9DBE34FEE8}"/>
    <cellStyle name="Table Cell 5 4 2 5 3" xfId="3354" xr:uid="{00000000-0005-0000-0000-0000BF0F0000}"/>
    <cellStyle name="Table Cell 5 4 2 5 3 2" xfId="10243" xr:uid="{0AE4992A-9173-471C-B4F2-DB4CF68B5772}"/>
    <cellStyle name="Table Cell 5 4 2 5 3 3" xfId="6781" xr:uid="{9DA9FDBE-67E0-47DE-BDE9-8AD1D3C21BDA}"/>
    <cellStyle name="Table Cell 5 4 2 5 4" xfId="4488" xr:uid="{00000000-0005-0000-0000-0000C00F0000}"/>
    <cellStyle name="Table Cell 5 4 2 5 4 2" xfId="11377" xr:uid="{A0476574-6578-4475-A0C6-B19E25086EED}"/>
    <cellStyle name="Table Cell 5 4 2 5 5" xfId="7929" xr:uid="{38518E06-E460-4038-B66E-48C274EE988A}"/>
    <cellStyle name="Table Cell 5 4 2 6" xfId="1201" xr:uid="{00000000-0005-0000-0000-0000C10F0000}"/>
    <cellStyle name="Table Cell 5 4 2 6 2" xfId="2354" xr:uid="{00000000-0005-0000-0000-0000C20F0000}"/>
    <cellStyle name="Table Cell 5 4 2 6 2 2" xfId="9243" xr:uid="{E0DC74F0-DED6-40B7-9AF4-E587AAC1BD9B}"/>
    <cellStyle name="Table Cell 5 4 2 6 2 3" xfId="5781" xr:uid="{47D308D3-29AE-4B20-ABF6-3D9B990245EA}"/>
    <cellStyle name="Table Cell 5 4 2 6 3" xfId="3485" xr:uid="{00000000-0005-0000-0000-0000C30F0000}"/>
    <cellStyle name="Table Cell 5 4 2 6 3 2" xfId="10374" xr:uid="{DFA484E0-CD29-4E8E-9E72-4DC3DB5D8C01}"/>
    <cellStyle name="Table Cell 5 4 2 6 3 3" xfId="6912" xr:uid="{7C20DFF8-6ADF-479C-AAD3-6B9017E545F2}"/>
    <cellStyle name="Table Cell 5 4 2 6 4" xfId="4619" xr:uid="{00000000-0005-0000-0000-0000C40F0000}"/>
    <cellStyle name="Table Cell 5 4 2 6 4 2" xfId="11508" xr:uid="{8B64EFC7-5E84-43BA-9E93-7163C5F359EA}"/>
    <cellStyle name="Table Cell 5 4 2 6 5" xfId="8060" xr:uid="{72F32761-9F50-44F2-8021-6D4D37F2326B}"/>
    <cellStyle name="Table Cell 5 4 2 7" xfId="276" xr:uid="{00000000-0005-0000-0000-0000C50F0000}"/>
    <cellStyle name="Table Cell 5 4 2 7 2" xfId="1429" xr:uid="{00000000-0005-0000-0000-0000C60F0000}"/>
    <cellStyle name="Table Cell 5 4 2 7 2 2" xfId="8318" xr:uid="{9B75F77C-ED64-4824-AD57-77E84360CE5A}"/>
    <cellStyle name="Table Cell 5 4 2 7 2 3" xfId="4856" xr:uid="{CA928C83-CE59-4131-A6C9-D3370F2BCC64}"/>
    <cellStyle name="Table Cell 5 4 2 7 3" xfId="2560" xr:uid="{00000000-0005-0000-0000-0000C70F0000}"/>
    <cellStyle name="Table Cell 5 4 2 7 3 2" xfId="9449" xr:uid="{6B6893B5-2D48-44BB-B917-E7623E90DD98}"/>
    <cellStyle name="Table Cell 5 4 2 7 3 3" xfId="5987" xr:uid="{5DD6B486-01C7-4D6F-820C-AD26D53523F1}"/>
    <cellStyle name="Table Cell 5 4 2 7 4" xfId="3694" xr:uid="{00000000-0005-0000-0000-0000C80F0000}"/>
    <cellStyle name="Table Cell 5 4 2 7 4 2" xfId="10583" xr:uid="{E661D59D-05EF-486F-B3B3-84B737AE36BE}"/>
    <cellStyle name="Table Cell 5 4 2 7 5" xfId="7135" xr:uid="{FC60586B-207B-46C9-B1C1-014488C422A8}"/>
    <cellStyle name="Table Cell 5 4 2 8" xfId="1598" xr:uid="{00000000-0005-0000-0000-0000C90F0000}"/>
    <cellStyle name="Table Cell 5 4 2 8 2" xfId="8487" xr:uid="{D86B0C11-1F1B-46B8-B593-B7DA39E24117}"/>
    <cellStyle name="Table Cell 5 4 2 8 3" xfId="5025" xr:uid="{DD2D84F5-9504-4319-A3AE-FDB1A4E08C86}"/>
    <cellStyle name="Table Cell 5 4 2 9" xfId="2729" xr:uid="{00000000-0005-0000-0000-0000CA0F0000}"/>
    <cellStyle name="Table Cell 5 4 2 9 2" xfId="9618" xr:uid="{1EC343E6-911F-42B0-B5C4-A6722461509E}"/>
    <cellStyle name="Table Cell 5 4 2 9 3" xfId="6156" xr:uid="{9EE610C4-8298-43BA-923C-5E7FCC55CF80}"/>
    <cellStyle name="Table Cell 5 4 3" xfId="369" xr:uid="{00000000-0005-0000-0000-0000CB0F0000}"/>
    <cellStyle name="Table Cell 5 4 3 10" xfId="3787" xr:uid="{00000000-0005-0000-0000-0000CC0F0000}"/>
    <cellStyle name="Table Cell 5 4 3 10 2" xfId="10676" xr:uid="{04DB979D-62D9-443E-A88C-2D5BC5B149CA}"/>
    <cellStyle name="Table Cell 5 4 3 11" xfId="7228" xr:uid="{D83197AF-B2AE-4043-8E90-4F1E20A6A339}"/>
    <cellStyle name="Table Cell 5 4 3 2" xfId="580" xr:uid="{00000000-0005-0000-0000-0000CD0F0000}"/>
    <cellStyle name="Table Cell 5 4 3 2 2" xfId="1733" xr:uid="{00000000-0005-0000-0000-0000CE0F0000}"/>
    <cellStyle name="Table Cell 5 4 3 2 2 2" xfId="8622" xr:uid="{110F860C-FD2D-464C-AD18-08CB7AC483DC}"/>
    <cellStyle name="Table Cell 5 4 3 2 2 3" xfId="5160" xr:uid="{B40AC915-279E-4BCC-8EF9-2D70A78B649A}"/>
    <cellStyle name="Table Cell 5 4 3 2 3" xfId="2864" xr:uid="{00000000-0005-0000-0000-0000CF0F0000}"/>
    <cellStyle name="Table Cell 5 4 3 2 3 2" xfId="9753" xr:uid="{715E35AB-CD4D-4328-B1B8-26AD7D1B93B2}"/>
    <cellStyle name="Table Cell 5 4 3 2 3 3" xfId="6291" xr:uid="{C6C25E91-B99C-460D-82DC-F1BA1FF1F22A}"/>
    <cellStyle name="Table Cell 5 4 3 2 4" xfId="3998" xr:uid="{00000000-0005-0000-0000-0000D00F0000}"/>
    <cellStyle name="Table Cell 5 4 3 2 4 2" xfId="10887" xr:uid="{C715EBD4-E4B2-4E79-89AE-5F7CD66B2D11}"/>
    <cellStyle name="Table Cell 5 4 3 2 5" xfId="7439" xr:uid="{8C111D60-A28F-4FA3-8401-3188090925F2}"/>
    <cellStyle name="Table Cell 5 4 3 3" xfId="725" xr:uid="{00000000-0005-0000-0000-0000D10F0000}"/>
    <cellStyle name="Table Cell 5 4 3 3 2" xfId="1878" xr:uid="{00000000-0005-0000-0000-0000D20F0000}"/>
    <cellStyle name="Table Cell 5 4 3 3 2 2" xfId="8767" xr:uid="{90BC0E31-EC1B-4189-98D2-91900DE901B2}"/>
    <cellStyle name="Table Cell 5 4 3 3 2 3" xfId="5305" xr:uid="{9B979CFD-3F56-476A-BF58-12E02A15F118}"/>
    <cellStyle name="Table Cell 5 4 3 3 3" xfId="3009" xr:uid="{00000000-0005-0000-0000-0000D30F0000}"/>
    <cellStyle name="Table Cell 5 4 3 3 3 2" xfId="9898" xr:uid="{992CAD2F-BE7B-4DF6-93C3-20D5F6B3819A}"/>
    <cellStyle name="Table Cell 5 4 3 3 3 3" xfId="6436" xr:uid="{E41E2912-8354-4B88-8F81-C3CEB1143530}"/>
    <cellStyle name="Table Cell 5 4 3 3 4" xfId="4143" xr:uid="{00000000-0005-0000-0000-0000D40F0000}"/>
    <cellStyle name="Table Cell 5 4 3 3 4 2" xfId="11032" xr:uid="{6A0421D0-5070-42BE-9548-DDBA901466C1}"/>
    <cellStyle name="Table Cell 5 4 3 3 5" xfId="7584" xr:uid="{9327A781-5098-42D6-BBA8-AC368F21B49C}"/>
    <cellStyle name="Table Cell 5 4 3 4" xfId="860" xr:uid="{00000000-0005-0000-0000-0000D50F0000}"/>
    <cellStyle name="Table Cell 5 4 3 4 2" xfId="2013" xr:uid="{00000000-0005-0000-0000-0000D60F0000}"/>
    <cellStyle name="Table Cell 5 4 3 4 2 2" xfId="8902" xr:uid="{36F738EB-DBB4-425C-8A24-82C5DE2F2E69}"/>
    <cellStyle name="Table Cell 5 4 3 4 2 3" xfId="5440" xr:uid="{F23FB76D-C99E-41D0-BAD7-D8A03708FA87}"/>
    <cellStyle name="Table Cell 5 4 3 4 3" xfId="3144" xr:uid="{00000000-0005-0000-0000-0000D70F0000}"/>
    <cellStyle name="Table Cell 5 4 3 4 3 2" xfId="10033" xr:uid="{2B28AADA-2456-43E0-8AA4-A0B341014D63}"/>
    <cellStyle name="Table Cell 5 4 3 4 3 3" xfId="6571" xr:uid="{C7DB8B37-9225-4598-A1E0-6CFFADFE786E}"/>
    <cellStyle name="Table Cell 5 4 3 4 4" xfId="4278" xr:uid="{00000000-0005-0000-0000-0000D80F0000}"/>
    <cellStyle name="Table Cell 5 4 3 4 4 2" xfId="11167" xr:uid="{9CABD534-A5C1-4306-9802-B1597F3E2BFB}"/>
    <cellStyle name="Table Cell 5 4 3 4 5" xfId="7719" xr:uid="{EAC85DFC-2730-4FB5-B6D5-D5AACB703FDE}"/>
    <cellStyle name="Table Cell 5 4 3 5" xfId="1003" xr:uid="{00000000-0005-0000-0000-0000D90F0000}"/>
    <cellStyle name="Table Cell 5 4 3 5 2" xfId="2156" xr:uid="{00000000-0005-0000-0000-0000DA0F0000}"/>
    <cellStyle name="Table Cell 5 4 3 5 2 2" xfId="9045" xr:uid="{FACF1D30-410B-4D2C-BC9B-1CB7015DAC89}"/>
    <cellStyle name="Table Cell 5 4 3 5 2 3" xfId="5583" xr:uid="{8FB372EE-EF8D-49B0-8883-F322778FA076}"/>
    <cellStyle name="Table Cell 5 4 3 5 3" xfId="3287" xr:uid="{00000000-0005-0000-0000-0000DB0F0000}"/>
    <cellStyle name="Table Cell 5 4 3 5 3 2" xfId="10176" xr:uid="{0EEB3768-8D5A-4E6D-BC20-9A462027BB2D}"/>
    <cellStyle name="Table Cell 5 4 3 5 3 3" xfId="6714" xr:uid="{E441C040-FBFD-49F6-9A24-A970D5F34CE8}"/>
    <cellStyle name="Table Cell 5 4 3 5 4" xfId="4421" xr:uid="{00000000-0005-0000-0000-0000DC0F0000}"/>
    <cellStyle name="Table Cell 5 4 3 5 4 2" xfId="11310" xr:uid="{8131B26F-124F-4233-8B10-77CF4C14EACD}"/>
    <cellStyle name="Table Cell 5 4 3 5 5" xfId="7862" xr:uid="{8DABDAEE-52CC-41BA-B1C9-387042B7E56D}"/>
    <cellStyle name="Table Cell 5 4 3 6" xfId="1129" xr:uid="{00000000-0005-0000-0000-0000DD0F0000}"/>
    <cellStyle name="Table Cell 5 4 3 6 2" xfId="2282" xr:uid="{00000000-0005-0000-0000-0000DE0F0000}"/>
    <cellStyle name="Table Cell 5 4 3 6 2 2" xfId="9171" xr:uid="{7239F1E5-130D-47A1-9D94-92BDA92ABFA0}"/>
    <cellStyle name="Table Cell 5 4 3 6 2 3" xfId="5709" xr:uid="{1D477230-2831-413E-858D-DAB2670CFEF0}"/>
    <cellStyle name="Table Cell 5 4 3 6 3" xfId="3413" xr:uid="{00000000-0005-0000-0000-0000DF0F0000}"/>
    <cellStyle name="Table Cell 5 4 3 6 3 2" xfId="10302" xr:uid="{441EDC3B-96D3-45A6-B7B9-B481C19D1236}"/>
    <cellStyle name="Table Cell 5 4 3 6 3 3" xfId="6840" xr:uid="{F97E5B37-256E-4BA9-9AE5-038F4F522827}"/>
    <cellStyle name="Table Cell 5 4 3 6 4" xfId="4547" xr:uid="{00000000-0005-0000-0000-0000E00F0000}"/>
    <cellStyle name="Table Cell 5 4 3 6 4 2" xfId="11436" xr:uid="{71B5DE2B-BBAF-4CC3-9967-B8EAFA6E5F27}"/>
    <cellStyle name="Table Cell 5 4 3 6 5" xfId="7988" xr:uid="{A72BC6F2-38EB-4BBC-80FE-465C4952EE92}"/>
    <cellStyle name="Table Cell 5 4 3 7" xfId="1272" xr:uid="{00000000-0005-0000-0000-0000E10F0000}"/>
    <cellStyle name="Table Cell 5 4 3 7 2" xfId="2425" xr:uid="{00000000-0005-0000-0000-0000E20F0000}"/>
    <cellStyle name="Table Cell 5 4 3 7 2 2" xfId="9314" xr:uid="{E1DC3C5D-D32B-438C-BCDF-2968AA8D0769}"/>
    <cellStyle name="Table Cell 5 4 3 7 2 3" xfId="5852" xr:uid="{FDB47887-0F0A-4E64-AA74-FFA57478663B}"/>
    <cellStyle name="Table Cell 5 4 3 7 3" xfId="3556" xr:uid="{00000000-0005-0000-0000-0000E30F0000}"/>
    <cellStyle name="Table Cell 5 4 3 7 3 2" xfId="10445" xr:uid="{FAC70A53-3E7E-485F-9ACC-32E43282AD83}"/>
    <cellStyle name="Table Cell 5 4 3 7 3 3" xfId="6983" xr:uid="{A698F673-2084-4574-B830-95BFC9B5BD14}"/>
    <cellStyle name="Table Cell 5 4 3 7 4" xfId="4690" xr:uid="{00000000-0005-0000-0000-0000E40F0000}"/>
    <cellStyle name="Table Cell 5 4 3 7 4 2" xfId="11579" xr:uid="{AB093605-245A-4F41-9198-DE43083166D6}"/>
    <cellStyle name="Table Cell 5 4 3 7 5" xfId="8131" xr:uid="{1EE55EEA-E6E4-4C6B-9721-91729686EA05}"/>
    <cellStyle name="Table Cell 5 4 3 8" xfId="1522" xr:uid="{00000000-0005-0000-0000-0000E50F0000}"/>
    <cellStyle name="Table Cell 5 4 3 8 2" xfId="8411" xr:uid="{25254452-507D-4BBC-AD06-62BA0AE96C5B}"/>
    <cellStyle name="Table Cell 5 4 3 8 3" xfId="4949" xr:uid="{BEF27990-E099-4E99-9AA0-47DC31BDD452}"/>
    <cellStyle name="Table Cell 5 4 3 9" xfId="2653" xr:uid="{00000000-0005-0000-0000-0000E60F0000}"/>
    <cellStyle name="Table Cell 5 4 3 9 2" xfId="9542" xr:uid="{CE08F34C-DCA6-4248-B944-5DD3C6F044BF}"/>
    <cellStyle name="Table Cell 5 4 3 9 3" xfId="6080" xr:uid="{CB716F92-06FA-41F0-9DFA-E7472394DC6F}"/>
    <cellStyle name="Table Cell 5 4 4" xfId="333" xr:uid="{00000000-0005-0000-0000-0000E70F0000}"/>
    <cellStyle name="Table Cell 5 4 4 2" xfId="1486" xr:uid="{00000000-0005-0000-0000-0000E80F0000}"/>
    <cellStyle name="Table Cell 5 4 4 2 2" xfId="8375" xr:uid="{C435FDAA-1EF8-4C2F-9D1F-1F32C80850BB}"/>
    <cellStyle name="Table Cell 5 4 4 2 3" xfId="4913" xr:uid="{31AD65BF-8958-4B15-9074-84B29D9DF688}"/>
    <cellStyle name="Table Cell 5 4 4 3" xfId="2617" xr:uid="{00000000-0005-0000-0000-0000E90F0000}"/>
    <cellStyle name="Table Cell 5 4 4 3 2" xfId="9506" xr:uid="{5A9E7544-34F4-4191-8628-E25E09E962C7}"/>
    <cellStyle name="Table Cell 5 4 4 3 3" xfId="6044" xr:uid="{F9330570-8006-4344-ACC7-21869BDA9B96}"/>
    <cellStyle name="Table Cell 5 4 4 4" xfId="3751" xr:uid="{00000000-0005-0000-0000-0000EA0F0000}"/>
    <cellStyle name="Table Cell 5 4 4 4 2" xfId="10640" xr:uid="{5D8A3EE4-F97A-4CB1-9BB7-2620E52E1AAD}"/>
    <cellStyle name="Table Cell 5 4 4 5" xfId="7192" xr:uid="{3342D76F-D415-4536-8557-B0448C11FBEF}"/>
    <cellStyle name="Table Cell 5 4 5" xfId="1339" xr:uid="{00000000-0005-0000-0000-0000EB0F0000}"/>
    <cellStyle name="Table Cell 5 4 5 2" xfId="8228" xr:uid="{FEB9B218-4DFE-480C-A94B-23A162B09B4D}"/>
    <cellStyle name="Table Cell 5 4 5 3" xfId="4766" xr:uid="{A38D596E-9D3F-40CC-9B36-77311265CEDA}"/>
    <cellStyle name="Table Cell 5 4 6" xfId="2470" xr:uid="{00000000-0005-0000-0000-0000EC0F0000}"/>
    <cellStyle name="Table Cell 5 4 6 2" xfId="9359" xr:uid="{C05A1363-68B5-401C-B85D-FD33EF570160}"/>
    <cellStyle name="Table Cell 5 4 6 3" xfId="5897" xr:uid="{E0C0EC52-55AF-47BE-890A-7B348B123E4A}"/>
    <cellStyle name="Table Cell 5 4 7" xfId="3604" xr:uid="{00000000-0005-0000-0000-0000ED0F0000}"/>
    <cellStyle name="Table Cell 5 4 7 2" xfId="10493" xr:uid="{F08C416D-337C-4365-810A-EF8A455B3EDE}"/>
    <cellStyle name="Table Cell 5 4 8" xfId="7043" xr:uid="{A05302BB-ADDC-4223-B77B-F0590C52291E}"/>
    <cellStyle name="Table Cell 5 5" xfId="397" xr:uid="{00000000-0005-0000-0000-0000EE0F0000}"/>
    <cellStyle name="Table Cell 5 5 2" xfId="608" xr:uid="{00000000-0005-0000-0000-0000EF0F0000}"/>
    <cellStyle name="Table Cell 5 5 2 2" xfId="1761" xr:uid="{00000000-0005-0000-0000-0000F00F0000}"/>
    <cellStyle name="Table Cell 5 5 2 2 2" xfId="8650" xr:uid="{261E05B3-CBBB-4D43-939D-F47D63CE75B6}"/>
    <cellStyle name="Table Cell 5 5 2 2 3" xfId="5188" xr:uid="{680A5C07-144E-4562-AFAF-D93A6EA6F698}"/>
    <cellStyle name="Table Cell 5 5 2 3" xfId="2892" xr:uid="{00000000-0005-0000-0000-0000F10F0000}"/>
    <cellStyle name="Table Cell 5 5 2 3 2" xfId="9781" xr:uid="{90776046-A920-4D04-87E8-393F3123728E}"/>
    <cellStyle name="Table Cell 5 5 2 3 3" xfId="6319" xr:uid="{A0E3C7F9-F35E-405F-8581-0BB06D726649}"/>
    <cellStyle name="Table Cell 5 5 2 4" xfId="4026" xr:uid="{00000000-0005-0000-0000-0000F20F0000}"/>
    <cellStyle name="Table Cell 5 5 2 4 2" xfId="10915" xr:uid="{634F20E5-4D53-4162-AB64-78FC2C78EEB8}"/>
    <cellStyle name="Table Cell 5 5 2 5" xfId="7467" xr:uid="{EBC0EA69-9D80-49D1-9582-A6AC115F8DB1}"/>
    <cellStyle name="Table Cell 5 5 3" xfId="888" xr:uid="{00000000-0005-0000-0000-0000F30F0000}"/>
    <cellStyle name="Table Cell 5 5 3 2" xfId="2041" xr:uid="{00000000-0005-0000-0000-0000F40F0000}"/>
    <cellStyle name="Table Cell 5 5 3 2 2" xfId="8930" xr:uid="{FD92C06B-CA53-4613-A1FF-87A8C5E28C27}"/>
    <cellStyle name="Table Cell 5 5 3 2 3" xfId="5468" xr:uid="{7E74ADF6-3665-4713-8D56-9ED2F96E64A6}"/>
    <cellStyle name="Table Cell 5 5 3 3" xfId="3172" xr:uid="{00000000-0005-0000-0000-0000F50F0000}"/>
    <cellStyle name="Table Cell 5 5 3 3 2" xfId="10061" xr:uid="{1C1AADFA-D4DF-4AEE-BFAB-01DCC753ADAA}"/>
    <cellStyle name="Table Cell 5 5 3 3 3" xfId="6599" xr:uid="{87B8C7CA-C45B-4652-83EC-629152EEFADC}"/>
    <cellStyle name="Table Cell 5 5 3 4" xfId="4306" xr:uid="{00000000-0005-0000-0000-0000F60F0000}"/>
    <cellStyle name="Table Cell 5 5 3 4 2" xfId="11195" xr:uid="{3F1ECB2F-07C7-435F-B66D-BE1944BD88C4}"/>
    <cellStyle name="Table Cell 5 5 3 5" xfId="7747" xr:uid="{14C4997E-43D6-4D2C-88EF-05CCDE723459}"/>
    <cellStyle name="Table Cell 5 5 4" xfId="1550" xr:uid="{00000000-0005-0000-0000-0000F70F0000}"/>
    <cellStyle name="Table Cell 5 5 4 2" xfId="8439" xr:uid="{6CD362E9-0355-4A8C-9375-FD976F081BD7}"/>
    <cellStyle name="Table Cell 5 5 4 3" xfId="4977" xr:uid="{9D3F48D4-F3CD-49F3-B732-49E403775688}"/>
    <cellStyle name="Table Cell 5 5 5" xfId="2681" xr:uid="{00000000-0005-0000-0000-0000F80F0000}"/>
    <cellStyle name="Table Cell 5 5 5 2" xfId="9570" xr:uid="{A702EB40-3756-4E6F-9F79-8676163CC27F}"/>
    <cellStyle name="Table Cell 5 5 5 3" xfId="6108" xr:uid="{09C4F436-BDC0-4FCF-B0C1-E98EBA1DE3EF}"/>
    <cellStyle name="Table Cell 5 5 6" xfId="3815" xr:uid="{00000000-0005-0000-0000-0000F90F0000}"/>
    <cellStyle name="Table Cell 5 5 6 2" xfId="10704" xr:uid="{C8CA746B-3260-4ABD-AD87-D0A5329252CC}"/>
    <cellStyle name="Table Cell 5 5 7" xfId="7256" xr:uid="{9D84583A-C2D9-48F6-8892-576224491D16}"/>
    <cellStyle name="Table Cell 5 6" xfId="284" xr:uid="{00000000-0005-0000-0000-0000FA0F0000}"/>
    <cellStyle name="Table Cell 5 6 2" xfId="1437" xr:uid="{00000000-0005-0000-0000-0000FB0F0000}"/>
    <cellStyle name="Table Cell 5 6 2 2" xfId="8326" xr:uid="{4D27C7DB-FCEE-4F0D-9AEB-867495C7EB9B}"/>
    <cellStyle name="Table Cell 5 6 2 3" xfId="4864" xr:uid="{EC956338-11EA-4592-845B-C7A553C6066E}"/>
    <cellStyle name="Table Cell 5 6 3" xfId="2568" xr:uid="{00000000-0005-0000-0000-0000FC0F0000}"/>
    <cellStyle name="Table Cell 5 6 3 2" xfId="9457" xr:uid="{15FCEC6D-19E3-4723-9A63-B2BAA47471BA}"/>
    <cellStyle name="Table Cell 5 6 3 3" xfId="5995" xr:uid="{81865CD7-0F58-4C4A-9157-5DEE4C7D9856}"/>
    <cellStyle name="Table Cell 5 6 4" xfId="3702" xr:uid="{00000000-0005-0000-0000-0000FD0F0000}"/>
    <cellStyle name="Table Cell 5 6 4 2" xfId="10591" xr:uid="{4931EA92-5DDA-49D9-93BA-C621A29BD583}"/>
    <cellStyle name="Table Cell 5 6 5" xfId="7143" xr:uid="{914F01E9-FF71-48FA-BB9A-5C42643BD56F}"/>
    <cellStyle name="Table Cell 5 7" xfId="1288" xr:uid="{00000000-0005-0000-0000-0000FE0F0000}"/>
    <cellStyle name="Table Cell 5 7 2" xfId="8177" xr:uid="{262D2F56-FF6D-4341-BB83-F423DEBD3F17}"/>
    <cellStyle name="Table Cell 5 7 3" xfId="4715" xr:uid="{642F8B2A-333E-4DC0-85D3-A186D7CEE745}"/>
    <cellStyle name="Table Cell 5 8" xfId="8162" xr:uid="{F355DDA3-B66F-4714-AE5C-9DD467428708}"/>
    <cellStyle name="Table Cell 5 9" xfId="8140" xr:uid="{BEF5EF23-718A-438B-9E84-9954A13D5767}"/>
    <cellStyle name="Table Cell 6" xfId="151" xr:uid="{00000000-0005-0000-0000-0000FF0F0000}"/>
    <cellStyle name="Table Cell 6 2" xfId="167" xr:uid="{00000000-0005-0000-0000-000000100000}"/>
    <cellStyle name="Table Cell 6 2 2" xfId="202" xr:uid="{00000000-0005-0000-0000-000001100000}"/>
    <cellStyle name="Table Cell 6 2 2 2" xfId="463" xr:uid="{00000000-0005-0000-0000-000002100000}"/>
    <cellStyle name="Table Cell 6 2 2 2 10" xfId="3881" xr:uid="{00000000-0005-0000-0000-000003100000}"/>
    <cellStyle name="Table Cell 6 2 2 2 10 2" xfId="10770" xr:uid="{F55C69A9-F960-421C-8D80-E4A36EA5351B}"/>
    <cellStyle name="Table Cell 6 2 2 2 11" xfId="7322" xr:uid="{7A2F7D6D-865A-4B37-A88C-7D10E39CDD4F}"/>
    <cellStyle name="Table Cell 6 2 2 2 2" xfId="674" xr:uid="{00000000-0005-0000-0000-000004100000}"/>
    <cellStyle name="Table Cell 6 2 2 2 2 2" xfId="1827" xr:uid="{00000000-0005-0000-0000-000005100000}"/>
    <cellStyle name="Table Cell 6 2 2 2 2 2 2" xfId="8716" xr:uid="{AEC34FC7-C346-4A64-A998-79EC3AA1BBE2}"/>
    <cellStyle name="Table Cell 6 2 2 2 2 2 3" xfId="5254" xr:uid="{BC14806D-9FB4-4100-855C-B55985F2508D}"/>
    <cellStyle name="Table Cell 6 2 2 2 2 3" xfId="2958" xr:uid="{00000000-0005-0000-0000-000006100000}"/>
    <cellStyle name="Table Cell 6 2 2 2 2 3 2" xfId="9847" xr:uid="{D8EDC24A-DD2E-4E5D-A58D-30961C402DC8}"/>
    <cellStyle name="Table Cell 6 2 2 2 2 3 3" xfId="6385" xr:uid="{DCCAC320-7804-4F63-A95D-3A6AD92F7C62}"/>
    <cellStyle name="Table Cell 6 2 2 2 2 4" xfId="4092" xr:uid="{00000000-0005-0000-0000-000007100000}"/>
    <cellStyle name="Table Cell 6 2 2 2 2 4 2" xfId="10981" xr:uid="{DDE7F6FD-1440-48A8-9A49-C7D2C1D11518}"/>
    <cellStyle name="Table Cell 6 2 2 2 2 5" xfId="7533" xr:uid="{E4D85186-4B8A-4DE1-8C99-AB6419AA20DE}"/>
    <cellStyle name="Table Cell 6 2 2 2 3" xfId="814" xr:uid="{00000000-0005-0000-0000-000008100000}"/>
    <cellStyle name="Table Cell 6 2 2 2 3 2" xfId="1967" xr:uid="{00000000-0005-0000-0000-000009100000}"/>
    <cellStyle name="Table Cell 6 2 2 2 3 2 2" xfId="8856" xr:uid="{E6D6BF5C-7579-4C08-97D4-83C8B8BE160A}"/>
    <cellStyle name="Table Cell 6 2 2 2 3 2 3" xfId="5394" xr:uid="{C626C22A-416F-4AF4-ADC4-3F9290410953}"/>
    <cellStyle name="Table Cell 6 2 2 2 3 3" xfId="3098" xr:uid="{00000000-0005-0000-0000-00000A100000}"/>
    <cellStyle name="Table Cell 6 2 2 2 3 3 2" xfId="9987" xr:uid="{95C13F23-5049-4334-98CA-1D1D075A0652}"/>
    <cellStyle name="Table Cell 6 2 2 2 3 3 3" xfId="6525" xr:uid="{9ED946EA-1577-4119-8168-511CD1484677}"/>
    <cellStyle name="Table Cell 6 2 2 2 3 4" xfId="4232" xr:uid="{00000000-0005-0000-0000-00000B100000}"/>
    <cellStyle name="Table Cell 6 2 2 2 3 4 2" xfId="11121" xr:uid="{E80F5CB5-24F7-404B-85BE-4E5174A6F0F4}"/>
    <cellStyle name="Table Cell 6 2 2 2 3 5" xfId="7673" xr:uid="{E9249621-7060-445D-AC6F-DEF1B6A5A4ED}"/>
    <cellStyle name="Table Cell 6 2 2 2 4" xfId="954" xr:uid="{00000000-0005-0000-0000-00000C100000}"/>
    <cellStyle name="Table Cell 6 2 2 2 4 2" xfId="2107" xr:uid="{00000000-0005-0000-0000-00000D100000}"/>
    <cellStyle name="Table Cell 6 2 2 2 4 2 2" xfId="8996" xr:uid="{99AA3027-729F-43F1-A867-008E6AC99A2A}"/>
    <cellStyle name="Table Cell 6 2 2 2 4 2 3" xfId="5534" xr:uid="{E3DF3153-8A43-47F5-8F4B-E7D7503B1611}"/>
    <cellStyle name="Table Cell 6 2 2 2 4 3" xfId="3238" xr:uid="{00000000-0005-0000-0000-00000E100000}"/>
    <cellStyle name="Table Cell 6 2 2 2 4 3 2" xfId="10127" xr:uid="{201051E5-0CDC-4769-90C0-DE6BFBDC88D1}"/>
    <cellStyle name="Table Cell 6 2 2 2 4 3 3" xfId="6665" xr:uid="{8C2584F5-6325-45FC-B83D-AB153ECCE9DF}"/>
    <cellStyle name="Table Cell 6 2 2 2 4 4" xfId="4372" xr:uid="{00000000-0005-0000-0000-00000F100000}"/>
    <cellStyle name="Table Cell 6 2 2 2 4 4 2" xfId="11261" xr:uid="{FA03771B-0D70-4B80-B358-4CDEC06EBDCA}"/>
    <cellStyle name="Table Cell 6 2 2 2 4 5" xfId="7813" xr:uid="{BADA608E-3E94-40EC-A9C2-8BCD3B335AB5}"/>
    <cellStyle name="Table Cell 6 2 2 2 5" xfId="1088" xr:uid="{00000000-0005-0000-0000-000010100000}"/>
    <cellStyle name="Table Cell 6 2 2 2 5 2" xfId="2241" xr:uid="{00000000-0005-0000-0000-000011100000}"/>
    <cellStyle name="Table Cell 6 2 2 2 5 2 2" xfId="9130" xr:uid="{04196E4B-4E5E-463C-BCF8-FE8DAC855A1B}"/>
    <cellStyle name="Table Cell 6 2 2 2 5 2 3" xfId="5668" xr:uid="{9469E6BB-2012-414A-BE45-D0CE12FFEF26}"/>
    <cellStyle name="Table Cell 6 2 2 2 5 3" xfId="3372" xr:uid="{00000000-0005-0000-0000-000012100000}"/>
    <cellStyle name="Table Cell 6 2 2 2 5 3 2" xfId="10261" xr:uid="{EA5A5838-651E-4438-9076-CCB7D49EFF4E}"/>
    <cellStyle name="Table Cell 6 2 2 2 5 3 3" xfId="6799" xr:uid="{A2A8F64B-4087-4CFA-9A1C-5376B627B81B}"/>
    <cellStyle name="Table Cell 6 2 2 2 5 4" xfId="4506" xr:uid="{00000000-0005-0000-0000-000013100000}"/>
    <cellStyle name="Table Cell 6 2 2 2 5 4 2" xfId="11395" xr:uid="{BE45119F-E19B-468D-9974-ED9326590A18}"/>
    <cellStyle name="Table Cell 6 2 2 2 5 5" xfId="7947" xr:uid="{1264AF49-A612-4C78-A73B-8E7D3787DF99}"/>
    <cellStyle name="Table Cell 6 2 2 2 6" xfId="1219" xr:uid="{00000000-0005-0000-0000-000014100000}"/>
    <cellStyle name="Table Cell 6 2 2 2 6 2" xfId="2372" xr:uid="{00000000-0005-0000-0000-000015100000}"/>
    <cellStyle name="Table Cell 6 2 2 2 6 2 2" xfId="9261" xr:uid="{E4547DEE-9D62-4973-9342-BFFBB29FF5F1}"/>
    <cellStyle name="Table Cell 6 2 2 2 6 2 3" xfId="5799" xr:uid="{FF8E7288-C5E1-48BB-9138-9C4B5CF6B1BF}"/>
    <cellStyle name="Table Cell 6 2 2 2 6 3" xfId="3503" xr:uid="{00000000-0005-0000-0000-000016100000}"/>
    <cellStyle name="Table Cell 6 2 2 2 6 3 2" xfId="10392" xr:uid="{8BD6F25F-805C-4B56-B51D-DDDDB1C21686}"/>
    <cellStyle name="Table Cell 6 2 2 2 6 3 3" xfId="6930" xr:uid="{CE8DE490-AE10-454F-BB67-88A2FB9970ED}"/>
    <cellStyle name="Table Cell 6 2 2 2 6 4" xfId="4637" xr:uid="{00000000-0005-0000-0000-000017100000}"/>
    <cellStyle name="Table Cell 6 2 2 2 6 4 2" xfId="11526" xr:uid="{6D8B1EC5-61F1-435C-A8B1-E9EFE33B6F47}"/>
    <cellStyle name="Table Cell 6 2 2 2 6 5" xfId="8078" xr:uid="{62144445-53A0-42BC-ABFE-6573C54578E6}"/>
    <cellStyle name="Table Cell 6 2 2 2 7" xfId="564" xr:uid="{00000000-0005-0000-0000-000018100000}"/>
    <cellStyle name="Table Cell 6 2 2 2 7 2" xfId="1717" xr:uid="{00000000-0005-0000-0000-000019100000}"/>
    <cellStyle name="Table Cell 6 2 2 2 7 2 2" xfId="8606" xr:uid="{8FED793D-34D6-4A0C-A5E0-32C9DB3FC3C2}"/>
    <cellStyle name="Table Cell 6 2 2 2 7 2 3" xfId="5144" xr:uid="{B4022A68-18CF-4808-879E-3748AE90F318}"/>
    <cellStyle name="Table Cell 6 2 2 2 7 3" xfId="2848" xr:uid="{00000000-0005-0000-0000-00001A100000}"/>
    <cellStyle name="Table Cell 6 2 2 2 7 3 2" xfId="9737" xr:uid="{052C4AEB-4C96-4BE0-B513-BB9D16212ADD}"/>
    <cellStyle name="Table Cell 6 2 2 2 7 3 3" xfId="6275" xr:uid="{E78EE74F-C163-4AA1-A212-96B0B0D26995}"/>
    <cellStyle name="Table Cell 6 2 2 2 7 4" xfId="3982" xr:uid="{00000000-0005-0000-0000-00001B100000}"/>
    <cellStyle name="Table Cell 6 2 2 2 7 4 2" xfId="10871" xr:uid="{0A5229E4-03F9-40A1-90CE-9B73874A57BB}"/>
    <cellStyle name="Table Cell 6 2 2 2 7 5" xfId="7423" xr:uid="{346559D0-7C5B-4A41-B3C9-BDDA6F3BDDAA}"/>
    <cellStyle name="Table Cell 6 2 2 2 8" xfId="1616" xr:uid="{00000000-0005-0000-0000-00001C100000}"/>
    <cellStyle name="Table Cell 6 2 2 2 8 2" xfId="8505" xr:uid="{3AAD90D8-B79A-42BB-9E15-2BEA18ED294F}"/>
    <cellStyle name="Table Cell 6 2 2 2 8 3" xfId="5043" xr:uid="{4FC641B7-A85C-465C-96E8-1517B810394E}"/>
    <cellStyle name="Table Cell 6 2 2 2 9" xfId="2747" xr:uid="{00000000-0005-0000-0000-00001D100000}"/>
    <cellStyle name="Table Cell 6 2 2 2 9 2" xfId="9636" xr:uid="{990EC63B-F0FB-4918-9890-5096A0DD481B}"/>
    <cellStyle name="Table Cell 6 2 2 2 9 3" xfId="6174" xr:uid="{E3368BD0-CB1D-45BB-B3F8-AA7A0746B9C5}"/>
    <cellStyle name="Table Cell 6 2 2 3" xfId="492" xr:uid="{00000000-0005-0000-0000-00001E100000}"/>
    <cellStyle name="Table Cell 6 2 2 3 10" xfId="3910" xr:uid="{00000000-0005-0000-0000-00001F100000}"/>
    <cellStyle name="Table Cell 6 2 2 3 10 2" xfId="10799" xr:uid="{CF66FCB1-5DD9-4C82-B422-43429BB772C4}"/>
    <cellStyle name="Table Cell 6 2 2 3 11" xfId="7351" xr:uid="{EF443853-A06F-41CF-A8F0-176F19F39B4D}"/>
    <cellStyle name="Table Cell 6 2 2 3 2" xfId="703" xr:uid="{00000000-0005-0000-0000-000020100000}"/>
    <cellStyle name="Table Cell 6 2 2 3 2 2" xfId="1856" xr:uid="{00000000-0005-0000-0000-000021100000}"/>
    <cellStyle name="Table Cell 6 2 2 3 2 2 2" xfId="8745" xr:uid="{D3CCCEB6-94C7-47BD-8808-6F162A1C577D}"/>
    <cellStyle name="Table Cell 6 2 2 3 2 2 3" xfId="5283" xr:uid="{FF37982A-6777-4D47-9B1A-268A381527BC}"/>
    <cellStyle name="Table Cell 6 2 2 3 2 3" xfId="2987" xr:uid="{00000000-0005-0000-0000-000022100000}"/>
    <cellStyle name="Table Cell 6 2 2 3 2 3 2" xfId="9876" xr:uid="{C37A1D95-448D-4307-92A9-E77E493F3B46}"/>
    <cellStyle name="Table Cell 6 2 2 3 2 3 3" xfId="6414" xr:uid="{FAAD025D-9345-462C-A334-212CA81AEE4E}"/>
    <cellStyle name="Table Cell 6 2 2 3 2 4" xfId="4121" xr:uid="{00000000-0005-0000-0000-000023100000}"/>
    <cellStyle name="Table Cell 6 2 2 3 2 4 2" xfId="11010" xr:uid="{4351084F-80D2-4CA2-BAEC-D89918E2D51A}"/>
    <cellStyle name="Table Cell 6 2 2 3 2 5" xfId="7562" xr:uid="{442F6138-7F00-40D4-8AAA-D5B01C075D04}"/>
    <cellStyle name="Table Cell 6 2 2 3 3" xfId="843" xr:uid="{00000000-0005-0000-0000-000024100000}"/>
    <cellStyle name="Table Cell 6 2 2 3 3 2" xfId="1996" xr:uid="{00000000-0005-0000-0000-000025100000}"/>
    <cellStyle name="Table Cell 6 2 2 3 3 2 2" xfId="8885" xr:uid="{35A0CAF7-B66A-445A-BA7F-03E41DC5E4E4}"/>
    <cellStyle name="Table Cell 6 2 2 3 3 2 3" xfId="5423" xr:uid="{8A83C47D-8BF8-4503-9C05-48D3B2CFCC53}"/>
    <cellStyle name="Table Cell 6 2 2 3 3 3" xfId="3127" xr:uid="{00000000-0005-0000-0000-000026100000}"/>
    <cellStyle name="Table Cell 6 2 2 3 3 3 2" xfId="10016" xr:uid="{5D06BF65-8A0E-4F18-B79C-6B685046D607}"/>
    <cellStyle name="Table Cell 6 2 2 3 3 3 3" xfId="6554" xr:uid="{98DA3B13-921B-4636-90A8-1F4B58153181}"/>
    <cellStyle name="Table Cell 6 2 2 3 3 4" xfId="4261" xr:uid="{00000000-0005-0000-0000-000027100000}"/>
    <cellStyle name="Table Cell 6 2 2 3 3 4 2" xfId="11150" xr:uid="{7396AED1-A513-4416-8434-62C712C8966B}"/>
    <cellStyle name="Table Cell 6 2 2 3 3 5" xfId="7702" xr:uid="{4A5AFE14-B2BE-4E2B-8EF8-FEE148AA356C}"/>
    <cellStyle name="Table Cell 6 2 2 3 4" xfId="983" xr:uid="{00000000-0005-0000-0000-000028100000}"/>
    <cellStyle name="Table Cell 6 2 2 3 4 2" xfId="2136" xr:uid="{00000000-0005-0000-0000-000029100000}"/>
    <cellStyle name="Table Cell 6 2 2 3 4 2 2" xfId="9025" xr:uid="{2975B7E3-38A0-45B2-99D5-0BA575935A3F}"/>
    <cellStyle name="Table Cell 6 2 2 3 4 2 3" xfId="5563" xr:uid="{3B015B49-B517-4C2A-ABD1-10FF9EE14251}"/>
    <cellStyle name="Table Cell 6 2 2 3 4 3" xfId="3267" xr:uid="{00000000-0005-0000-0000-00002A100000}"/>
    <cellStyle name="Table Cell 6 2 2 3 4 3 2" xfId="10156" xr:uid="{69E81EB8-4CE5-44C0-89A6-D5DB51F5C9CB}"/>
    <cellStyle name="Table Cell 6 2 2 3 4 3 3" xfId="6694" xr:uid="{686A324E-4CB0-4D09-BB44-7DB75D9B8983}"/>
    <cellStyle name="Table Cell 6 2 2 3 4 4" xfId="4401" xr:uid="{00000000-0005-0000-0000-00002B100000}"/>
    <cellStyle name="Table Cell 6 2 2 3 4 4 2" xfId="11290" xr:uid="{9E1749D1-2AAD-4396-99ED-F8896FBF30DB}"/>
    <cellStyle name="Table Cell 6 2 2 3 4 5" xfId="7842" xr:uid="{8BDA8FBC-37EF-4673-BAE2-A43DFFA1E6FF}"/>
    <cellStyle name="Table Cell 6 2 2 3 5" xfId="1117" xr:uid="{00000000-0005-0000-0000-00002C100000}"/>
    <cellStyle name="Table Cell 6 2 2 3 5 2" xfId="2270" xr:uid="{00000000-0005-0000-0000-00002D100000}"/>
    <cellStyle name="Table Cell 6 2 2 3 5 2 2" xfId="9159" xr:uid="{1EA1A240-62AD-4D44-9AC0-E4F49AE0ADF7}"/>
    <cellStyle name="Table Cell 6 2 2 3 5 2 3" xfId="5697" xr:uid="{50271B69-DB98-4557-BA08-F31D08F2976D}"/>
    <cellStyle name="Table Cell 6 2 2 3 5 3" xfId="3401" xr:uid="{00000000-0005-0000-0000-00002E100000}"/>
    <cellStyle name="Table Cell 6 2 2 3 5 3 2" xfId="10290" xr:uid="{51411F66-11E9-4D08-B441-C4974D40078E}"/>
    <cellStyle name="Table Cell 6 2 2 3 5 3 3" xfId="6828" xr:uid="{26EA2D33-4ECF-4DDC-B1F5-D668FE55930A}"/>
    <cellStyle name="Table Cell 6 2 2 3 5 4" xfId="4535" xr:uid="{00000000-0005-0000-0000-00002F100000}"/>
    <cellStyle name="Table Cell 6 2 2 3 5 4 2" xfId="11424" xr:uid="{4A3DD086-3A45-4FED-AD96-DABE3DC7DC70}"/>
    <cellStyle name="Table Cell 6 2 2 3 5 5" xfId="7976" xr:uid="{FE6C803A-1FFD-492D-BBC4-6559EFC95CA2}"/>
    <cellStyle name="Table Cell 6 2 2 3 6" xfId="1248" xr:uid="{00000000-0005-0000-0000-000030100000}"/>
    <cellStyle name="Table Cell 6 2 2 3 6 2" xfId="2401" xr:uid="{00000000-0005-0000-0000-000031100000}"/>
    <cellStyle name="Table Cell 6 2 2 3 6 2 2" xfId="9290" xr:uid="{3420ED79-298A-47CD-894A-D7207D631824}"/>
    <cellStyle name="Table Cell 6 2 2 3 6 2 3" xfId="5828" xr:uid="{C44B2661-8965-43B5-977F-9A9D28DCCEA2}"/>
    <cellStyle name="Table Cell 6 2 2 3 6 3" xfId="3532" xr:uid="{00000000-0005-0000-0000-000032100000}"/>
    <cellStyle name="Table Cell 6 2 2 3 6 3 2" xfId="10421" xr:uid="{EE1A1168-8377-4A6F-80F9-A429F369F9F8}"/>
    <cellStyle name="Table Cell 6 2 2 3 6 3 3" xfId="6959" xr:uid="{1E2573E2-5A0A-470D-8E4D-CDB08B714636}"/>
    <cellStyle name="Table Cell 6 2 2 3 6 4" xfId="4666" xr:uid="{00000000-0005-0000-0000-000033100000}"/>
    <cellStyle name="Table Cell 6 2 2 3 6 4 2" xfId="11555" xr:uid="{36BB9499-701C-4702-B98D-8A7C3747CEE0}"/>
    <cellStyle name="Table Cell 6 2 2 3 6 5" xfId="8107" xr:uid="{16820128-6FB2-4E69-B08E-D0A96F99700E}"/>
    <cellStyle name="Table Cell 6 2 2 3 7" xfId="220" xr:uid="{00000000-0005-0000-0000-000034100000}"/>
    <cellStyle name="Table Cell 6 2 2 3 7 2" xfId="1373" xr:uid="{00000000-0005-0000-0000-000035100000}"/>
    <cellStyle name="Table Cell 6 2 2 3 7 2 2" xfId="8262" xr:uid="{474022C2-B705-41BD-A4C9-36E83CA64C62}"/>
    <cellStyle name="Table Cell 6 2 2 3 7 2 3" xfId="4800" xr:uid="{ED821DF5-28ED-4614-B04C-09DB23500ED8}"/>
    <cellStyle name="Table Cell 6 2 2 3 7 3" xfId="2504" xr:uid="{00000000-0005-0000-0000-000036100000}"/>
    <cellStyle name="Table Cell 6 2 2 3 7 3 2" xfId="9393" xr:uid="{93BDF01D-1C01-4CC8-93FC-C9495DDAE19E}"/>
    <cellStyle name="Table Cell 6 2 2 3 7 3 3" xfId="5931" xr:uid="{E42C20F4-1F43-4DF9-9CEB-CEFE34F43515}"/>
    <cellStyle name="Table Cell 6 2 2 3 7 4" xfId="3638" xr:uid="{00000000-0005-0000-0000-000037100000}"/>
    <cellStyle name="Table Cell 6 2 2 3 7 4 2" xfId="10527" xr:uid="{08E6F15C-39BC-4F3B-980E-12C3B0006958}"/>
    <cellStyle name="Table Cell 6 2 2 3 7 5" xfId="7079" xr:uid="{D84CA864-5481-41EF-A69C-59E57A0FB99E}"/>
    <cellStyle name="Table Cell 6 2 2 3 8" xfId="1645" xr:uid="{00000000-0005-0000-0000-000038100000}"/>
    <cellStyle name="Table Cell 6 2 2 3 8 2" xfId="8534" xr:uid="{5E842703-2E6A-45B1-8762-3902E1F01B5F}"/>
    <cellStyle name="Table Cell 6 2 2 3 8 3" xfId="5072" xr:uid="{D29CE4BB-04A8-4C29-91D7-23811AF9FD0C}"/>
    <cellStyle name="Table Cell 6 2 2 3 9" xfId="2776" xr:uid="{00000000-0005-0000-0000-000039100000}"/>
    <cellStyle name="Table Cell 6 2 2 3 9 2" xfId="9665" xr:uid="{B5027370-4963-4A90-9483-07346666C3FD}"/>
    <cellStyle name="Table Cell 6 2 2 3 9 3" xfId="6203" xr:uid="{E04F2419-E3E8-4751-AF65-807B86D2830D}"/>
    <cellStyle name="Table Cell 6 2 2 4" xfId="351" xr:uid="{00000000-0005-0000-0000-00003A100000}"/>
    <cellStyle name="Table Cell 6 2 2 4 2" xfId="1504" xr:uid="{00000000-0005-0000-0000-00003B100000}"/>
    <cellStyle name="Table Cell 6 2 2 4 2 2" xfId="8393" xr:uid="{2DBD7ACE-47CC-4568-8660-C62EF0FB0E97}"/>
    <cellStyle name="Table Cell 6 2 2 4 2 3" xfId="4931" xr:uid="{AFBAF3EC-7A88-4E9E-8C78-C82B4494DB87}"/>
    <cellStyle name="Table Cell 6 2 2 4 3" xfId="2635" xr:uid="{00000000-0005-0000-0000-00003C100000}"/>
    <cellStyle name="Table Cell 6 2 2 4 3 2" xfId="9524" xr:uid="{410ED8F6-4FF2-46E1-936A-250640CCDC3F}"/>
    <cellStyle name="Table Cell 6 2 2 4 3 3" xfId="6062" xr:uid="{850DFC73-56E4-423A-9340-1FDA05CB5F0B}"/>
    <cellStyle name="Table Cell 6 2 2 4 4" xfId="3769" xr:uid="{00000000-0005-0000-0000-00003D100000}"/>
    <cellStyle name="Table Cell 6 2 2 4 4 2" xfId="10658" xr:uid="{A0B92113-4A99-43D8-A3C7-9F596254FB91}"/>
    <cellStyle name="Table Cell 6 2 2 4 5" xfId="7210" xr:uid="{12EF90D9-E40E-4F23-B333-D78FB9FA30A0}"/>
    <cellStyle name="Table Cell 6 2 2 5" xfId="1357" xr:uid="{00000000-0005-0000-0000-00003E100000}"/>
    <cellStyle name="Table Cell 6 2 2 5 2" xfId="8246" xr:uid="{EC28FB4C-49D3-424D-BFC6-EC49DA6C0962}"/>
    <cellStyle name="Table Cell 6 2 2 5 3" xfId="4784" xr:uid="{06FE35A3-6CC0-4C67-9BC0-B46226B48EFC}"/>
    <cellStyle name="Table Cell 6 2 2 6" xfId="2488" xr:uid="{00000000-0005-0000-0000-00003F100000}"/>
    <cellStyle name="Table Cell 6 2 2 6 2" xfId="9377" xr:uid="{A95C7D69-601D-433C-BDA2-B49D37B9A964}"/>
    <cellStyle name="Table Cell 6 2 2 6 3" xfId="5915" xr:uid="{CB94DFEC-EFD0-4827-B836-7B4723E629CC}"/>
    <cellStyle name="Table Cell 6 2 2 7" xfId="3622" xr:uid="{00000000-0005-0000-0000-000040100000}"/>
    <cellStyle name="Table Cell 6 2 2 7 2" xfId="10511" xr:uid="{ECE83E07-7D22-4E5C-894F-A201B7D84740}"/>
    <cellStyle name="Table Cell 6 2 2 8" xfId="7061" xr:uid="{38A8C8A9-C0D5-490E-A160-86CEBCD1D69C}"/>
    <cellStyle name="Table Cell 6 2 3" xfId="428" xr:uid="{00000000-0005-0000-0000-000041100000}"/>
    <cellStyle name="Table Cell 6 2 3 10" xfId="3846" xr:uid="{00000000-0005-0000-0000-000042100000}"/>
    <cellStyle name="Table Cell 6 2 3 10 2" xfId="10735" xr:uid="{62DE2927-9A04-4679-9AC8-5F7982075836}"/>
    <cellStyle name="Table Cell 6 2 3 11" xfId="7287" xr:uid="{A3B4870F-E2ED-4B62-B383-FD20EB47EB1B}"/>
    <cellStyle name="Table Cell 6 2 3 2" xfId="639" xr:uid="{00000000-0005-0000-0000-000043100000}"/>
    <cellStyle name="Table Cell 6 2 3 2 2" xfId="1792" xr:uid="{00000000-0005-0000-0000-000044100000}"/>
    <cellStyle name="Table Cell 6 2 3 2 2 2" xfId="8681" xr:uid="{9EF81556-147E-4490-A3A9-9528D4E441F0}"/>
    <cellStyle name="Table Cell 6 2 3 2 2 3" xfId="5219" xr:uid="{46308C94-E405-40F6-9B7D-7C0AAEDDD52B}"/>
    <cellStyle name="Table Cell 6 2 3 2 3" xfId="2923" xr:uid="{00000000-0005-0000-0000-000045100000}"/>
    <cellStyle name="Table Cell 6 2 3 2 3 2" xfId="9812" xr:uid="{9C32C449-A37A-415B-A8BE-619EA8B44484}"/>
    <cellStyle name="Table Cell 6 2 3 2 3 3" xfId="6350" xr:uid="{888F24D3-7773-44AE-BAC1-FE8691387632}"/>
    <cellStyle name="Table Cell 6 2 3 2 4" xfId="4057" xr:uid="{00000000-0005-0000-0000-000046100000}"/>
    <cellStyle name="Table Cell 6 2 3 2 4 2" xfId="10946" xr:uid="{0A4D6FCE-FCFA-45AA-A3C2-ADA835AF5D50}"/>
    <cellStyle name="Table Cell 6 2 3 2 5" xfId="7498" xr:uid="{420E675A-D9A2-4695-ADBA-96C495401CA3}"/>
    <cellStyle name="Table Cell 6 2 3 3" xfId="779" xr:uid="{00000000-0005-0000-0000-000047100000}"/>
    <cellStyle name="Table Cell 6 2 3 3 2" xfId="1932" xr:uid="{00000000-0005-0000-0000-000048100000}"/>
    <cellStyle name="Table Cell 6 2 3 3 2 2" xfId="8821" xr:uid="{FA0DAD69-4431-4888-9333-D81927C7CE49}"/>
    <cellStyle name="Table Cell 6 2 3 3 2 3" xfId="5359" xr:uid="{B39046CB-4ADB-463B-B701-424230F8F5B5}"/>
    <cellStyle name="Table Cell 6 2 3 3 3" xfId="3063" xr:uid="{00000000-0005-0000-0000-000049100000}"/>
    <cellStyle name="Table Cell 6 2 3 3 3 2" xfId="9952" xr:uid="{BDBAB444-9DF3-4AD2-8B4B-6F254A54AD90}"/>
    <cellStyle name="Table Cell 6 2 3 3 3 3" xfId="6490" xr:uid="{0724871A-D449-4D3A-B7EB-F87433F3AD42}"/>
    <cellStyle name="Table Cell 6 2 3 3 4" xfId="4197" xr:uid="{00000000-0005-0000-0000-00004A100000}"/>
    <cellStyle name="Table Cell 6 2 3 3 4 2" xfId="11086" xr:uid="{9C3752DE-391E-480B-9F36-4535737BF354}"/>
    <cellStyle name="Table Cell 6 2 3 3 5" xfId="7638" xr:uid="{8EFE3A7D-C0D3-450F-9258-668E2653C945}"/>
    <cellStyle name="Table Cell 6 2 3 4" xfId="919" xr:uid="{00000000-0005-0000-0000-00004B100000}"/>
    <cellStyle name="Table Cell 6 2 3 4 2" xfId="2072" xr:uid="{00000000-0005-0000-0000-00004C100000}"/>
    <cellStyle name="Table Cell 6 2 3 4 2 2" xfId="8961" xr:uid="{9A6FA8E8-77E4-4CE0-B4DA-49790CB8A607}"/>
    <cellStyle name="Table Cell 6 2 3 4 2 3" xfId="5499" xr:uid="{9BA1441A-B8A6-4D95-B027-721E017E1D33}"/>
    <cellStyle name="Table Cell 6 2 3 4 3" xfId="3203" xr:uid="{00000000-0005-0000-0000-00004D100000}"/>
    <cellStyle name="Table Cell 6 2 3 4 3 2" xfId="10092" xr:uid="{81141B5E-0202-47DF-8AA5-5BFEA128A566}"/>
    <cellStyle name="Table Cell 6 2 3 4 3 3" xfId="6630" xr:uid="{8EB38716-6A9B-49CA-94C8-C43C4EBE9485}"/>
    <cellStyle name="Table Cell 6 2 3 4 4" xfId="4337" xr:uid="{00000000-0005-0000-0000-00004E100000}"/>
    <cellStyle name="Table Cell 6 2 3 4 4 2" xfId="11226" xr:uid="{F7B9CF6A-6FC1-4886-ADA4-F0E98DB10810}"/>
    <cellStyle name="Table Cell 6 2 3 4 5" xfId="7778" xr:uid="{630888DA-E816-4A00-B395-C89D6A373E3B}"/>
    <cellStyle name="Table Cell 6 2 3 5" xfId="1053" xr:uid="{00000000-0005-0000-0000-00004F100000}"/>
    <cellStyle name="Table Cell 6 2 3 5 2" xfId="2206" xr:uid="{00000000-0005-0000-0000-000050100000}"/>
    <cellStyle name="Table Cell 6 2 3 5 2 2" xfId="9095" xr:uid="{99C18C7F-AF05-4825-B3D9-8CC01132B92B}"/>
    <cellStyle name="Table Cell 6 2 3 5 2 3" xfId="5633" xr:uid="{3C8CF687-7312-418E-9BE2-FAA94C755663}"/>
    <cellStyle name="Table Cell 6 2 3 5 3" xfId="3337" xr:uid="{00000000-0005-0000-0000-000051100000}"/>
    <cellStyle name="Table Cell 6 2 3 5 3 2" xfId="10226" xr:uid="{526A8249-3D02-4E03-9AC0-02BD0E6507A3}"/>
    <cellStyle name="Table Cell 6 2 3 5 3 3" xfId="6764" xr:uid="{287C7A52-AC5C-4B49-8823-D7CDA09BD4FD}"/>
    <cellStyle name="Table Cell 6 2 3 5 4" xfId="4471" xr:uid="{00000000-0005-0000-0000-000052100000}"/>
    <cellStyle name="Table Cell 6 2 3 5 4 2" xfId="11360" xr:uid="{EB73C674-EC28-49EC-8BD7-F2ACC19BE783}"/>
    <cellStyle name="Table Cell 6 2 3 5 5" xfId="7912" xr:uid="{B14BF228-BAE2-4695-8144-AD8CC3A32AF2}"/>
    <cellStyle name="Table Cell 6 2 3 6" xfId="1184" xr:uid="{00000000-0005-0000-0000-000053100000}"/>
    <cellStyle name="Table Cell 6 2 3 6 2" xfId="2337" xr:uid="{00000000-0005-0000-0000-000054100000}"/>
    <cellStyle name="Table Cell 6 2 3 6 2 2" xfId="9226" xr:uid="{19AA5163-FF3C-466F-AA37-6B6B58B7B6DA}"/>
    <cellStyle name="Table Cell 6 2 3 6 2 3" xfId="5764" xr:uid="{039E5231-A8F7-47C2-97EF-9FC119F216AF}"/>
    <cellStyle name="Table Cell 6 2 3 6 3" xfId="3468" xr:uid="{00000000-0005-0000-0000-000055100000}"/>
    <cellStyle name="Table Cell 6 2 3 6 3 2" xfId="10357" xr:uid="{5647644F-9CC2-4E06-9E30-A20AFD05F1B2}"/>
    <cellStyle name="Table Cell 6 2 3 6 3 3" xfId="6895" xr:uid="{E626296E-B3EF-4642-A51A-BE38939DCA78}"/>
    <cellStyle name="Table Cell 6 2 3 6 4" xfId="4602" xr:uid="{00000000-0005-0000-0000-000056100000}"/>
    <cellStyle name="Table Cell 6 2 3 6 4 2" xfId="11491" xr:uid="{5FC984F4-F7A3-4064-B534-238DE44AE795}"/>
    <cellStyle name="Table Cell 6 2 3 6 5" xfId="8043" xr:uid="{E06A432E-452A-43CC-BA2B-A3E811977C7C}"/>
    <cellStyle name="Table Cell 6 2 3 7" xfId="709" xr:uid="{00000000-0005-0000-0000-000057100000}"/>
    <cellStyle name="Table Cell 6 2 3 7 2" xfId="1862" xr:uid="{00000000-0005-0000-0000-000058100000}"/>
    <cellStyle name="Table Cell 6 2 3 7 2 2" xfId="8751" xr:uid="{168E604B-BC98-466D-9B13-6C83116780C7}"/>
    <cellStyle name="Table Cell 6 2 3 7 2 3" xfId="5289" xr:uid="{0157E762-D9BF-41CA-909C-E0D2F1851DFF}"/>
    <cellStyle name="Table Cell 6 2 3 7 3" xfId="2993" xr:uid="{00000000-0005-0000-0000-000059100000}"/>
    <cellStyle name="Table Cell 6 2 3 7 3 2" xfId="9882" xr:uid="{7F6C7DC2-10E4-47FA-AE93-040393BF4C49}"/>
    <cellStyle name="Table Cell 6 2 3 7 3 3" xfId="6420" xr:uid="{F0FE9E86-5017-47F7-81D1-FD38276E05BD}"/>
    <cellStyle name="Table Cell 6 2 3 7 4" xfId="4127" xr:uid="{00000000-0005-0000-0000-00005A100000}"/>
    <cellStyle name="Table Cell 6 2 3 7 4 2" xfId="11016" xr:uid="{AAC6F48C-70D2-4C53-9EF3-100E3B481202}"/>
    <cellStyle name="Table Cell 6 2 3 7 5" xfId="7568" xr:uid="{80B18982-0C84-483D-9AE3-03207B769516}"/>
    <cellStyle name="Table Cell 6 2 3 8" xfId="1581" xr:uid="{00000000-0005-0000-0000-00005B100000}"/>
    <cellStyle name="Table Cell 6 2 3 8 2" xfId="8470" xr:uid="{0406C93B-5122-49D4-BC79-C6490A9E82B2}"/>
    <cellStyle name="Table Cell 6 2 3 8 3" xfId="5008" xr:uid="{446992FC-090E-4311-9F4E-25842AF96D84}"/>
    <cellStyle name="Table Cell 6 2 3 9" xfId="2712" xr:uid="{00000000-0005-0000-0000-00005C100000}"/>
    <cellStyle name="Table Cell 6 2 3 9 2" xfId="9601" xr:uid="{9F135BDA-98A7-4171-9F18-A0E58FD5E871}"/>
    <cellStyle name="Table Cell 6 2 3 9 3" xfId="6139" xr:uid="{C651D5B0-BCFD-42DE-B12E-F5E56C8AA635}"/>
    <cellStyle name="Table Cell 6 2 4" xfId="372" xr:uid="{00000000-0005-0000-0000-00005D100000}"/>
    <cellStyle name="Table Cell 6 2 4 10" xfId="3790" xr:uid="{00000000-0005-0000-0000-00005E100000}"/>
    <cellStyle name="Table Cell 6 2 4 10 2" xfId="10679" xr:uid="{D572C769-67CB-4392-B7EE-130257479EC0}"/>
    <cellStyle name="Table Cell 6 2 4 11" xfId="7231" xr:uid="{4277A69C-42F5-4AA0-92C5-F451A522737E}"/>
    <cellStyle name="Table Cell 6 2 4 2" xfId="583" xr:uid="{00000000-0005-0000-0000-00005F100000}"/>
    <cellStyle name="Table Cell 6 2 4 2 2" xfId="1736" xr:uid="{00000000-0005-0000-0000-000060100000}"/>
    <cellStyle name="Table Cell 6 2 4 2 2 2" xfId="8625" xr:uid="{CB443871-299A-46EA-802D-46C387C9870B}"/>
    <cellStyle name="Table Cell 6 2 4 2 2 3" xfId="5163" xr:uid="{CFCF75A0-090B-4C66-B958-BF6B38EFBF7A}"/>
    <cellStyle name="Table Cell 6 2 4 2 3" xfId="2867" xr:uid="{00000000-0005-0000-0000-000061100000}"/>
    <cellStyle name="Table Cell 6 2 4 2 3 2" xfId="9756" xr:uid="{B9C7B863-3582-4828-8883-F00682727DD7}"/>
    <cellStyle name="Table Cell 6 2 4 2 3 3" xfId="6294" xr:uid="{011E5C5A-1D95-4281-8316-BDA8B152751B}"/>
    <cellStyle name="Table Cell 6 2 4 2 4" xfId="4001" xr:uid="{00000000-0005-0000-0000-000062100000}"/>
    <cellStyle name="Table Cell 6 2 4 2 4 2" xfId="10890" xr:uid="{4024D746-9810-4BEE-AEA7-615B712CE98F}"/>
    <cellStyle name="Table Cell 6 2 4 2 5" xfId="7442" xr:uid="{0F111660-9563-40BF-B5EC-376A0FC89ADF}"/>
    <cellStyle name="Table Cell 6 2 4 3" xfId="728" xr:uid="{00000000-0005-0000-0000-000063100000}"/>
    <cellStyle name="Table Cell 6 2 4 3 2" xfId="1881" xr:uid="{00000000-0005-0000-0000-000064100000}"/>
    <cellStyle name="Table Cell 6 2 4 3 2 2" xfId="8770" xr:uid="{E737E313-E9E3-48DA-8C7B-3B4AFD637089}"/>
    <cellStyle name="Table Cell 6 2 4 3 2 3" xfId="5308" xr:uid="{87BEDF3A-876E-4B0E-87A2-F09ECB3A321C}"/>
    <cellStyle name="Table Cell 6 2 4 3 3" xfId="3012" xr:uid="{00000000-0005-0000-0000-000065100000}"/>
    <cellStyle name="Table Cell 6 2 4 3 3 2" xfId="9901" xr:uid="{3ED1A172-A94E-42D6-931D-8089E2FC47A4}"/>
    <cellStyle name="Table Cell 6 2 4 3 3 3" xfId="6439" xr:uid="{374D2DDA-FADF-4981-862D-851DF3FA8430}"/>
    <cellStyle name="Table Cell 6 2 4 3 4" xfId="4146" xr:uid="{00000000-0005-0000-0000-000066100000}"/>
    <cellStyle name="Table Cell 6 2 4 3 4 2" xfId="11035" xr:uid="{30592DA0-EF30-4F99-A6A3-0EA6083112E6}"/>
    <cellStyle name="Table Cell 6 2 4 3 5" xfId="7587" xr:uid="{580FB390-5B0A-4F48-8C6E-84A035E28A63}"/>
    <cellStyle name="Table Cell 6 2 4 4" xfId="863" xr:uid="{00000000-0005-0000-0000-000067100000}"/>
    <cellStyle name="Table Cell 6 2 4 4 2" xfId="2016" xr:uid="{00000000-0005-0000-0000-000068100000}"/>
    <cellStyle name="Table Cell 6 2 4 4 2 2" xfId="8905" xr:uid="{BE41FE4F-1F74-45C8-B3EF-3B5737422EC9}"/>
    <cellStyle name="Table Cell 6 2 4 4 2 3" xfId="5443" xr:uid="{1153F24F-0268-4BF4-8960-9F0A4528250C}"/>
    <cellStyle name="Table Cell 6 2 4 4 3" xfId="3147" xr:uid="{00000000-0005-0000-0000-000069100000}"/>
    <cellStyle name="Table Cell 6 2 4 4 3 2" xfId="10036" xr:uid="{3CDB77BB-9876-4932-9A12-AD1AF711CE50}"/>
    <cellStyle name="Table Cell 6 2 4 4 3 3" xfId="6574" xr:uid="{88DB885E-A64C-44A6-AFD0-05F8A7A0E8F2}"/>
    <cellStyle name="Table Cell 6 2 4 4 4" xfId="4281" xr:uid="{00000000-0005-0000-0000-00006A100000}"/>
    <cellStyle name="Table Cell 6 2 4 4 4 2" xfId="11170" xr:uid="{3E2811FB-2B7C-4AE8-83A1-C630DEBFCC13}"/>
    <cellStyle name="Table Cell 6 2 4 4 5" xfId="7722" xr:uid="{B9C5C0C8-914B-409A-8CAC-30C8B64397DE}"/>
    <cellStyle name="Table Cell 6 2 4 5" xfId="1006" xr:uid="{00000000-0005-0000-0000-00006B100000}"/>
    <cellStyle name="Table Cell 6 2 4 5 2" xfId="2159" xr:uid="{00000000-0005-0000-0000-00006C100000}"/>
    <cellStyle name="Table Cell 6 2 4 5 2 2" xfId="9048" xr:uid="{18BD1588-605C-4AA1-A2D0-5862CD4BFEE6}"/>
    <cellStyle name="Table Cell 6 2 4 5 2 3" xfId="5586" xr:uid="{43D12922-01F3-4416-9001-BD40D585C23A}"/>
    <cellStyle name="Table Cell 6 2 4 5 3" xfId="3290" xr:uid="{00000000-0005-0000-0000-00006D100000}"/>
    <cellStyle name="Table Cell 6 2 4 5 3 2" xfId="10179" xr:uid="{D1821F63-44FB-4954-AEC7-30B8A884D463}"/>
    <cellStyle name="Table Cell 6 2 4 5 3 3" xfId="6717" xr:uid="{E6CEB12E-919F-47C4-A001-5BFC5F080236}"/>
    <cellStyle name="Table Cell 6 2 4 5 4" xfId="4424" xr:uid="{00000000-0005-0000-0000-00006E100000}"/>
    <cellStyle name="Table Cell 6 2 4 5 4 2" xfId="11313" xr:uid="{C1558824-3135-451D-8125-152AC18C192C}"/>
    <cellStyle name="Table Cell 6 2 4 5 5" xfId="7865" xr:uid="{DFD40E92-F908-4D66-8519-67F7A6331BB6}"/>
    <cellStyle name="Table Cell 6 2 4 6" xfId="1132" xr:uid="{00000000-0005-0000-0000-00006F100000}"/>
    <cellStyle name="Table Cell 6 2 4 6 2" xfId="2285" xr:uid="{00000000-0005-0000-0000-000070100000}"/>
    <cellStyle name="Table Cell 6 2 4 6 2 2" xfId="9174" xr:uid="{12945C5A-AC82-474C-855A-02104A9A05B3}"/>
    <cellStyle name="Table Cell 6 2 4 6 2 3" xfId="5712" xr:uid="{994E397D-3D45-4B83-8F34-A2E88AF277BD}"/>
    <cellStyle name="Table Cell 6 2 4 6 3" xfId="3416" xr:uid="{00000000-0005-0000-0000-000071100000}"/>
    <cellStyle name="Table Cell 6 2 4 6 3 2" xfId="10305" xr:uid="{3D964384-20E3-48C7-A002-346ACB489176}"/>
    <cellStyle name="Table Cell 6 2 4 6 3 3" xfId="6843" xr:uid="{3491526F-CE46-443F-8516-315715673F37}"/>
    <cellStyle name="Table Cell 6 2 4 6 4" xfId="4550" xr:uid="{00000000-0005-0000-0000-000072100000}"/>
    <cellStyle name="Table Cell 6 2 4 6 4 2" xfId="11439" xr:uid="{0A14FB63-855D-44AB-B528-CB82534AD5C3}"/>
    <cellStyle name="Table Cell 6 2 4 6 5" xfId="7991" xr:uid="{43A92AF8-D061-43DE-827E-CA054C6CB45A}"/>
    <cellStyle name="Table Cell 6 2 4 7" xfId="269" xr:uid="{00000000-0005-0000-0000-000073100000}"/>
    <cellStyle name="Table Cell 6 2 4 7 2" xfId="1422" xr:uid="{00000000-0005-0000-0000-000074100000}"/>
    <cellStyle name="Table Cell 6 2 4 7 2 2" xfId="8311" xr:uid="{D4F47238-38C0-40D0-8CAB-26189763E8C7}"/>
    <cellStyle name="Table Cell 6 2 4 7 2 3" xfId="4849" xr:uid="{ABF506F1-0142-456E-994F-99710DC44869}"/>
    <cellStyle name="Table Cell 6 2 4 7 3" xfId="2553" xr:uid="{00000000-0005-0000-0000-000075100000}"/>
    <cellStyle name="Table Cell 6 2 4 7 3 2" xfId="9442" xr:uid="{7062CEFD-57BB-4E23-BFAC-6A47D7DADD22}"/>
    <cellStyle name="Table Cell 6 2 4 7 3 3" xfId="5980" xr:uid="{70922A14-1050-4E2C-BD3F-03B6A3B04989}"/>
    <cellStyle name="Table Cell 6 2 4 7 4" xfId="3687" xr:uid="{00000000-0005-0000-0000-000076100000}"/>
    <cellStyle name="Table Cell 6 2 4 7 4 2" xfId="10576" xr:uid="{4C0535B4-1EAF-483B-9760-E51920F727F7}"/>
    <cellStyle name="Table Cell 6 2 4 7 5" xfId="7128" xr:uid="{4B0ED06A-45A9-4524-9B3B-C367A1319FD9}"/>
    <cellStyle name="Table Cell 6 2 4 8" xfId="1525" xr:uid="{00000000-0005-0000-0000-000077100000}"/>
    <cellStyle name="Table Cell 6 2 4 8 2" xfId="8414" xr:uid="{B4D96C62-99F2-4009-9789-602BEE5460F5}"/>
    <cellStyle name="Table Cell 6 2 4 8 3" xfId="4952" xr:uid="{5F56BEDA-E1B3-4B6E-BDA7-4B01456FDE66}"/>
    <cellStyle name="Table Cell 6 2 4 9" xfId="2656" xr:uid="{00000000-0005-0000-0000-000078100000}"/>
    <cellStyle name="Table Cell 6 2 4 9 2" xfId="9545" xr:uid="{40E4953C-45E6-47AB-A468-5556B99FC553}"/>
    <cellStyle name="Table Cell 6 2 4 9 3" xfId="6083" xr:uid="{CE7AFE25-2464-49F2-9C0E-5060CF17DDC6}"/>
    <cellStyle name="Table Cell 6 2 5" xfId="316" xr:uid="{00000000-0005-0000-0000-000079100000}"/>
    <cellStyle name="Table Cell 6 2 5 2" xfId="1469" xr:uid="{00000000-0005-0000-0000-00007A100000}"/>
    <cellStyle name="Table Cell 6 2 5 2 2" xfId="8358" xr:uid="{6D1FF05B-FC1B-4A87-9608-CAA9909A544A}"/>
    <cellStyle name="Table Cell 6 2 5 2 3" xfId="4896" xr:uid="{539BCE5C-0A28-4FA9-AAED-5D0CC85A45C8}"/>
    <cellStyle name="Table Cell 6 2 5 3" xfId="2600" xr:uid="{00000000-0005-0000-0000-00007B100000}"/>
    <cellStyle name="Table Cell 6 2 5 3 2" xfId="9489" xr:uid="{0F24A661-9B57-45E9-A7CE-3013F61737E7}"/>
    <cellStyle name="Table Cell 6 2 5 3 3" xfId="6027" xr:uid="{82B9BF0F-F637-4ECE-ADA2-537E0150A377}"/>
    <cellStyle name="Table Cell 6 2 5 4" xfId="3734" xr:uid="{00000000-0005-0000-0000-00007C100000}"/>
    <cellStyle name="Table Cell 6 2 5 4 2" xfId="10623" xr:uid="{D5D48C0E-FE39-4D8A-851B-232CDAD1CBD9}"/>
    <cellStyle name="Table Cell 6 2 5 5" xfId="7175" xr:uid="{39BA432D-2569-4B19-9EDD-E6AC2B390D22}"/>
    <cellStyle name="Table Cell 6 2 6" xfId="1322" xr:uid="{00000000-0005-0000-0000-00007D100000}"/>
    <cellStyle name="Table Cell 6 2 6 2" xfId="8211" xr:uid="{E1FB0322-2E49-49D4-B342-93BF3D473801}"/>
    <cellStyle name="Table Cell 6 2 6 3" xfId="4749" xr:uid="{74290363-4CFF-4D6C-9B95-ED03F6F23F80}"/>
    <cellStyle name="Table Cell 6 2 7" xfId="2453" xr:uid="{00000000-0005-0000-0000-00007E100000}"/>
    <cellStyle name="Table Cell 6 2 7 2" xfId="9342" xr:uid="{CA1EEBF7-EE16-4AB2-B92B-BCAF013F8186}"/>
    <cellStyle name="Table Cell 6 2 7 3" xfId="5880" xr:uid="{9C385C7E-6030-480E-A105-E1838DA5556E}"/>
    <cellStyle name="Table Cell 6 2 8" xfId="3587" xr:uid="{00000000-0005-0000-0000-00007F100000}"/>
    <cellStyle name="Table Cell 6 2 8 2" xfId="10476" xr:uid="{09EF7F59-42B3-4255-A2FB-6B13A67E7C62}"/>
    <cellStyle name="Table Cell 6 2 9" xfId="7026" xr:uid="{C0A96111-87BA-4E02-8CAD-8CE8D1B5BAE0}"/>
    <cellStyle name="Table Cell 6 3" xfId="181" xr:uid="{00000000-0005-0000-0000-000080100000}"/>
    <cellStyle name="Table Cell 6 3 2" xfId="442" xr:uid="{00000000-0005-0000-0000-000081100000}"/>
    <cellStyle name="Table Cell 6 3 2 10" xfId="3860" xr:uid="{00000000-0005-0000-0000-000082100000}"/>
    <cellStyle name="Table Cell 6 3 2 10 2" xfId="10749" xr:uid="{6B1975C1-F0BC-49CB-BD57-179FAEB4024C}"/>
    <cellStyle name="Table Cell 6 3 2 11" xfId="7301" xr:uid="{D501BB16-847A-4689-8EF9-2ECC7FBD1E23}"/>
    <cellStyle name="Table Cell 6 3 2 2" xfId="653" xr:uid="{00000000-0005-0000-0000-000083100000}"/>
    <cellStyle name="Table Cell 6 3 2 2 2" xfId="1806" xr:uid="{00000000-0005-0000-0000-000084100000}"/>
    <cellStyle name="Table Cell 6 3 2 2 2 2" xfId="8695" xr:uid="{29A5F3A7-97BD-4EB6-BC85-FEB3FFB7BB98}"/>
    <cellStyle name="Table Cell 6 3 2 2 2 3" xfId="5233" xr:uid="{7CA029F1-139E-48A2-B238-70CA60FC6B32}"/>
    <cellStyle name="Table Cell 6 3 2 2 3" xfId="2937" xr:uid="{00000000-0005-0000-0000-000085100000}"/>
    <cellStyle name="Table Cell 6 3 2 2 3 2" xfId="9826" xr:uid="{6BC55089-D465-456D-93A7-0D54FA7B232D}"/>
    <cellStyle name="Table Cell 6 3 2 2 3 3" xfId="6364" xr:uid="{58B4A612-F525-41CC-B3C0-2E2015A4A270}"/>
    <cellStyle name="Table Cell 6 3 2 2 4" xfId="4071" xr:uid="{00000000-0005-0000-0000-000086100000}"/>
    <cellStyle name="Table Cell 6 3 2 2 4 2" xfId="10960" xr:uid="{2E1A0791-1206-4A7A-AE98-38481F11E67F}"/>
    <cellStyle name="Table Cell 6 3 2 2 5" xfId="7512" xr:uid="{D524BA8D-CE31-45DC-BDF3-BDBCB6F051AE}"/>
    <cellStyle name="Table Cell 6 3 2 3" xfId="793" xr:uid="{00000000-0005-0000-0000-000087100000}"/>
    <cellStyle name="Table Cell 6 3 2 3 2" xfId="1946" xr:uid="{00000000-0005-0000-0000-000088100000}"/>
    <cellStyle name="Table Cell 6 3 2 3 2 2" xfId="8835" xr:uid="{89687221-54C8-4F6D-95DF-C6C67E4AE2DB}"/>
    <cellStyle name="Table Cell 6 3 2 3 2 3" xfId="5373" xr:uid="{B2D77D3D-4B9C-41D5-A3AA-AA5D53D2AC27}"/>
    <cellStyle name="Table Cell 6 3 2 3 3" xfId="3077" xr:uid="{00000000-0005-0000-0000-000089100000}"/>
    <cellStyle name="Table Cell 6 3 2 3 3 2" xfId="9966" xr:uid="{75626F56-C836-42D9-B37A-C0A53074F26F}"/>
    <cellStyle name="Table Cell 6 3 2 3 3 3" xfId="6504" xr:uid="{5E895510-943E-4864-97B2-E49F892F9F12}"/>
    <cellStyle name="Table Cell 6 3 2 3 4" xfId="4211" xr:uid="{00000000-0005-0000-0000-00008A100000}"/>
    <cellStyle name="Table Cell 6 3 2 3 4 2" xfId="11100" xr:uid="{E68D3AA5-3559-4A7D-9B92-D58B87DBBBCA}"/>
    <cellStyle name="Table Cell 6 3 2 3 5" xfId="7652" xr:uid="{E5A1BDBC-61F7-40C2-B839-9291F8862C68}"/>
    <cellStyle name="Table Cell 6 3 2 4" xfId="933" xr:uid="{00000000-0005-0000-0000-00008B100000}"/>
    <cellStyle name="Table Cell 6 3 2 4 2" xfId="2086" xr:uid="{00000000-0005-0000-0000-00008C100000}"/>
    <cellStyle name="Table Cell 6 3 2 4 2 2" xfId="8975" xr:uid="{BA6EC977-54C1-4991-A047-FFA5E5B84F14}"/>
    <cellStyle name="Table Cell 6 3 2 4 2 3" xfId="5513" xr:uid="{D325DD51-9B51-4DB4-A01A-75A9EC76C26A}"/>
    <cellStyle name="Table Cell 6 3 2 4 3" xfId="3217" xr:uid="{00000000-0005-0000-0000-00008D100000}"/>
    <cellStyle name="Table Cell 6 3 2 4 3 2" xfId="10106" xr:uid="{0E66580B-FEE9-4ADA-A7F0-753BCCB62D61}"/>
    <cellStyle name="Table Cell 6 3 2 4 3 3" xfId="6644" xr:uid="{F5939206-41B8-4693-BB75-06E6C443B75D}"/>
    <cellStyle name="Table Cell 6 3 2 4 4" xfId="4351" xr:uid="{00000000-0005-0000-0000-00008E100000}"/>
    <cellStyle name="Table Cell 6 3 2 4 4 2" xfId="11240" xr:uid="{D3B67404-E3CF-46E7-B80C-95B9193DAEE6}"/>
    <cellStyle name="Table Cell 6 3 2 4 5" xfId="7792" xr:uid="{248EB3EF-AF54-4CCF-8B35-411607EE450A}"/>
    <cellStyle name="Table Cell 6 3 2 5" xfId="1067" xr:uid="{00000000-0005-0000-0000-00008F100000}"/>
    <cellStyle name="Table Cell 6 3 2 5 2" xfId="2220" xr:uid="{00000000-0005-0000-0000-000090100000}"/>
    <cellStyle name="Table Cell 6 3 2 5 2 2" xfId="9109" xr:uid="{13FC14D6-1F41-42A0-9EFA-61A4E811393B}"/>
    <cellStyle name="Table Cell 6 3 2 5 2 3" xfId="5647" xr:uid="{5B6FD600-EA74-403D-B853-5832BCB8FE8E}"/>
    <cellStyle name="Table Cell 6 3 2 5 3" xfId="3351" xr:uid="{00000000-0005-0000-0000-000091100000}"/>
    <cellStyle name="Table Cell 6 3 2 5 3 2" xfId="10240" xr:uid="{CB8DDB84-58E6-49C9-B73A-F4654A204D7D}"/>
    <cellStyle name="Table Cell 6 3 2 5 3 3" xfId="6778" xr:uid="{6515BBE2-5E8B-4DA7-8435-E4B476064AF6}"/>
    <cellStyle name="Table Cell 6 3 2 5 4" xfId="4485" xr:uid="{00000000-0005-0000-0000-000092100000}"/>
    <cellStyle name="Table Cell 6 3 2 5 4 2" xfId="11374" xr:uid="{4F4540FD-2A09-49B6-8B79-0C1360C2FDC2}"/>
    <cellStyle name="Table Cell 6 3 2 5 5" xfId="7926" xr:uid="{D81EB8F2-91D8-456B-ACD7-38F3A6F0847C}"/>
    <cellStyle name="Table Cell 6 3 2 6" xfId="1198" xr:uid="{00000000-0005-0000-0000-000093100000}"/>
    <cellStyle name="Table Cell 6 3 2 6 2" xfId="2351" xr:uid="{00000000-0005-0000-0000-000094100000}"/>
    <cellStyle name="Table Cell 6 3 2 6 2 2" xfId="9240" xr:uid="{4461196C-D653-4972-B11E-ECDDD89406DB}"/>
    <cellStyle name="Table Cell 6 3 2 6 2 3" xfId="5778" xr:uid="{4FEB2106-8129-4D5F-BDC9-2FB30C93D09D}"/>
    <cellStyle name="Table Cell 6 3 2 6 3" xfId="3482" xr:uid="{00000000-0005-0000-0000-000095100000}"/>
    <cellStyle name="Table Cell 6 3 2 6 3 2" xfId="10371" xr:uid="{B139AD8E-99D1-4F8E-A8B8-A83ECB563689}"/>
    <cellStyle name="Table Cell 6 3 2 6 3 3" xfId="6909" xr:uid="{0D578D77-8CAC-4012-9588-159980F8A14C}"/>
    <cellStyle name="Table Cell 6 3 2 6 4" xfId="4616" xr:uid="{00000000-0005-0000-0000-000096100000}"/>
    <cellStyle name="Table Cell 6 3 2 6 4 2" xfId="11505" xr:uid="{1C0ED409-813F-4CE6-8FDD-577E869D377D}"/>
    <cellStyle name="Table Cell 6 3 2 6 5" xfId="8057" xr:uid="{F8B41C83-DF05-46B0-B42B-64F8D445D169}"/>
    <cellStyle name="Table Cell 6 3 2 7" xfId="991" xr:uid="{00000000-0005-0000-0000-000097100000}"/>
    <cellStyle name="Table Cell 6 3 2 7 2" xfId="2144" xr:uid="{00000000-0005-0000-0000-000098100000}"/>
    <cellStyle name="Table Cell 6 3 2 7 2 2" xfId="9033" xr:uid="{714B42B9-CC5B-41ED-A28D-44EE3CCE0FD0}"/>
    <cellStyle name="Table Cell 6 3 2 7 2 3" xfId="5571" xr:uid="{43202B96-93A4-4654-8C3D-4811ECD1BC70}"/>
    <cellStyle name="Table Cell 6 3 2 7 3" xfId="3275" xr:uid="{00000000-0005-0000-0000-000099100000}"/>
    <cellStyle name="Table Cell 6 3 2 7 3 2" xfId="10164" xr:uid="{D75CF26A-A56B-4AF1-B856-65D1ADF15E14}"/>
    <cellStyle name="Table Cell 6 3 2 7 3 3" xfId="6702" xr:uid="{2D0C3EFD-542B-4994-96C2-BDFD241AC6FC}"/>
    <cellStyle name="Table Cell 6 3 2 7 4" xfId="4409" xr:uid="{00000000-0005-0000-0000-00009A100000}"/>
    <cellStyle name="Table Cell 6 3 2 7 4 2" xfId="11298" xr:uid="{CEC7193C-9B5E-4D95-A9F2-2D866356E8CB}"/>
    <cellStyle name="Table Cell 6 3 2 7 5" xfId="7850" xr:uid="{2959392D-32D8-4FD9-9C7B-9BDC3EE126FF}"/>
    <cellStyle name="Table Cell 6 3 2 8" xfId="1595" xr:uid="{00000000-0005-0000-0000-00009B100000}"/>
    <cellStyle name="Table Cell 6 3 2 8 2" xfId="8484" xr:uid="{291FDDDC-A3D4-426A-A35F-AB24A911BB35}"/>
    <cellStyle name="Table Cell 6 3 2 8 3" xfId="5022" xr:uid="{05CCF30C-33E0-4DCF-8556-7F276DA47A29}"/>
    <cellStyle name="Table Cell 6 3 2 9" xfId="2726" xr:uid="{00000000-0005-0000-0000-00009C100000}"/>
    <cellStyle name="Table Cell 6 3 2 9 2" xfId="9615" xr:uid="{C244E577-879C-49BC-B11F-28C9A367EB58}"/>
    <cellStyle name="Table Cell 6 3 2 9 3" xfId="6153" xr:uid="{CA97404F-E131-4BCB-8579-275D4AB983C7}"/>
    <cellStyle name="Table Cell 6 3 3" xfId="261" xr:uid="{00000000-0005-0000-0000-00009D100000}"/>
    <cellStyle name="Table Cell 6 3 3 10" xfId="3679" xr:uid="{00000000-0005-0000-0000-00009E100000}"/>
    <cellStyle name="Table Cell 6 3 3 10 2" xfId="10568" xr:uid="{EE79B3E2-A95A-4199-B908-712373658ADD}"/>
    <cellStyle name="Table Cell 6 3 3 11" xfId="7120" xr:uid="{9AC98C40-5BB6-4DAF-8DD8-C6ECA62E2A4A}"/>
    <cellStyle name="Table Cell 6 3 3 2" xfId="502" xr:uid="{00000000-0005-0000-0000-00009F100000}"/>
    <cellStyle name="Table Cell 6 3 3 2 2" xfId="1655" xr:uid="{00000000-0005-0000-0000-0000A0100000}"/>
    <cellStyle name="Table Cell 6 3 3 2 2 2" xfId="8544" xr:uid="{E24B4978-DBA4-4E2D-8413-67796B4881A9}"/>
    <cellStyle name="Table Cell 6 3 3 2 2 3" xfId="5082" xr:uid="{4565A0EA-E28F-4005-A828-152F69663132}"/>
    <cellStyle name="Table Cell 6 3 3 2 3" xfId="2786" xr:uid="{00000000-0005-0000-0000-0000A1100000}"/>
    <cellStyle name="Table Cell 6 3 3 2 3 2" xfId="9675" xr:uid="{A67656F5-D2EA-4A10-924B-3A75A172FEDD}"/>
    <cellStyle name="Table Cell 6 3 3 2 3 3" xfId="6213" xr:uid="{5B67D153-736E-4A2B-8292-5316D15D0335}"/>
    <cellStyle name="Table Cell 6 3 3 2 4" xfId="3920" xr:uid="{00000000-0005-0000-0000-0000A2100000}"/>
    <cellStyle name="Table Cell 6 3 3 2 4 2" xfId="10809" xr:uid="{54DE8137-4CE9-4641-8643-C873DB0D39DC}"/>
    <cellStyle name="Table Cell 6 3 3 2 5" xfId="7361" xr:uid="{21375EFA-6C31-4E82-AA46-837B6E448AA0}"/>
    <cellStyle name="Table Cell 6 3 3 3" xfId="231" xr:uid="{00000000-0005-0000-0000-0000A3100000}"/>
    <cellStyle name="Table Cell 6 3 3 3 2" xfId="1384" xr:uid="{00000000-0005-0000-0000-0000A4100000}"/>
    <cellStyle name="Table Cell 6 3 3 3 2 2" xfId="8273" xr:uid="{001A3077-5601-49DA-833F-BCB71A94F3DB}"/>
    <cellStyle name="Table Cell 6 3 3 3 2 3" xfId="4811" xr:uid="{D0BA035B-3460-45A5-BEC0-956356013A04}"/>
    <cellStyle name="Table Cell 6 3 3 3 3" xfId="2515" xr:uid="{00000000-0005-0000-0000-0000A5100000}"/>
    <cellStyle name="Table Cell 6 3 3 3 3 2" xfId="9404" xr:uid="{AE0F482E-B264-43AA-8549-4661D4FBDCB8}"/>
    <cellStyle name="Table Cell 6 3 3 3 3 3" xfId="5942" xr:uid="{0FC8BE6C-42C1-400D-89BE-6E1783C36F50}"/>
    <cellStyle name="Table Cell 6 3 3 3 4" xfId="3649" xr:uid="{00000000-0005-0000-0000-0000A6100000}"/>
    <cellStyle name="Table Cell 6 3 3 3 4 2" xfId="10538" xr:uid="{C3D0FB32-B42C-44D4-B168-B2843EBE69CC}"/>
    <cellStyle name="Table Cell 6 3 3 3 5" xfId="7090" xr:uid="{2DF82D54-B415-4F73-9247-C726038584EF}"/>
    <cellStyle name="Table Cell 6 3 3 4" xfId="568" xr:uid="{00000000-0005-0000-0000-0000A7100000}"/>
    <cellStyle name="Table Cell 6 3 3 4 2" xfId="1721" xr:uid="{00000000-0005-0000-0000-0000A8100000}"/>
    <cellStyle name="Table Cell 6 3 3 4 2 2" xfId="8610" xr:uid="{F59965C1-C812-42F1-9931-4C633F400898}"/>
    <cellStyle name="Table Cell 6 3 3 4 2 3" xfId="5148" xr:uid="{2D330E65-6758-4D18-9EFF-DD2EECE8A466}"/>
    <cellStyle name="Table Cell 6 3 3 4 3" xfId="2852" xr:uid="{00000000-0005-0000-0000-0000A9100000}"/>
    <cellStyle name="Table Cell 6 3 3 4 3 2" xfId="9741" xr:uid="{FF914FC0-97F6-41F7-9195-F6362140F705}"/>
    <cellStyle name="Table Cell 6 3 3 4 3 3" xfId="6279" xr:uid="{3913D3AC-DCAB-490E-8A48-0B22F6DE4C93}"/>
    <cellStyle name="Table Cell 6 3 3 4 4" xfId="3986" xr:uid="{00000000-0005-0000-0000-0000AA100000}"/>
    <cellStyle name="Table Cell 6 3 3 4 4 2" xfId="10875" xr:uid="{9B5EE070-215E-41A6-95AA-4999F5E0BAFB}"/>
    <cellStyle name="Table Cell 6 3 3 4 5" xfId="7427" xr:uid="{AE8CDDA9-7EB0-400B-A493-B1519C991FA1}"/>
    <cellStyle name="Table Cell 6 3 3 5" xfId="255" xr:uid="{00000000-0005-0000-0000-0000AB100000}"/>
    <cellStyle name="Table Cell 6 3 3 5 2" xfId="1408" xr:uid="{00000000-0005-0000-0000-0000AC100000}"/>
    <cellStyle name="Table Cell 6 3 3 5 2 2" xfId="8297" xr:uid="{EB01F57B-3F2E-4AC9-AF4E-50AC11F1DE6B}"/>
    <cellStyle name="Table Cell 6 3 3 5 2 3" xfId="4835" xr:uid="{DFBA74A0-9C23-4172-981E-370C680AB0EE}"/>
    <cellStyle name="Table Cell 6 3 3 5 3" xfId="2539" xr:uid="{00000000-0005-0000-0000-0000AD100000}"/>
    <cellStyle name="Table Cell 6 3 3 5 3 2" xfId="9428" xr:uid="{0D3C2176-2BBF-49D2-8E94-33EF783BBE1D}"/>
    <cellStyle name="Table Cell 6 3 3 5 3 3" xfId="5966" xr:uid="{312DAD66-3A35-4BC1-A9FF-AB55F3F7112F}"/>
    <cellStyle name="Table Cell 6 3 3 5 4" xfId="3673" xr:uid="{00000000-0005-0000-0000-0000AE100000}"/>
    <cellStyle name="Table Cell 6 3 3 5 4 2" xfId="10562" xr:uid="{F2B37681-04BE-4B4C-BE60-048C5A26A370}"/>
    <cellStyle name="Table Cell 6 3 3 5 5" xfId="7114" xr:uid="{4AA75F72-AA55-4DE8-8A42-6AE3ABEBCC1C}"/>
    <cellStyle name="Table Cell 6 3 3 6" xfId="215" xr:uid="{00000000-0005-0000-0000-0000AF100000}"/>
    <cellStyle name="Table Cell 6 3 3 6 2" xfId="1368" xr:uid="{00000000-0005-0000-0000-0000B0100000}"/>
    <cellStyle name="Table Cell 6 3 3 6 2 2" xfId="8257" xr:uid="{A408D4C4-5DB9-4828-97AA-729A5DB5B7F1}"/>
    <cellStyle name="Table Cell 6 3 3 6 2 3" xfId="4795" xr:uid="{FA410A4B-EE06-4CEC-9622-E11C18EA5BAF}"/>
    <cellStyle name="Table Cell 6 3 3 6 3" xfId="2499" xr:uid="{00000000-0005-0000-0000-0000B1100000}"/>
    <cellStyle name="Table Cell 6 3 3 6 3 2" xfId="9388" xr:uid="{EFBDD4FF-7B75-4CF6-8E5E-62C81BE1C418}"/>
    <cellStyle name="Table Cell 6 3 3 6 3 3" xfId="5926" xr:uid="{E31C8071-D12F-4314-942C-7C1C5825604D}"/>
    <cellStyle name="Table Cell 6 3 3 6 4" xfId="3633" xr:uid="{00000000-0005-0000-0000-0000B2100000}"/>
    <cellStyle name="Table Cell 6 3 3 6 4 2" xfId="10522" xr:uid="{5D6E58C3-2F02-4E05-A939-7B5C3C574257}"/>
    <cellStyle name="Table Cell 6 3 3 6 5" xfId="7074" xr:uid="{9198C489-B631-4B8F-A8C6-9E93A90A5FF5}"/>
    <cellStyle name="Table Cell 6 3 3 7" xfId="254" xr:uid="{00000000-0005-0000-0000-0000B3100000}"/>
    <cellStyle name="Table Cell 6 3 3 7 2" xfId="1407" xr:uid="{00000000-0005-0000-0000-0000B4100000}"/>
    <cellStyle name="Table Cell 6 3 3 7 2 2" xfId="8296" xr:uid="{43C414E7-331F-49F7-9D86-DB7BDCDC5F3B}"/>
    <cellStyle name="Table Cell 6 3 3 7 2 3" xfId="4834" xr:uid="{8E8622E6-395D-4981-B66E-B2584DAC8820}"/>
    <cellStyle name="Table Cell 6 3 3 7 3" xfId="2538" xr:uid="{00000000-0005-0000-0000-0000B5100000}"/>
    <cellStyle name="Table Cell 6 3 3 7 3 2" xfId="9427" xr:uid="{B47092B5-8427-4927-9175-EFE943629935}"/>
    <cellStyle name="Table Cell 6 3 3 7 3 3" xfId="5965" xr:uid="{9CCED276-124C-4370-93A5-1956A26B98C8}"/>
    <cellStyle name="Table Cell 6 3 3 7 4" xfId="3672" xr:uid="{00000000-0005-0000-0000-0000B6100000}"/>
    <cellStyle name="Table Cell 6 3 3 7 4 2" xfId="10561" xr:uid="{C34DD9A8-77DE-44A5-BE9F-6F21E939B028}"/>
    <cellStyle name="Table Cell 6 3 3 7 5" xfId="7113" xr:uid="{5DB860EE-DD70-4C0D-A640-28BBC161D02A}"/>
    <cellStyle name="Table Cell 6 3 3 8" xfId="1414" xr:uid="{00000000-0005-0000-0000-0000B7100000}"/>
    <cellStyle name="Table Cell 6 3 3 8 2" xfId="8303" xr:uid="{AE4BDE66-C5B0-472C-A76D-922CB698DFD7}"/>
    <cellStyle name="Table Cell 6 3 3 8 3" xfId="4841" xr:uid="{571E49C9-DC1A-4740-B35E-9BCE80EADC5F}"/>
    <cellStyle name="Table Cell 6 3 3 9" xfId="2545" xr:uid="{00000000-0005-0000-0000-0000B8100000}"/>
    <cellStyle name="Table Cell 6 3 3 9 2" xfId="9434" xr:uid="{481726F5-5DE7-456F-9686-F6BDF33344DB}"/>
    <cellStyle name="Table Cell 6 3 3 9 3" xfId="5972" xr:uid="{F26A57B2-723E-4A06-8F2B-69B4C85010BF}"/>
    <cellStyle name="Table Cell 6 3 4" xfId="330" xr:uid="{00000000-0005-0000-0000-0000B9100000}"/>
    <cellStyle name="Table Cell 6 3 4 2" xfId="1483" xr:uid="{00000000-0005-0000-0000-0000BA100000}"/>
    <cellStyle name="Table Cell 6 3 4 2 2" xfId="8372" xr:uid="{8D337547-92B4-4A23-AF63-12EE2BF2954B}"/>
    <cellStyle name="Table Cell 6 3 4 2 3" xfId="4910" xr:uid="{FF0BD903-7E70-49E4-9DBB-CAFE588C0A96}"/>
    <cellStyle name="Table Cell 6 3 4 3" xfId="2614" xr:uid="{00000000-0005-0000-0000-0000BB100000}"/>
    <cellStyle name="Table Cell 6 3 4 3 2" xfId="9503" xr:uid="{785DE1E3-B7A2-4CD8-8406-51C6CACECDA2}"/>
    <cellStyle name="Table Cell 6 3 4 3 3" xfId="6041" xr:uid="{B7AED8FF-CAE5-4B42-AD7A-3B465E626A8B}"/>
    <cellStyle name="Table Cell 6 3 4 4" xfId="3748" xr:uid="{00000000-0005-0000-0000-0000BC100000}"/>
    <cellStyle name="Table Cell 6 3 4 4 2" xfId="10637" xr:uid="{8D328AA6-B6AB-4A85-A643-9A05D4D48940}"/>
    <cellStyle name="Table Cell 6 3 4 5" xfId="7189" xr:uid="{527D9080-5F5A-4F3F-A4BA-C2D7767DF485}"/>
    <cellStyle name="Table Cell 6 3 5" xfId="1336" xr:uid="{00000000-0005-0000-0000-0000BD100000}"/>
    <cellStyle name="Table Cell 6 3 5 2" xfId="8225" xr:uid="{44BE152C-79CB-4C0B-B649-DD2ED1B7D0C8}"/>
    <cellStyle name="Table Cell 6 3 5 3" xfId="4763" xr:uid="{7C0A3728-3A14-401D-BA6E-FEE13A5DBF8C}"/>
    <cellStyle name="Table Cell 6 3 6" xfId="2467" xr:uid="{00000000-0005-0000-0000-0000BE100000}"/>
    <cellStyle name="Table Cell 6 3 6 2" xfId="9356" xr:uid="{B1B7C1D6-2945-4928-BD57-1362A5115D2F}"/>
    <cellStyle name="Table Cell 6 3 6 3" xfId="5894" xr:uid="{7DEC3280-E56D-47AC-80A6-2F13BFF1DB81}"/>
    <cellStyle name="Table Cell 6 3 7" xfId="3601" xr:uid="{00000000-0005-0000-0000-0000BF100000}"/>
    <cellStyle name="Table Cell 6 3 7 2" xfId="10490" xr:uid="{6FA20577-D2E8-4C1B-8243-2A76E05F59F7}"/>
    <cellStyle name="Table Cell 6 3 8" xfId="7040" xr:uid="{D9F0D9E0-B126-4929-A590-0DD05E5F5131}"/>
    <cellStyle name="Table Cell 6 4" xfId="187" xr:uid="{00000000-0005-0000-0000-0000C0100000}"/>
    <cellStyle name="Table Cell 6 4 2" xfId="448" xr:uid="{00000000-0005-0000-0000-0000C1100000}"/>
    <cellStyle name="Table Cell 6 4 2 10" xfId="3866" xr:uid="{00000000-0005-0000-0000-0000C2100000}"/>
    <cellStyle name="Table Cell 6 4 2 10 2" xfId="10755" xr:uid="{3ACAB4EB-50CF-4B46-BF95-BC55ADEFAF42}"/>
    <cellStyle name="Table Cell 6 4 2 11" xfId="7307" xr:uid="{7E44EA20-A15D-43A6-A14C-BBDEF3A7E0B7}"/>
    <cellStyle name="Table Cell 6 4 2 2" xfId="659" xr:uid="{00000000-0005-0000-0000-0000C3100000}"/>
    <cellStyle name="Table Cell 6 4 2 2 2" xfId="1812" xr:uid="{00000000-0005-0000-0000-0000C4100000}"/>
    <cellStyle name="Table Cell 6 4 2 2 2 2" xfId="8701" xr:uid="{94FE90E3-3626-4D9A-A93E-C74EB7D8E708}"/>
    <cellStyle name="Table Cell 6 4 2 2 2 3" xfId="5239" xr:uid="{0780A79F-4AAF-4003-9435-2D2519507837}"/>
    <cellStyle name="Table Cell 6 4 2 2 3" xfId="2943" xr:uid="{00000000-0005-0000-0000-0000C5100000}"/>
    <cellStyle name="Table Cell 6 4 2 2 3 2" xfId="9832" xr:uid="{C429319C-BF76-4DA0-AF4D-BF677C7B5E2F}"/>
    <cellStyle name="Table Cell 6 4 2 2 3 3" xfId="6370" xr:uid="{721D1057-0FF9-4280-9514-B02A57CA2F21}"/>
    <cellStyle name="Table Cell 6 4 2 2 4" xfId="4077" xr:uid="{00000000-0005-0000-0000-0000C6100000}"/>
    <cellStyle name="Table Cell 6 4 2 2 4 2" xfId="10966" xr:uid="{B940A25C-E9EC-481D-A2C1-90AD5C9125EA}"/>
    <cellStyle name="Table Cell 6 4 2 2 5" xfId="7518" xr:uid="{55EF18A3-D42C-4F41-AA8D-E99A23521AAC}"/>
    <cellStyle name="Table Cell 6 4 2 3" xfId="799" xr:uid="{00000000-0005-0000-0000-0000C7100000}"/>
    <cellStyle name="Table Cell 6 4 2 3 2" xfId="1952" xr:uid="{00000000-0005-0000-0000-0000C8100000}"/>
    <cellStyle name="Table Cell 6 4 2 3 2 2" xfId="8841" xr:uid="{E4A28A56-0B45-4E6E-AC59-578E713AB982}"/>
    <cellStyle name="Table Cell 6 4 2 3 2 3" xfId="5379" xr:uid="{C81EE75F-6218-48A3-A006-8B44C2F885FB}"/>
    <cellStyle name="Table Cell 6 4 2 3 3" xfId="3083" xr:uid="{00000000-0005-0000-0000-0000C9100000}"/>
    <cellStyle name="Table Cell 6 4 2 3 3 2" xfId="9972" xr:uid="{9356E4DD-FE14-485F-A625-1125A8FD1613}"/>
    <cellStyle name="Table Cell 6 4 2 3 3 3" xfId="6510" xr:uid="{8208DFBE-900A-4CB5-A92C-43CA48AF2835}"/>
    <cellStyle name="Table Cell 6 4 2 3 4" xfId="4217" xr:uid="{00000000-0005-0000-0000-0000CA100000}"/>
    <cellStyle name="Table Cell 6 4 2 3 4 2" xfId="11106" xr:uid="{83AE9DA0-8D3E-4C32-83B0-2A451CB28B14}"/>
    <cellStyle name="Table Cell 6 4 2 3 5" xfId="7658" xr:uid="{B4CC5885-617C-4DEC-8E2C-5B7EEB602016}"/>
    <cellStyle name="Table Cell 6 4 2 4" xfId="939" xr:uid="{00000000-0005-0000-0000-0000CB100000}"/>
    <cellStyle name="Table Cell 6 4 2 4 2" xfId="2092" xr:uid="{00000000-0005-0000-0000-0000CC100000}"/>
    <cellStyle name="Table Cell 6 4 2 4 2 2" xfId="8981" xr:uid="{4EA6EF68-C319-4316-A03F-9D6988B679DD}"/>
    <cellStyle name="Table Cell 6 4 2 4 2 3" xfId="5519" xr:uid="{EEB8B3DF-2D2D-4D2A-9AA1-595D096C4F6A}"/>
    <cellStyle name="Table Cell 6 4 2 4 3" xfId="3223" xr:uid="{00000000-0005-0000-0000-0000CD100000}"/>
    <cellStyle name="Table Cell 6 4 2 4 3 2" xfId="10112" xr:uid="{E0831A19-EB7F-4FF8-954C-505A1CA5D84B}"/>
    <cellStyle name="Table Cell 6 4 2 4 3 3" xfId="6650" xr:uid="{8CB44409-4E65-4C86-AB4D-BE28A7F3CEF3}"/>
    <cellStyle name="Table Cell 6 4 2 4 4" xfId="4357" xr:uid="{00000000-0005-0000-0000-0000CE100000}"/>
    <cellStyle name="Table Cell 6 4 2 4 4 2" xfId="11246" xr:uid="{30979D7B-5D5F-4682-86D9-A2DC97D7AB4C}"/>
    <cellStyle name="Table Cell 6 4 2 4 5" xfId="7798" xr:uid="{2B8A8197-6A51-4E22-916D-574BA0F8E746}"/>
    <cellStyle name="Table Cell 6 4 2 5" xfId="1073" xr:uid="{00000000-0005-0000-0000-0000CF100000}"/>
    <cellStyle name="Table Cell 6 4 2 5 2" xfId="2226" xr:uid="{00000000-0005-0000-0000-0000D0100000}"/>
    <cellStyle name="Table Cell 6 4 2 5 2 2" xfId="9115" xr:uid="{8EA6E790-6074-46FE-975B-ED375060B010}"/>
    <cellStyle name="Table Cell 6 4 2 5 2 3" xfId="5653" xr:uid="{9F8E5BC3-1054-4EE8-A467-B4277C950911}"/>
    <cellStyle name="Table Cell 6 4 2 5 3" xfId="3357" xr:uid="{00000000-0005-0000-0000-0000D1100000}"/>
    <cellStyle name="Table Cell 6 4 2 5 3 2" xfId="10246" xr:uid="{1C94FC5F-85E1-49A3-93B8-2479369E4E24}"/>
    <cellStyle name="Table Cell 6 4 2 5 3 3" xfId="6784" xr:uid="{06C396E6-1ABE-4B90-BE93-F3C9AB0ED3D2}"/>
    <cellStyle name="Table Cell 6 4 2 5 4" xfId="4491" xr:uid="{00000000-0005-0000-0000-0000D2100000}"/>
    <cellStyle name="Table Cell 6 4 2 5 4 2" xfId="11380" xr:uid="{45A522BA-A116-49E4-A7CB-9DB43FE7EE83}"/>
    <cellStyle name="Table Cell 6 4 2 5 5" xfId="7932" xr:uid="{5FA639A1-46B5-42BF-8D45-A870684EA890}"/>
    <cellStyle name="Table Cell 6 4 2 6" xfId="1204" xr:uid="{00000000-0005-0000-0000-0000D3100000}"/>
    <cellStyle name="Table Cell 6 4 2 6 2" xfId="2357" xr:uid="{00000000-0005-0000-0000-0000D4100000}"/>
    <cellStyle name="Table Cell 6 4 2 6 2 2" xfId="9246" xr:uid="{A010CD16-E265-423A-B6E6-A3F5B8FE8716}"/>
    <cellStyle name="Table Cell 6 4 2 6 2 3" xfId="5784" xr:uid="{2945F1A8-F102-4462-A620-68B006B25BDC}"/>
    <cellStyle name="Table Cell 6 4 2 6 3" xfId="3488" xr:uid="{00000000-0005-0000-0000-0000D5100000}"/>
    <cellStyle name="Table Cell 6 4 2 6 3 2" xfId="10377" xr:uid="{C42380E7-8677-46C6-AD16-02CC9A58B2C5}"/>
    <cellStyle name="Table Cell 6 4 2 6 3 3" xfId="6915" xr:uid="{DD9DB41C-3974-492E-BD5B-68304102EA53}"/>
    <cellStyle name="Table Cell 6 4 2 6 4" xfId="4622" xr:uid="{00000000-0005-0000-0000-0000D6100000}"/>
    <cellStyle name="Table Cell 6 4 2 6 4 2" xfId="11511" xr:uid="{431F2BC7-7122-4FFB-BD15-188CB6E7F104}"/>
    <cellStyle name="Table Cell 6 4 2 6 5" xfId="8063" xr:uid="{731BAF1B-FFDC-4996-884D-7612F614CE37}"/>
    <cellStyle name="Table Cell 6 4 2 7" xfId="553" xr:uid="{00000000-0005-0000-0000-0000D7100000}"/>
    <cellStyle name="Table Cell 6 4 2 7 2" xfId="1706" xr:uid="{00000000-0005-0000-0000-0000D8100000}"/>
    <cellStyle name="Table Cell 6 4 2 7 2 2" xfId="8595" xr:uid="{C844C18B-B18A-4902-B89F-0D7D62E0F0EF}"/>
    <cellStyle name="Table Cell 6 4 2 7 2 3" xfId="5133" xr:uid="{041058D1-3F7A-4C2E-A8EB-E76C927E3C72}"/>
    <cellStyle name="Table Cell 6 4 2 7 3" xfId="2837" xr:uid="{00000000-0005-0000-0000-0000D9100000}"/>
    <cellStyle name="Table Cell 6 4 2 7 3 2" xfId="9726" xr:uid="{2A9DB9CB-800F-489D-BFC9-70BC3580BAE4}"/>
    <cellStyle name="Table Cell 6 4 2 7 3 3" xfId="6264" xr:uid="{BFEEA203-D25D-4525-84C1-BB181A1222C5}"/>
    <cellStyle name="Table Cell 6 4 2 7 4" xfId="3971" xr:uid="{00000000-0005-0000-0000-0000DA100000}"/>
    <cellStyle name="Table Cell 6 4 2 7 4 2" xfId="10860" xr:uid="{85BA17AF-C05E-4709-A183-D4F6F987CA92}"/>
    <cellStyle name="Table Cell 6 4 2 7 5" xfId="7412" xr:uid="{3951D9C8-F383-49F8-BC4C-07CB621FE898}"/>
    <cellStyle name="Table Cell 6 4 2 8" xfId="1601" xr:uid="{00000000-0005-0000-0000-0000DB100000}"/>
    <cellStyle name="Table Cell 6 4 2 8 2" xfId="8490" xr:uid="{0DCC3835-0C7A-4DAF-952B-69A0F9AFF418}"/>
    <cellStyle name="Table Cell 6 4 2 8 3" xfId="5028" xr:uid="{2D34466A-FAC2-4332-AEC5-195BFC53C4FB}"/>
    <cellStyle name="Table Cell 6 4 2 9" xfId="2732" xr:uid="{00000000-0005-0000-0000-0000DC100000}"/>
    <cellStyle name="Table Cell 6 4 2 9 2" xfId="9621" xr:uid="{3AD2E9E3-A1AE-4369-83BE-A346A3D0C0B0}"/>
    <cellStyle name="Table Cell 6 4 2 9 3" xfId="6159" xr:uid="{71D5A9A8-3CA5-473B-B1B0-71FC7C4F7E06}"/>
    <cellStyle name="Table Cell 6 4 3" xfId="258" xr:uid="{00000000-0005-0000-0000-0000DD100000}"/>
    <cellStyle name="Table Cell 6 4 3 10" xfId="3676" xr:uid="{00000000-0005-0000-0000-0000DE100000}"/>
    <cellStyle name="Table Cell 6 4 3 10 2" xfId="10565" xr:uid="{62D23F58-5066-4E06-AC3D-032F0BB9411F}"/>
    <cellStyle name="Table Cell 6 4 3 11" xfId="7117" xr:uid="{7506C9E8-0EF9-4448-8696-283CBAC4C423}"/>
    <cellStyle name="Table Cell 6 4 3 2" xfId="499" xr:uid="{00000000-0005-0000-0000-0000DF100000}"/>
    <cellStyle name="Table Cell 6 4 3 2 2" xfId="1652" xr:uid="{00000000-0005-0000-0000-0000E0100000}"/>
    <cellStyle name="Table Cell 6 4 3 2 2 2" xfId="8541" xr:uid="{18945ECD-4DD3-4F59-B1BD-F5C59DC37024}"/>
    <cellStyle name="Table Cell 6 4 3 2 2 3" xfId="5079" xr:uid="{A9D8FFCA-BA68-4CF1-9325-E92F59F76F92}"/>
    <cellStyle name="Table Cell 6 4 3 2 3" xfId="2783" xr:uid="{00000000-0005-0000-0000-0000E1100000}"/>
    <cellStyle name="Table Cell 6 4 3 2 3 2" xfId="9672" xr:uid="{1D106B68-418F-447B-B89D-9614A9207B4A}"/>
    <cellStyle name="Table Cell 6 4 3 2 3 3" xfId="6210" xr:uid="{429A9191-D407-4EED-8207-F16D4DE4F371}"/>
    <cellStyle name="Table Cell 6 4 3 2 4" xfId="3917" xr:uid="{00000000-0005-0000-0000-0000E2100000}"/>
    <cellStyle name="Table Cell 6 4 3 2 4 2" xfId="10806" xr:uid="{ADFBDA10-609B-470D-B732-234D6C84327C}"/>
    <cellStyle name="Table Cell 6 4 3 2 5" xfId="7358" xr:uid="{817B63BA-1276-4FA4-ABDF-EC6109142C92}"/>
    <cellStyle name="Table Cell 6 4 3 3" xfId="219" xr:uid="{00000000-0005-0000-0000-0000E3100000}"/>
    <cellStyle name="Table Cell 6 4 3 3 2" xfId="1372" xr:uid="{00000000-0005-0000-0000-0000E4100000}"/>
    <cellStyle name="Table Cell 6 4 3 3 2 2" xfId="8261" xr:uid="{6DF02D39-D48A-47EB-BF2A-21AF15CC3C61}"/>
    <cellStyle name="Table Cell 6 4 3 3 2 3" xfId="4799" xr:uid="{6C87AFFC-F54B-4D4D-AEC7-CF17A89D623C}"/>
    <cellStyle name="Table Cell 6 4 3 3 3" xfId="2503" xr:uid="{00000000-0005-0000-0000-0000E5100000}"/>
    <cellStyle name="Table Cell 6 4 3 3 3 2" xfId="9392" xr:uid="{C9C770F2-DC71-4D5D-AA58-DE87EEBB5691}"/>
    <cellStyle name="Table Cell 6 4 3 3 3 3" xfId="5930" xr:uid="{F1977890-172E-4AF3-BC43-6357CB5A57EB}"/>
    <cellStyle name="Table Cell 6 4 3 3 4" xfId="3637" xr:uid="{00000000-0005-0000-0000-0000E6100000}"/>
    <cellStyle name="Table Cell 6 4 3 3 4 2" xfId="10526" xr:uid="{D58B482A-5D60-4AA9-A3C6-9EBD24E7135F}"/>
    <cellStyle name="Table Cell 6 4 3 3 5" xfId="7078" xr:uid="{31CCDD8D-CC19-4962-98B5-7F6DD8B86890}"/>
    <cellStyle name="Table Cell 6 4 3 4" xfId="224" xr:uid="{00000000-0005-0000-0000-0000E7100000}"/>
    <cellStyle name="Table Cell 6 4 3 4 2" xfId="1377" xr:uid="{00000000-0005-0000-0000-0000E8100000}"/>
    <cellStyle name="Table Cell 6 4 3 4 2 2" xfId="8266" xr:uid="{D3F89143-5730-44DB-827C-119A3FB09686}"/>
    <cellStyle name="Table Cell 6 4 3 4 2 3" xfId="4804" xr:uid="{81C3CAC1-9761-409A-80AC-B31FC61F044F}"/>
    <cellStyle name="Table Cell 6 4 3 4 3" xfId="2508" xr:uid="{00000000-0005-0000-0000-0000E9100000}"/>
    <cellStyle name="Table Cell 6 4 3 4 3 2" xfId="9397" xr:uid="{17EEB7FB-758B-4C43-93D4-972DE7DDBB96}"/>
    <cellStyle name="Table Cell 6 4 3 4 3 3" xfId="5935" xr:uid="{4D05C9D6-4FFA-44CF-B648-911AED71037F}"/>
    <cellStyle name="Table Cell 6 4 3 4 4" xfId="3642" xr:uid="{00000000-0005-0000-0000-0000EA100000}"/>
    <cellStyle name="Table Cell 6 4 3 4 4 2" xfId="10531" xr:uid="{691AC116-B119-4F74-9000-EE425DD08F4E}"/>
    <cellStyle name="Table Cell 6 4 3 4 5" xfId="7083" xr:uid="{93713458-347B-4CF0-AD5E-CB5CEDE9E61F}"/>
    <cellStyle name="Table Cell 6 4 3 5" xfId="250" xr:uid="{00000000-0005-0000-0000-0000EB100000}"/>
    <cellStyle name="Table Cell 6 4 3 5 2" xfId="1403" xr:uid="{00000000-0005-0000-0000-0000EC100000}"/>
    <cellStyle name="Table Cell 6 4 3 5 2 2" xfId="8292" xr:uid="{5C1ECA88-F9DC-4A4A-8108-185695DF30DE}"/>
    <cellStyle name="Table Cell 6 4 3 5 2 3" xfId="4830" xr:uid="{C33B60A7-2C82-4141-8446-9B7E273BC260}"/>
    <cellStyle name="Table Cell 6 4 3 5 3" xfId="2534" xr:uid="{00000000-0005-0000-0000-0000ED100000}"/>
    <cellStyle name="Table Cell 6 4 3 5 3 2" xfId="9423" xr:uid="{872E542D-0FE1-46E4-A386-E827F0959956}"/>
    <cellStyle name="Table Cell 6 4 3 5 3 3" xfId="5961" xr:uid="{7FD0A1E8-4CBD-40F9-85D8-2AB6A5C6C123}"/>
    <cellStyle name="Table Cell 6 4 3 5 4" xfId="3668" xr:uid="{00000000-0005-0000-0000-0000EE100000}"/>
    <cellStyle name="Table Cell 6 4 3 5 4 2" xfId="10557" xr:uid="{3477485D-0C49-40D9-B709-8EAE20AE432D}"/>
    <cellStyle name="Table Cell 6 4 3 5 5" xfId="7109" xr:uid="{750660D6-8954-41C2-9586-F248EC381DE3}"/>
    <cellStyle name="Table Cell 6 4 3 6" xfId="545" xr:uid="{00000000-0005-0000-0000-0000EF100000}"/>
    <cellStyle name="Table Cell 6 4 3 6 2" xfId="1698" xr:uid="{00000000-0005-0000-0000-0000F0100000}"/>
    <cellStyle name="Table Cell 6 4 3 6 2 2" xfId="8587" xr:uid="{4FFAB006-9FFA-4B1C-9451-A209333553CC}"/>
    <cellStyle name="Table Cell 6 4 3 6 2 3" xfId="5125" xr:uid="{9D54E30A-156D-40F9-AC69-6A799B5A54ED}"/>
    <cellStyle name="Table Cell 6 4 3 6 3" xfId="2829" xr:uid="{00000000-0005-0000-0000-0000F1100000}"/>
    <cellStyle name="Table Cell 6 4 3 6 3 2" xfId="9718" xr:uid="{75372CAF-96B2-4974-A428-EBDDFE5C5DC2}"/>
    <cellStyle name="Table Cell 6 4 3 6 3 3" xfId="6256" xr:uid="{FB8865CB-ACA5-4986-A746-C234D4E4AB25}"/>
    <cellStyle name="Table Cell 6 4 3 6 4" xfId="3963" xr:uid="{00000000-0005-0000-0000-0000F2100000}"/>
    <cellStyle name="Table Cell 6 4 3 6 4 2" xfId="10852" xr:uid="{B55D6B07-A6F3-4C7A-B5A6-A22C9EB2FFC1}"/>
    <cellStyle name="Table Cell 6 4 3 6 5" xfId="7404" xr:uid="{F3F7BF3F-8908-4F66-BE87-C95E2CA21360}"/>
    <cellStyle name="Table Cell 6 4 3 7" xfId="1271" xr:uid="{00000000-0005-0000-0000-0000F3100000}"/>
    <cellStyle name="Table Cell 6 4 3 7 2" xfId="2424" xr:uid="{00000000-0005-0000-0000-0000F4100000}"/>
    <cellStyle name="Table Cell 6 4 3 7 2 2" xfId="9313" xr:uid="{029548E0-D698-4EDE-99F1-A656A3974908}"/>
    <cellStyle name="Table Cell 6 4 3 7 2 3" xfId="5851" xr:uid="{79651747-E1CE-4A43-BC17-AF536F9D2B85}"/>
    <cellStyle name="Table Cell 6 4 3 7 3" xfId="3555" xr:uid="{00000000-0005-0000-0000-0000F5100000}"/>
    <cellStyle name="Table Cell 6 4 3 7 3 2" xfId="10444" xr:uid="{F8F647B9-490A-4FCB-9FB4-9E4258EDEBA2}"/>
    <cellStyle name="Table Cell 6 4 3 7 3 3" xfId="6982" xr:uid="{87B3E542-AC4D-4EF3-94DD-14801B0BF16B}"/>
    <cellStyle name="Table Cell 6 4 3 7 4" xfId="4689" xr:uid="{00000000-0005-0000-0000-0000F6100000}"/>
    <cellStyle name="Table Cell 6 4 3 7 4 2" xfId="11578" xr:uid="{8BDBDB84-26F1-4468-BF56-DD1568C4755D}"/>
    <cellStyle name="Table Cell 6 4 3 7 5" xfId="8130" xr:uid="{63873F81-3165-416B-BEC2-4A03802744CB}"/>
    <cellStyle name="Table Cell 6 4 3 8" xfId="1411" xr:uid="{00000000-0005-0000-0000-0000F7100000}"/>
    <cellStyle name="Table Cell 6 4 3 8 2" xfId="8300" xr:uid="{CFB2D9CF-69EB-4130-B4E6-2813202F9DE6}"/>
    <cellStyle name="Table Cell 6 4 3 8 3" xfId="4838" xr:uid="{88A4810A-0BA0-4359-92C6-FBBFE37C93A1}"/>
    <cellStyle name="Table Cell 6 4 3 9" xfId="2542" xr:uid="{00000000-0005-0000-0000-0000F8100000}"/>
    <cellStyle name="Table Cell 6 4 3 9 2" xfId="9431" xr:uid="{D8EF7681-E15A-4BCF-A83F-E627DA732422}"/>
    <cellStyle name="Table Cell 6 4 3 9 3" xfId="5969" xr:uid="{0B7A34F1-0946-471B-881B-B3D3CC2E945E}"/>
    <cellStyle name="Table Cell 6 4 4" xfId="336" xr:uid="{00000000-0005-0000-0000-0000F9100000}"/>
    <cellStyle name="Table Cell 6 4 4 2" xfId="1489" xr:uid="{00000000-0005-0000-0000-0000FA100000}"/>
    <cellStyle name="Table Cell 6 4 4 2 2" xfId="8378" xr:uid="{6AD20997-6C6D-4678-81BB-6D9360CA0698}"/>
    <cellStyle name="Table Cell 6 4 4 2 3" xfId="4916" xr:uid="{7BA10DD2-BCE4-4F3A-A4DE-1AC8DB2980B6}"/>
    <cellStyle name="Table Cell 6 4 4 3" xfId="2620" xr:uid="{00000000-0005-0000-0000-0000FB100000}"/>
    <cellStyle name="Table Cell 6 4 4 3 2" xfId="9509" xr:uid="{BE73904A-1AE3-4EA8-B399-64E34A9B1E2E}"/>
    <cellStyle name="Table Cell 6 4 4 3 3" xfId="6047" xr:uid="{68926632-2C2D-4859-9926-D4E0071E434C}"/>
    <cellStyle name="Table Cell 6 4 4 4" xfId="3754" xr:uid="{00000000-0005-0000-0000-0000FC100000}"/>
    <cellStyle name="Table Cell 6 4 4 4 2" xfId="10643" xr:uid="{A0E160BE-76E4-4053-922F-0249306900E0}"/>
    <cellStyle name="Table Cell 6 4 4 5" xfId="7195" xr:uid="{B1AB67E3-C423-4A70-96C4-7E9DCC16B1E5}"/>
    <cellStyle name="Table Cell 6 4 5" xfId="1342" xr:uid="{00000000-0005-0000-0000-0000FD100000}"/>
    <cellStyle name="Table Cell 6 4 5 2" xfId="8231" xr:uid="{72BFA815-BD55-4E28-9A31-DF5ADE306D78}"/>
    <cellStyle name="Table Cell 6 4 5 3" xfId="4769" xr:uid="{EDA6909E-E6FD-4DCB-841E-6B255CAFC217}"/>
    <cellStyle name="Table Cell 6 4 6" xfId="2473" xr:uid="{00000000-0005-0000-0000-0000FE100000}"/>
    <cellStyle name="Table Cell 6 4 6 2" xfId="9362" xr:uid="{E54E7DD1-B095-4C4F-9B0C-146B9AF5DD79}"/>
    <cellStyle name="Table Cell 6 4 6 3" xfId="5900" xr:uid="{86D882BF-A559-4934-B9DE-4D7B4B26DF17}"/>
    <cellStyle name="Table Cell 6 4 7" xfId="3607" xr:uid="{00000000-0005-0000-0000-0000FF100000}"/>
    <cellStyle name="Table Cell 6 4 7 2" xfId="10496" xr:uid="{EDEAC4B3-3BD8-436C-B269-F4DBB68EF19F}"/>
    <cellStyle name="Table Cell 6 4 8" xfId="7046" xr:uid="{7AC70131-2852-4302-B743-138E71B855A0}"/>
    <cellStyle name="Table Cell 6 5" xfId="412" xr:uid="{00000000-0005-0000-0000-000000110000}"/>
    <cellStyle name="Table Cell 6 5 2" xfId="623" xr:uid="{00000000-0005-0000-0000-000001110000}"/>
    <cellStyle name="Table Cell 6 5 2 2" xfId="1776" xr:uid="{00000000-0005-0000-0000-000002110000}"/>
    <cellStyle name="Table Cell 6 5 2 2 2" xfId="8665" xr:uid="{D708E429-01C4-4B73-9364-DCFAD51AB6A0}"/>
    <cellStyle name="Table Cell 6 5 2 2 3" xfId="5203" xr:uid="{D37B7BDF-67D9-4C31-99D4-AAFAAB03943A}"/>
    <cellStyle name="Table Cell 6 5 2 3" xfId="2907" xr:uid="{00000000-0005-0000-0000-000003110000}"/>
    <cellStyle name="Table Cell 6 5 2 3 2" xfId="9796" xr:uid="{5BCFEA05-184C-466F-8537-3E6C430A8672}"/>
    <cellStyle name="Table Cell 6 5 2 3 3" xfId="6334" xr:uid="{69528637-1A80-461D-B510-A0514E152BA2}"/>
    <cellStyle name="Table Cell 6 5 2 4" xfId="4041" xr:uid="{00000000-0005-0000-0000-000004110000}"/>
    <cellStyle name="Table Cell 6 5 2 4 2" xfId="10930" xr:uid="{8FC35741-896A-4F4E-AFDC-4FEE3EF0A7B3}"/>
    <cellStyle name="Table Cell 6 5 2 5" xfId="7482" xr:uid="{E1755E9F-7B6C-4020-BA13-3E29BD3C5084}"/>
    <cellStyle name="Table Cell 6 5 3" xfId="903" xr:uid="{00000000-0005-0000-0000-000005110000}"/>
    <cellStyle name="Table Cell 6 5 3 2" xfId="2056" xr:uid="{00000000-0005-0000-0000-000006110000}"/>
    <cellStyle name="Table Cell 6 5 3 2 2" xfId="8945" xr:uid="{FF981543-2225-40A2-8CAB-875A5BD17DC1}"/>
    <cellStyle name="Table Cell 6 5 3 2 3" xfId="5483" xr:uid="{7BBF76C4-C9EA-4A0D-B634-E338AFB33C47}"/>
    <cellStyle name="Table Cell 6 5 3 3" xfId="3187" xr:uid="{00000000-0005-0000-0000-000007110000}"/>
    <cellStyle name="Table Cell 6 5 3 3 2" xfId="10076" xr:uid="{440AC9A8-510E-40FB-84BD-9E64CA7C0595}"/>
    <cellStyle name="Table Cell 6 5 3 3 3" xfId="6614" xr:uid="{2B656801-E822-4E1E-96D8-89854EF1F034}"/>
    <cellStyle name="Table Cell 6 5 3 4" xfId="4321" xr:uid="{00000000-0005-0000-0000-000008110000}"/>
    <cellStyle name="Table Cell 6 5 3 4 2" xfId="11210" xr:uid="{71111BDC-5CC8-4231-96D2-982EE05C01CC}"/>
    <cellStyle name="Table Cell 6 5 3 5" xfId="7762" xr:uid="{6EE951ED-389B-4E06-9FB4-C3A1AF5A3263}"/>
    <cellStyle name="Table Cell 6 5 4" xfId="1565" xr:uid="{00000000-0005-0000-0000-000009110000}"/>
    <cellStyle name="Table Cell 6 5 4 2" xfId="8454" xr:uid="{1BE61467-6635-42D8-B6DF-1981B150B096}"/>
    <cellStyle name="Table Cell 6 5 4 3" xfId="4992" xr:uid="{61576770-E0E7-4ED0-8468-4B6BEBF2DE4B}"/>
    <cellStyle name="Table Cell 6 5 5" xfId="2696" xr:uid="{00000000-0005-0000-0000-00000A110000}"/>
    <cellStyle name="Table Cell 6 5 5 2" xfId="9585" xr:uid="{53DE417D-8EE3-4805-B254-10B954DC81EA}"/>
    <cellStyle name="Table Cell 6 5 5 3" xfId="6123" xr:uid="{24FE0731-6176-478E-BBD0-20601C38DCBB}"/>
    <cellStyle name="Table Cell 6 5 6" xfId="3830" xr:uid="{00000000-0005-0000-0000-00000B110000}"/>
    <cellStyle name="Table Cell 6 5 6 2" xfId="10719" xr:uid="{604D1571-47C5-43F4-84FB-EC2D7E7AC199}"/>
    <cellStyle name="Table Cell 6 5 7" xfId="7271" xr:uid="{6D305553-2F10-4E97-9E46-92716AEEC656}"/>
    <cellStyle name="Table Cell 6 6" xfId="300" xr:uid="{00000000-0005-0000-0000-00000C110000}"/>
    <cellStyle name="Table Cell 6 6 2" xfId="1453" xr:uid="{00000000-0005-0000-0000-00000D110000}"/>
    <cellStyle name="Table Cell 6 6 2 2" xfId="8342" xr:uid="{EDFAD049-2343-4BD7-A09A-517C400EC227}"/>
    <cellStyle name="Table Cell 6 6 2 3" xfId="4880" xr:uid="{64B0A8B3-84AC-4B2B-9084-13F170795D23}"/>
    <cellStyle name="Table Cell 6 6 3" xfId="2584" xr:uid="{00000000-0005-0000-0000-00000E110000}"/>
    <cellStyle name="Table Cell 6 6 3 2" xfId="9473" xr:uid="{DFAE46B7-3D18-4E1F-B962-C2752242805B}"/>
    <cellStyle name="Table Cell 6 6 3 3" xfId="6011" xr:uid="{9AB1B3F0-25EE-4E45-B8A6-3842F58D337C}"/>
    <cellStyle name="Table Cell 6 6 4" xfId="3718" xr:uid="{00000000-0005-0000-0000-00000F110000}"/>
    <cellStyle name="Table Cell 6 6 4 2" xfId="10607" xr:uid="{C83C5DE7-73A3-4F11-944E-20AB655FEC03}"/>
    <cellStyle name="Table Cell 6 6 5" xfId="7159" xr:uid="{A5DDA7CF-D65D-4C30-A976-45EA876E89AC}"/>
    <cellStyle name="Table Cell 6 7" xfId="2437" xr:uid="{00000000-0005-0000-0000-000010110000}"/>
    <cellStyle name="Table Cell 6 7 2" xfId="9326" xr:uid="{805F5C32-DF0D-4F58-92F2-3A8756AA2246}"/>
    <cellStyle name="Table Cell 6 7 3" xfId="5864" xr:uid="{BB9F1C96-D072-4339-88CE-DA18F2F9190C}"/>
    <cellStyle name="Table Cell 6 8" xfId="8165" xr:uid="{45361CBC-AF55-4EB3-84DA-01148BD1A691}"/>
    <cellStyle name="Table Cell 6 9" xfId="8143" xr:uid="{18791B9A-25B7-45A0-89A9-3C6FB28948E7}"/>
    <cellStyle name="Table Cell 7" xfId="158" xr:uid="{00000000-0005-0000-0000-000011110000}"/>
    <cellStyle name="Table Cell 7 10" xfId="7017" xr:uid="{7C31A0E5-B9F3-4A42-9ADC-BAB1897DE5CC}"/>
    <cellStyle name="Table Cell 7 2" xfId="180" xr:uid="{00000000-0005-0000-0000-000012110000}"/>
    <cellStyle name="Table Cell 7 2 2" xfId="441" xr:uid="{00000000-0005-0000-0000-000013110000}"/>
    <cellStyle name="Table Cell 7 2 2 10" xfId="3859" xr:uid="{00000000-0005-0000-0000-000014110000}"/>
    <cellStyle name="Table Cell 7 2 2 10 2" xfId="10748" xr:uid="{45A12D84-7635-4E9B-9A6C-A1C24B89F087}"/>
    <cellStyle name="Table Cell 7 2 2 11" xfId="7300" xr:uid="{1AEB9AB7-28DF-45FB-9BE4-F1B26D79FAAD}"/>
    <cellStyle name="Table Cell 7 2 2 2" xfId="652" xr:uid="{00000000-0005-0000-0000-000015110000}"/>
    <cellStyle name="Table Cell 7 2 2 2 2" xfId="1805" xr:uid="{00000000-0005-0000-0000-000016110000}"/>
    <cellStyle name="Table Cell 7 2 2 2 2 2" xfId="8694" xr:uid="{F89A633D-E24F-4017-91C2-CB276D0CACA5}"/>
    <cellStyle name="Table Cell 7 2 2 2 2 3" xfId="5232" xr:uid="{C7BCF030-CE07-4031-A5A6-86391E2AA4D2}"/>
    <cellStyle name="Table Cell 7 2 2 2 3" xfId="2936" xr:uid="{00000000-0005-0000-0000-000017110000}"/>
    <cellStyle name="Table Cell 7 2 2 2 3 2" xfId="9825" xr:uid="{0BE3081F-C58B-4A9C-834F-B5752CB25A38}"/>
    <cellStyle name="Table Cell 7 2 2 2 3 3" xfId="6363" xr:uid="{E319BF7C-EDDB-4C73-B29D-3CEC22E89A5F}"/>
    <cellStyle name="Table Cell 7 2 2 2 4" xfId="4070" xr:uid="{00000000-0005-0000-0000-000018110000}"/>
    <cellStyle name="Table Cell 7 2 2 2 4 2" xfId="10959" xr:uid="{819D7FFB-42EE-4948-80E8-FF4D36FF5BB2}"/>
    <cellStyle name="Table Cell 7 2 2 2 5" xfId="7511" xr:uid="{3BD82119-A632-4780-BA72-2126A63FEA14}"/>
    <cellStyle name="Table Cell 7 2 2 3" xfId="792" xr:uid="{00000000-0005-0000-0000-000019110000}"/>
    <cellStyle name="Table Cell 7 2 2 3 2" xfId="1945" xr:uid="{00000000-0005-0000-0000-00001A110000}"/>
    <cellStyle name="Table Cell 7 2 2 3 2 2" xfId="8834" xr:uid="{BAD97CE6-0E65-4A91-A80F-4641695C617B}"/>
    <cellStyle name="Table Cell 7 2 2 3 2 3" xfId="5372" xr:uid="{02F9935E-ED7E-4237-9826-7D80BCE72798}"/>
    <cellStyle name="Table Cell 7 2 2 3 3" xfId="3076" xr:uid="{00000000-0005-0000-0000-00001B110000}"/>
    <cellStyle name="Table Cell 7 2 2 3 3 2" xfId="9965" xr:uid="{64D90E44-8FA6-43FB-A633-FC4BB9DEEBFB}"/>
    <cellStyle name="Table Cell 7 2 2 3 3 3" xfId="6503" xr:uid="{BC26CDBD-71BC-4F3D-8E45-98E4068D8293}"/>
    <cellStyle name="Table Cell 7 2 2 3 4" xfId="4210" xr:uid="{00000000-0005-0000-0000-00001C110000}"/>
    <cellStyle name="Table Cell 7 2 2 3 4 2" xfId="11099" xr:uid="{414F49E0-D4EF-4F09-833B-5F35CFE13EC6}"/>
    <cellStyle name="Table Cell 7 2 2 3 5" xfId="7651" xr:uid="{A86A7123-E6B3-4FAD-A107-0A9124822EF5}"/>
    <cellStyle name="Table Cell 7 2 2 4" xfId="932" xr:uid="{00000000-0005-0000-0000-00001D110000}"/>
    <cellStyle name="Table Cell 7 2 2 4 2" xfId="2085" xr:uid="{00000000-0005-0000-0000-00001E110000}"/>
    <cellStyle name="Table Cell 7 2 2 4 2 2" xfId="8974" xr:uid="{0D383102-3840-4923-85A3-163194C1AB6D}"/>
    <cellStyle name="Table Cell 7 2 2 4 2 3" xfId="5512" xr:uid="{0DCCEA75-FEC4-47ED-953C-3AFC7DAAE662}"/>
    <cellStyle name="Table Cell 7 2 2 4 3" xfId="3216" xr:uid="{00000000-0005-0000-0000-00001F110000}"/>
    <cellStyle name="Table Cell 7 2 2 4 3 2" xfId="10105" xr:uid="{CA56CF09-33CB-4A53-9AD4-BE71AEAB1E79}"/>
    <cellStyle name="Table Cell 7 2 2 4 3 3" xfId="6643" xr:uid="{1299EB2E-D7ED-4C48-AA82-900E24FFB9D6}"/>
    <cellStyle name="Table Cell 7 2 2 4 4" xfId="4350" xr:uid="{00000000-0005-0000-0000-000020110000}"/>
    <cellStyle name="Table Cell 7 2 2 4 4 2" xfId="11239" xr:uid="{6FF32D71-D3BF-4996-A4CD-09721F26925E}"/>
    <cellStyle name="Table Cell 7 2 2 4 5" xfId="7791" xr:uid="{C93D2AE1-04D3-4BFD-8783-7A76A3FF2B40}"/>
    <cellStyle name="Table Cell 7 2 2 5" xfId="1066" xr:uid="{00000000-0005-0000-0000-000021110000}"/>
    <cellStyle name="Table Cell 7 2 2 5 2" xfId="2219" xr:uid="{00000000-0005-0000-0000-000022110000}"/>
    <cellStyle name="Table Cell 7 2 2 5 2 2" xfId="9108" xr:uid="{0F7F826F-02B4-42E8-B4E1-6EB02AF8B7F5}"/>
    <cellStyle name="Table Cell 7 2 2 5 2 3" xfId="5646" xr:uid="{0E222977-9558-44BA-AB84-ADC3E0C815BF}"/>
    <cellStyle name="Table Cell 7 2 2 5 3" xfId="3350" xr:uid="{00000000-0005-0000-0000-000023110000}"/>
    <cellStyle name="Table Cell 7 2 2 5 3 2" xfId="10239" xr:uid="{830FC9C8-6428-4F1E-A1A9-83DEC1EA7181}"/>
    <cellStyle name="Table Cell 7 2 2 5 3 3" xfId="6777" xr:uid="{8E86747E-0943-425F-A52D-D3E646468914}"/>
    <cellStyle name="Table Cell 7 2 2 5 4" xfId="4484" xr:uid="{00000000-0005-0000-0000-000024110000}"/>
    <cellStyle name="Table Cell 7 2 2 5 4 2" xfId="11373" xr:uid="{483807DB-CC8F-4CA4-99EC-0F459205FC41}"/>
    <cellStyle name="Table Cell 7 2 2 5 5" xfId="7925" xr:uid="{30A7B19C-6232-4BD7-9158-34178FDCF5F4}"/>
    <cellStyle name="Table Cell 7 2 2 6" xfId="1197" xr:uid="{00000000-0005-0000-0000-000025110000}"/>
    <cellStyle name="Table Cell 7 2 2 6 2" xfId="2350" xr:uid="{00000000-0005-0000-0000-000026110000}"/>
    <cellStyle name="Table Cell 7 2 2 6 2 2" xfId="9239" xr:uid="{0FF3F996-54EC-4AB0-B692-58F15265EF7C}"/>
    <cellStyle name="Table Cell 7 2 2 6 2 3" xfId="5777" xr:uid="{6469DDD6-4CD5-4C44-906E-006FA2643EB2}"/>
    <cellStyle name="Table Cell 7 2 2 6 3" xfId="3481" xr:uid="{00000000-0005-0000-0000-000027110000}"/>
    <cellStyle name="Table Cell 7 2 2 6 3 2" xfId="10370" xr:uid="{7DCF5D2C-D8F3-4F0E-BFF5-9703064D8766}"/>
    <cellStyle name="Table Cell 7 2 2 6 3 3" xfId="6908" xr:uid="{38BBF52E-16C4-4313-AA0E-FEFD1263FB9F}"/>
    <cellStyle name="Table Cell 7 2 2 6 4" xfId="4615" xr:uid="{00000000-0005-0000-0000-000028110000}"/>
    <cellStyle name="Table Cell 7 2 2 6 4 2" xfId="11504" xr:uid="{DE6618D6-C668-4AB0-B018-5D222E4D7A46}"/>
    <cellStyle name="Table Cell 7 2 2 6 5" xfId="8056" xr:uid="{9DAF176A-04DF-4076-8479-4BE6BBC1116B}"/>
    <cellStyle name="Table Cell 7 2 2 7" xfId="1039" xr:uid="{00000000-0005-0000-0000-000029110000}"/>
    <cellStyle name="Table Cell 7 2 2 7 2" xfId="2192" xr:uid="{00000000-0005-0000-0000-00002A110000}"/>
    <cellStyle name="Table Cell 7 2 2 7 2 2" xfId="9081" xr:uid="{320F67CA-FC3C-49DB-8B1A-B384C03DC228}"/>
    <cellStyle name="Table Cell 7 2 2 7 2 3" xfId="5619" xr:uid="{E16F9E57-73A9-4110-8B5B-B3FCB3DDA93B}"/>
    <cellStyle name="Table Cell 7 2 2 7 3" xfId="3323" xr:uid="{00000000-0005-0000-0000-00002B110000}"/>
    <cellStyle name="Table Cell 7 2 2 7 3 2" xfId="10212" xr:uid="{DC6D8D22-AD9F-453A-B292-EFB63003711F}"/>
    <cellStyle name="Table Cell 7 2 2 7 3 3" xfId="6750" xr:uid="{4E29CBBE-8DBF-4B18-81A3-801656F5F9E4}"/>
    <cellStyle name="Table Cell 7 2 2 7 4" xfId="4457" xr:uid="{00000000-0005-0000-0000-00002C110000}"/>
    <cellStyle name="Table Cell 7 2 2 7 4 2" xfId="11346" xr:uid="{8BFDFC5C-4DA9-4ABC-B53C-284CB801336D}"/>
    <cellStyle name="Table Cell 7 2 2 7 5" xfId="7898" xr:uid="{DFCBCBCE-A7C4-4BA0-94BE-699B2320C1F6}"/>
    <cellStyle name="Table Cell 7 2 2 8" xfId="1594" xr:uid="{00000000-0005-0000-0000-00002D110000}"/>
    <cellStyle name="Table Cell 7 2 2 8 2" xfId="8483" xr:uid="{C9A0C216-9984-4361-B313-BF54368A3D32}"/>
    <cellStyle name="Table Cell 7 2 2 8 3" xfId="5021" xr:uid="{0B4DC049-F32D-44ED-8FE1-543475E5A299}"/>
    <cellStyle name="Table Cell 7 2 2 9" xfId="2725" xr:uid="{00000000-0005-0000-0000-00002E110000}"/>
    <cellStyle name="Table Cell 7 2 2 9 2" xfId="9614" xr:uid="{C68A0417-D31D-455B-AAD6-98F4EF26CCE2}"/>
    <cellStyle name="Table Cell 7 2 2 9 3" xfId="6152" xr:uid="{7A831504-9D5A-4E0E-94FF-811BB9036EEC}"/>
    <cellStyle name="Table Cell 7 2 3" xfId="373" xr:uid="{00000000-0005-0000-0000-00002F110000}"/>
    <cellStyle name="Table Cell 7 2 3 10" xfId="3791" xr:uid="{00000000-0005-0000-0000-000030110000}"/>
    <cellStyle name="Table Cell 7 2 3 10 2" xfId="10680" xr:uid="{E8BFEABD-7DB6-4165-957E-424D8D89BC40}"/>
    <cellStyle name="Table Cell 7 2 3 11" xfId="7232" xr:uid="{694F07CA-7C63-4394-A0ED-511950197ABC}"/>
    <cellStyle name="Table Cell 7 2 3 2" xfId="584" xr:uid="{00000000-0005-0000-0000-000031110000}"/>
    <cellStyle name="Table Cell 7 2 3 2 2" xfId="1737" xr:uid="{00000000-0005-0000-0000-000032110000}"/>
    <cellStyle name="Table Cell 7 2 3 2 2 2" xfId="8626" xr:uid="{391BD5A3-D8FA-4A9D-B0A4-A3192CCA254B}"/>
    <cellStyle name="Table Cell 7 2 3 2 2 3" xfId="5164" xr:uid="{A5438827-73F9-4A59-85D3-2C13853D6E8B}"/>
    <cellStyle name="Table Cell 7 2 3 2 3" xfId="2868" xr:uid="{00000000-0005-0000-0000-000033110000}"/>
    <cellStyle name="Table Cell 7 2 3 2 3 2" xfId="9757" xr:uid="{21F4BFE3-0CD3-4932-BF02-0369D99902F3}"/>
    <cellStyle name="Table Cell 7 2 3 2 3 3" xfId="6295" xr:uid="{E6E768BC-E9FB-4113-8A00-F537C243DF93}"/>
    <cellStyle name="Table Cell 7 2 3 2 4" xfId="4002" xr:uid="{00000000-0005-0000-0000-000034110000}"/>
    <cellStyle name="Table Cell 7 2 3 2 4 2" xfId="10891" xr:uid="{9140C959-3028-4DCD-91A5-6E642FD76125}"/>
    <cellStyle name="Table Cell 7 2 3 2 5" xfId="7443" xr:uid="{0F5F2DF6-6E7C-483A-916E-F138E785D343}"/>
    <cellStyle name="Table Cell 7 2 3 3" xfId="729" xr:uid="{00000000-0005-0000-0000-000035110000}"/>
    <cellStyle name="Table Cell 7 2 3 3 2" xfId="1882" xr:uid="{00000000-0005-0000-0000-000036110000}"/>
    <cellStyle name="Table Cell 7 2 3 3 2 2" xfId="8771" xr:uid="{45453F45-A4C7-47D3-959C-E7764598E7AA}"/>
    <cellStyle name="Table Cell 7 2 3 3 2 3" xfId="5309" xr:uid="{744CC6B7-F32E-4026-A350-C8375F459DE0}"/>
    <cellStyle name="Table Cell 7 2 3 3 3" xfId="3013" xr:uid="{00000000-0005-0000-0000-000037110000}"/>
    <cellStyle name="Table Cell 7 2 3 3 3 2" xfId="9902" xr:uid="{4A26778A-3DAB-4F9E-9F2A-E59111528A37}"/>
    <cellStyle name="Table Cell 7 2 3 3 3 3" xfId="6440" xr:uid="{C3F8825E-5F5E-43AB-8676-E9B0972552FF}"/>
    <cellStyle name="Table Cell 7 2 3 3 4" xfId="4147" xr:uid="{00000000-0005-0000-0000-000038110000}"/>
    <cellStyle name="Table Cell 7 2 3 3 4 2" xfId="11036" xr:uid="{EA9D0C6D-D4BC-4B11-8E7B-FE7EFF014077}"/>
    <cellStyle name="Table Cell 7 2 3 3 5" xfId="7588" xr:uid="{9D92561D-6412-4E70-BA0A-CE6BAE972BC4}"/>
    <cellStyle name="Table Cell 7 2 3 4" xfId="864" xr:uid="{00000000-0005-0000-0000-000039110000}"/>
    <cellStyle name="Table Cell 7 2 3 4 2" xfId="2017" xr:uid="{00000000-0005-0000-0000-00003A110000}"/>
    <cellStyle name="Table Cell 7 2 3 4 2 2" xfId="8906" xr:uid="{871CC0AA-C449-4CCA-957D-A6710190C395}"/>
    <cellStyle name="Table Cell 7 2 3 4 2 3" xfId="5444" xr:uid="{3B7671BE-1744-48C4-BAEA-9B48D548FBF8}"/>
    <cellStyle name="Table Cell 7 2 3 4 3" xfId="3148" xr:uid="{00000000-0005-0000-0000-00003B110000}"/>
    <cellStyle name="Table Cell 7 2 3 4 3 2" xfId="10037" xr:uid="{A808CECE-1BCF-4BB2-86F1-4C5F6EFF6891}"/>
    <cellStyle name="Table Cell 7 2 3 4 3 3" xfId="6575" xr:uid="{E16160FF-EC7C-4121-8C8E-DA2F561D5F38}"/>
    <cellStyle name="Table Cell 7 2 3 4 4" xfId="4282" xr:uid="{00000000-0005-0000-0000-00003C110000}"/>
    <cellStyle name="Table Cell 7 2 3 4 4 2" xfId="11171" xr:uid="{180E56A0-5100-4FD1-B51B-6766C7519CA9}"/>
    <cellStyle name="Table Cell 7 2 3 4 5" xfId="7723" xr:uid="{C1CC1FC7-F3DC-45BA-82B1-128786248752}"/>
    <cellStyle name="Table Cell 7 2 3 5" xfId="1007" xr:uid="{00000000-0005-0000-0000-00003D110000}"/>
    <cellStyle name="Table Cell 7 2 3 5 2" xfId="2160" xr:uid="{00000000-0005-0000-0000-00003E110000}"/>
    <cellStyle name="Table Cell 7 2 3 5 2 2" xfId="9049" xr:uid="{4945DA21-B9A0-41BC-846E-077DB029AB99}"/>
    <cellStyle name="Table Cell 7 2 3 5 2 3" xfId="5587" xr:uid="{C08EC5DE-842D-407F-AB2F-4E2FAEAB88D7}"/>
    <cellStyle name="Table Cell 7 2 3 5 3" xfId="3291" xr:uid="{00000000-0005-0000-0000-00003F110000}"/>
    <cellStyle name="Table Cell 7 2 3 5 3 2" xfId="10180" xr:uid="{ABDED437-A431-48D7-A9A5-B530A7BDDDC5}"/>
    <cellStyle name="Table Cell 7 2 3 5 3 3" xfId="6718" xr:uid="{30DC4677-BFE3-409E-A814-F9E912A01FC8}"/>
    <cellStyle name="Table Cell 7 2 3 5 4" xfId="4425" xr:uid="{00000000-0005-0000-0000-000040110000}"/>
    <cellStyle name="Table Cell 7 2 3 5 4 2" xfId="11314" xr:uid="{B889A044-0AEB-4AE2-9224-71FCFBDFF370}"/>
    <cellStyle name="Table Cell 7 2 3 5 5" xfId="7866" xr:uid="{58E0167A-9DAE-41C6-9338-35A493B1A877}"/>
    <cellStyle name="Table Cell 7 2 3 6" xfId="1133" xr:uid="{00000000-0005-0000-0000-000041110000}"/>
    <cellStyle name="Table Cell 7 2 3 6 2" xfId="2286" xr:uid="{00000000-0005-0000-0000-000042110000}"/>
    <cellStyle name="Table Cell 7 2 3 6 2 2" xfId="9175" xr:uid="{7B975E2A-121D-41C5-B4C9-DBB732A8D6BA}"/>
    <cellStyle name="Table Cell 7 2 3 6 2 3" xfId="5713" xr:uid="{69E35CA7-BD4E-45AE-BC09-AA57596DE910}"/>
    <cellStyle name="Table Cell 7 2 3 6 3" xfId="3417" xr:uid="{00000000-0005-0000-0000-000043110000}"/>
    <cellStyle name="Table Cell 7 2 3 6 3 2" xfId="10306" xr:uid="{BDB3B6B2-A827-4F36-B206-FE9CC6EC414C}"/>
    <cellStyle name="Table Cell 7 2 3 6 3 3" xfId="6844" xr:uid="{FC3E3B70-6C48-43FC-A30A-C0719B783E1F}"/>
    <cellStyle name="Table Cell 7 2 3 6 4" xfId="4551" xr:uid="{00000000-0005-0000-0000-000044110000}"/>
    <cellStyle name="Table Cell 7 2 3 6 4 2" xfId="11440" xr:uid="{84BBBF3A-E9E4-4371-AE5A-061E8C75C156}"/>
    <cellStyle name="Table Cell 7 2 3 6 5" xfId="7992" xr:uid="{B38AF350-8828-4B88-8174-011DDFAF69D7}"/>
    <cellStyle name="Table Cell 7 2 3 7" xfId="1256" xr:uid="{00000000-0005-0000-0000-000045110000}"/>
    <cellStyle name="Table Cell 7 2 3 7 2" xfId="2409" xr:uid="{00000000-0005-0000-0000-000046110000}"/>
    <cellStyle name="Table Cell 7 2 3 7 2 2" xfId="9298" xr:uid="{5300EE75-8EFF-4613-900C-1E71733CDA7F}"/>
    <cellStyle name="Table Cell 7 2 3 7 2 3" xfId="5836" xr:uid="{CDA10C52-6AEE-4733-9AA9-55E438819821}"/>
    <cellStyle name="Table Cell 7 2 3 7 3" xfId="3540" xr:uid="{00000000-0005-0000-0000-000047110000}"/>
    <cellStyle name="Table Cell 7 2 3 7 3 2" xfId="10429" xr:uid="{914D4181-7C8D-4D82-9ECC-6F8013C89B82}"/>
    <cellStyle name="Table Cell 7 2 3 7 3 3" xfId="6967" xr:uid="{E2B2A8C2-F45A-4C80-BC67-16EFF8CA5493}"/>
    <cellStyle name="Table Cell 7 2 3 7 4" xfId="4674" xr:uid="{00000000-0005-0000-0000-000048110000}"/>
    <cellStyle name="Table Cell 7 2 3 7 4 2" xfId="11563" xr:uid="{D64AB79A-3EC1-4B59-A811-6308C1583707}"/>
    <cellStyle name="Table Cell 7 2 3 7 5" xfId="8115" xr:uid="{A2F7B132-3B25-490C-B020-6F32F480490C}"/>
    <cellStyle name="Table Cell 7 2 3 8" xfId="1526" xr:uid="{00000000-0005-0000-0000-000049110000}"/>
    <cellStyle name="Table Cell 7 2 3 8 2" xfId="8415" xr:uid="{D3266697-9FD2-4328-9FA8-6F3ED807903A}"/>
    <cellStyle name="Table Cell 7 2 3 8 3" xfId="4953" xr:uid="{2AF2A122-671C-49CB-87F4-5F679104C48C}"/>
    <cellStyle name="Table Cell 7 2 3 9" xfId="2657" xr:uid="{00000000-0005-0000-0000-00004A110000}"/>
    <cellStyle name="Table Cell 7 2 3 9 2" xfId="9546" xr:uid="{58A2A988-8404-4293-8251-94591689F731}"/>
    <cellStyle name="Table Cell 7 2 3 9 3" xfId="6084" xr:uid="{CBF5B7B1-13AF-4AE6-9225-A5342563C9CB}"/>
    <cellStyle name="Table Cell 7 2 4" xfId="329" xr:uid="{00000000-0005-0000-0000-00004B110000}"/>
    <cellStyle name="Table Cell 7 2 4 2" xfId="1482" xr:uid="{00000000-0005-0000-0000-00004C110000}"/>
    <cellStyle name="Table Cell 7 2 4 2 2" xfId="8371" xr:uid="{C6C041D4-8EAC-4902-A28F-BC477CDDB709}"/>
    <cellStyle name="Table Cell 7 2 4 2 3" xfId="4909" xr:uid="{ED528B9A-2E62-4703-AC19-4CCE2858C72A}"/>
    <cellStyle name="Table Cell 7 2 4 3" xfId="2613" xr:uid="{00000000-0005-0000-0000-00004D110000}"/>
    <cellStyle name="Table Cell 7 2 4 3 2" xfId="9502" xr:uid="{CAFA6705-4F84-4FDB-8FB3-CFEE0D420AAF}"/>
    <cellStyle name="Table Cell 7 2 4 3 3" xfId="6040" xr:uid="{4B796727-B54A-4184-BA44-D9D91B254D69}"/>
    <cellStyle name="Table Cell 7 2 4 4" xfId="3747" xr:uid="{00000000-0005-0000-0000-00004E110000}"/>
    <cellStyle name="Table Cell 7 2 4 4 2" xfId="10636" xr:uid="{9E06E11D-2C02-43BF-AB1C-BDF6CDEA6066}"/>
    <cellStyle name="Table Cell 7 2 4 5" xfId="7188" xr:uid="{7009FBD4-9D77-4309-A012-F8CA672B8F18}"/>
    <cellStyle name="Table Cell 7 2 5" xfId="1335" xr:uid="{00000000-0005-0000-0000-00004F110000}"/>
    <cellStyle name="Table Cell 7 2 5 2" xfId="8224" xr:uid="{B2A3E0FF-DE07-4383-B74D-A7356537C3D0}"/>
    <cellStyle name="Table Cell 7 2 5 3" xfId="4762" xr:uid="{A1F5F0A4-A832-428C-AECD-66F95E386AD2}"/>
    <cellStyle name="Table Cell 7 2 6" xfId="2466" xr:uid="{00000000-0005-0000-0000-000050110000}"/>
    <cellStyle name="Table Cell 7 2 6 2" xfId="9355" xr:uid="{79EBEED1-8049-4E9D-8DFB-F7A53BC80F3B}"/>
    <cellStyle name="Table Cell 7 2 6 3" xfId="5893" xr:uid="{FA28F246-9422-4A4D-9DEA-235CB798B5B4}"/>
    <cellStyle name="Table Cell 7 2 7" xfId="3600" xr:uid="{00000000-0005-0000-0000-000051110000}"/>
    <cellStyle name="Table Cell 7 2 7 2" xfId="10489" xr:uid="{89366589-08CD-47B7-B0A5-7F64FCF46C0D}"/>
    <cellStyle name="Table Cell 7 2 8" xfId="7039" xr:uid="{0A60368F-ABE1-403C-8295-2A6968446DEE}"/>
    <cellStyle name="Table Cell 7 3" xfId="193" xr:uid="{00000000-0005-0000-0000-000052110000}"/>
    <cellStyle name="Table Cell 7 3 2" xfId="454" xr:uid="{00000000-0005-0000-0000-000053110000}"/>
    <cellStyle name="Table Cell 7 3 2 10" xfId="3872" xr:uid="{00000000-0005-0000-0000-000054110000}"/>
    <cellStyle name="Table Cell 7 3 2 10 2" xfId="10761" xr:uid="{B07D77A4-0978-4945-9D6E-686A18EFC627}"/>
    <cellStyle name="Table Cell 7 3 2 11" xfId="7313" xr:uid="{B9AF9D09-53B6-46E6-9BD8-85AA0F54C005}"/>
    <cellStyle name="Table Cell 7 3 2 2" xfId="665" xr:uid="{00000000-0005-0000-0000-000055110000}"/>
    <cellStyle name="Table Cell 7 3 2 2 2" xfId="1818" xr:uid="{00000000-0005-0000-0000-000056110000}"/>
    <cellStyle name="Table Cell 7 3 2 2 2 2" xfId="8707" xr:uid="{83F68E38-D853-46CA-9B71-10CE1C001476}"/>
    <cellStyle name="Table Cell 7 3 2 2 2 3" xfId="5245" xr:uid="{EE38C8AE-E3FA-4225-A9D2-C6D888B7A72C}"/>
    <cellStyle name="Table Cell 7 3 2 2 3" xfId="2949" xr:uid="{00000000-0005-0000-0000-000057110000}"/>
    <cellStyle name="Table Cell 7 3 2 2 3 2" xfId="9838" xr:uid="{F217B7AE-E17F-43D8-9C42-5EAE60E3AB90}"/>
    <cellStyle name="Table Cell 7 3 2 2 3 3" xfId="6376" xr:uid="{6C86EBA7-CDB7-4FCC-A49F-92B336AF1302}"/>
    <cellStyle name="Table Cell 7 3 2 2 4" xfId="4083" xr:uid="{00000000-0005-0000-0000-000058110000}"/>
    <cellStyle name="Table Cell 7 3 2 2 4 2" xfId="10972" xr:uid="{A11803F5-4354-4634-B18F-C9F8BA1C542E}"/>
    <cellStyle name="Table Cell 7 3 2 2 5" xfId="7524" xr:uid="{2C4DF71D-0F5F-4384-B6B1-3716D8A8E844}"/>
    <cellStyle name="Table Cell 7 3 2 3" xfId="805" xr:uid="{00000000-0005-0000-0000-000059110000}"/>
    <cellStyle name="Table Cell 7 3 2 3 2" xfId="1958" xr:uid="{00000000-0005-0000-0000-00005A110000}"/>
    <cellStyle name="Table Cell 7 3 2 3 2 2" xfId="8847" xr:uid="{3087D9F7-BB10-4E34-944B-B5AEE2B03B9B}"/>
    <cellStyle name="Table Cell 7 3 2 3 2 3" xfId="5385" xr:uid="{8CB64564-CABD-49C2-91E7-8249DC6E7B91}"/>
    <cellStyle name="Table Cell 7 3 2 3 3" xfId="3089" xr:uid="{00000000-0005-0000-0000-00005B110000}"/>
    <cellStyle name="Table Cell 7 3 2 3 3 2" xfId="9978" xr:uid="{F4953C23-F1C5-4F40-B30E-5BA26C940E09}"/>
    <cellStyle name="Table Cell 7 3 2 3 3 3" xfId="6516" xr:uid="{6A28855C-2775-4C16-B025-56CCA4757819}"/>
    <cellStyle name="Table Cell 7 3 2 3 4" xfId="4223" xr:uid="{00000000-0005-0000-0000-00005C110000}"/>
    <cellStyle name="Table Cell 7 3 2 3 4 2" xfId="11112" xr:uid="{BC528D0A-4B69-45C7-B5AE-52DDE93DD534}"/>
    <cellStyle name="Table Cell 7 3 2 3 5" xfId="7664" xr:uid="{E82570CA-B80C-48F4-BF7B-B9E4A27ABB11}"/>
    <cellStyle name="Table Cell 7 3 2 4" xfId="945" xr:uid="{00000000-0005-0000-0000-00005D110000}"/>
    <cellStyle name="Table Cell 7 3 2 4 2" xfId="2098" xr:uid="{00000000-0005-0000-0000-00005E110000}"/>
    <cellStyle name="Table Cell 7 3 2 4 2 2" xfId="8987" xr:uid="{D6B1CBF5-BADA-45CC-9FF7-6B991507EF5C}"/>
    <cellStyle name="Table Cell 7 3 2 4 2 3" xfId="5525" xr:uid="{193381DE-84F1-4638-BD7E-B06F87F6BC7F}"/>
    <cellStyle name="Table Cell 7 3 2 4 3" xfId="3229" xr:uid="{00000000-0005-0000-0000-00005F110000}"/>
    <cellStyle name="Table Cell 7 3 2 4 3 2" xfId="10118" xr:uid="{CB1E9B45-F282-4583-9804-B712C8D2088A}"/>
    <cellStyle name="Table Cell 7 3 2 4 3 3" xfId="6656" xr:uid="{91D79008-4295-43CB-92B9-366F29EA8685}"/>
    <cellStyle name="Table Cell 7 3 2 4 4" xfId="4363" xr:uid="{00000000-0005-0000-0000-000060110000}"/>
    <cellStyle name="Table Cell 7 3 2 4 4 2" xfId="11252" xr:uid="{D6DFA954-A3FF-4DBC-A121-C1848F1048D0}"/>
    <cellStyle name="Table Cell 7 3 2 4 5" xfId="7804" xr:uid="{C167C20A-5FFD-4AE8-9C7C-695F07B1C775}"/>
    <cellStyle name="Table Cell 7 3 2 5" xfId="1079" xr:uid="{00000000-0005-0000-0000-000061110000}"/>
    <cellStyle name="Table Cell 7 3 2 5 2" xfId="2232" xr:uid="{00000000-0005-0000-0000-000062110000}"/>
    <cellStyle name="Table Cell 7 3 2 5 2 2" xfId="9121" xr:uid="{6EF619D6-F52F-4411-9D6D-3952FB683DB8}"/>
    <cellStyle name="Table Cell 7 3 2 5 2 3" xfId="5659" xr:uid="{AE18FCFA-1F13-4D5F-B722-8DFC2DCB4E28}"/>
    <cellStyle name="Table Cell 7 3 2 5 3" xfId="3363" xr:uid="{00000000-0005-0000-0000-000063110000}"/>
    <cellStyle name="Table Cell 7 3 2 5 3 2" xfId="10252" xr:uid="{25DD74D4-55DC-4D06-A658-CE00E53583B1}"/>
    <cellStyle name="Table Cell 7 3 2 5 3 3" xfId="6790" xr:uid="{C05E1F1B-3667-4B07-B69E-9207AD5B1DB0}"/>
    <cellStyle name="Table Cell 7 3 2 5 4" xfId="4497" xr:uid="{00000000-0005-0000-0000-000064110000}"/>
    <cellStyle name="Table Cell 7 3 2 5 4 2" xfId="11386" xr:uid="{88BC3D0F-C4DE-405C-B688-63FF70EDAC7F}"/>
    <cellStyle name="Table Cell 7 3 2 5 5" xfId="7938" xr:uid="{207D04F6-48BC-4FAF-9BEA-2BBBECBBF653}"/>
    <cellStyle name="Table Cell 7 3 2 6" xfId="1210" xr:uid="{00000000-0005-0000-0000-000065110000}"/>
    <cellStyle name="Table Cell 7 3 2 6 2" xfId="2363" xr:uid="{00000000-0005-0000-0000-000066110000}"/>
    <cellStyle name="Table Cell 7 3 2 6 2 2" xfId="9252" xr:uid="{9534B2CD-AB68-4BCA-95EB-1D51EF599F5E}"/>
    <cellStyle name="Table Cell 7 3 2 6 2 3" xfId="5790" xr:uid="{65DE5266-3C85-46DC-8007-7ED46DCE2812}"/>
    <cellStyle name="Table Cell 7 3 2 6 3" xfId="3494" xr:uid="{00000000-0005-0000-0000-000067110000}"/>
    <cellStyle name="Table Cell 7 3 2 6 3 2" xfId="10383" xr:uid="{D55DD776-D103-4CAD-9BB4-4B9485483DF3}"/>
    <cellStyle name="Table Cell 7 3 2 6 3 3" xfId="6921" xr:uid="{B14D508A-344F-415F-819D-592B1BD32AA7}"/>
    <cellStyle name="Table Cell 7 3 2 6 4" xfId="4628" xr:uid="{00000000-0005-0000-0000-000068110000}"/>
    <cellStyle name="Table Cell 7 3 2 6 4 2" xfId="11517" xr:uid="{CEC2807D-5B5A-4569-9AD0-A262209EA6C6}"/>
    <cellStyle name="Table Cell 7 3 2 6 5" xfId="8069" xr:uid="{D9FA7E55-5E6D-4DF9-BA1D-6D416AA27AA7}"/>
    <cellStyle name="Table Cell 7 3 2 7" xfId="529" xr:uid="{00000000-0005-0000-0000-000069110000}"/>
    <cellStyle name="Table Cell 7 3 2 7 2" xfId="1682" xr:uid="{00000000-0005-0000-0000-00006A110000}"/>
    <cellStyle name="Table Cell 7 3 2 7 2 2" xfId="8571" xr:uid="{55A8F255-B246-4FAC-89FD-8BB2E5B359B8}"/>
    <cellStyle name="Table Cell 7 3 2 7 2 3" xfId="5109" xr:uid="{749B196E-4912-4320-837D-53CAD0AF1832}"/>
    <cellStyle name="Table Cell 7 3 2 7 3" xfId="2813" xr:uid="{00000000-0005-0000-0000-00006B110000}"/>
    <cellStyle name="Table Cell 7 3 2 7 3 2" xfId="9702" xr:uid="{B62311B0-5696-4FDC-BD3D-B55C8E400157}"/>
    <cellStyle name="Table Cell 7 3 2 7 3 3" xfId="6240" xr:uid="{34CC79B2-FE48-4E03-85BE-78F648FFCB0F}"/>
    <cellStyle name="Table Cell 7 3 2 7 4" xfId="3947" xr:uid="{00000000-0005-0000-0000-00006C110000}"/>
    <cellStyle name="Table Cell 7 3 2 7 4 2" xfId="10836" xr:uid="{96B72E5A-0461-45E6-AAD9-57D312752568}"/>
    <cellStyle name="Table Cell 7 3 2 7 5" xfId="7388" xr:uid="{95610E30-5432-4B0D-A330-D0839A8F8BB0}"/>
    <cellStyle name="Table Cell 7 3 2 8" xfId="1607" xr:uid="{00000000-0005-0000-0000-00006D110000}"/>
    <cellStyle name="Table Cell 7 3 2 8 2" xfId="8496" xr:uid="{798C45AC-31ED-4F7E-B751-21844815B936}"/>
    <cellStyle name="Table Cell 7 3 2 8 3" xfId="5034" xr:uid="{8F00507E-C72B-4324-88A2-30D4044BA821}"/>
    <cellStyle name="Table Cell 7 3 2 9" xfId="2738" xr:uid="{00000000-0005-0000-0000-00006E110000}"/>
    <cellStyle name="Table Cell 7 3 2 9 2" xfId="9627" xr:uid="{A18F8917-C824-4949-8F9F-20E08F5D1BBF}"/>
    <cellStyle name="Table Cell 7 3 2 9 3" xfId="6165" xr:uid="{0EC1D827-25D9-4FF0-ADF9-6835146F16DB}"/>
    <cellStyle name="Table Cell 7 3 3" xfId="483" xr:uid="{00000000-0005-0000-0000-00006F110000}"/>
    <cellStyle name="Table Cell 7 3 3 10" xfId="3901" xr:uid="{00000000-0005-0000-0000-000070110000}"/>
    <cellStyle name="Table Cell 7 3 3 10 2" xfId="10790" xr:uid="{A36C1831-465E-4A4C-8D3F-67E382409006}"/>
    <cellStyle name="Table Cell 7 3 3 11" xfId="7342" xr:uid="{E7A14789-9F60-4247-BAF1-06E6C9E234F6}"/>
    <cellStyle name="Table Cell 7 3 3 2" xfId="694" xr:uid="{00000000-0005-0000-0000-000071110000}"/>
    <cellStyle name="Table Cell 7 3 3 2 2" xfId="1847" xr:uid="{00000000-0005-0000-0000-000072110000}"/>
    <cellStyle name="Table Cell 7 3 3 2 2 2" xfId="8736" xr:uid="{3AF946BF-ACCE-4C7C-8AEF-7A056EF3A0DE}"/>
    <cellStyle name="Table Cell 7 3 3 2 2 3" xfId="5274" xr:uid="{4D18922C-72B4-43F4-AE75-F909BC2BDA9D}"/>
    <cellStyle name="Table Cell 7 3 3 2 3" xfId="2978" xr:uid="{00000000-0005-0000-0000-000073110000}"/>
    <cellStyle name="Table Cell 7 3 3 2 3 2" xfId="9867" xr:uid="{36E0A233-A489-478C-89CE-79196A2950DF}"/>
    <cellStyle name="Table Cell 7 3 3 2 3 3" xfId="6405" xr:uid="{ACC8D9A6-7186-458A-ACE3-68956D5B5066}"/>
    <cellStyle name="Table Cell 7 3 3 2 4" xfId="4112" xr:uid="{00000000-0005-0000-0000-000074110000}"/>
    <cellStyle name="Table Cell 7 3 3 2 4 2" xfId="11001" xr:uid="{6FFFB4DF-C941-4599-BE91-872E6E324E40}"/>
    <cellStyle name="Table Cell 7 3 3 2 5" xfId="7553" xr:uid="{F0BCED95-987D-4931-B13D-DF5AB38C26BA}"/>
    <cellStyle name="Table Cell 7 3 3 3" xfId="834" xr:uid="{00000000-0005-0000-0000-000075110000}"/>
    <cellStyle name="Table Cell 7 3 3 3 2" xfId="1987" xr:uid="{00000000-0005-0000-0000-000076110000}"/>
    <cellStyle name="Table Cell 7 3 3 3 2 2" xfId="8876" xr:uid="{EB7EEB98-56A4-4165-B07B-A4813BF0A67F}"/>
    <cellStyle name="Table Cell 7 3 3 3 2 3" xfId="5414" xr:uid="{AFE04E5C-E710-44DD-8B10-43581ACCBBDB}"/>
    <cellStyle name="Table Cell 7 3 3 3 3" xfId="3118" xr:uid="{00000000-0005-0000-0000-000077110000}"/>
    <cellStyle name="Table Cell 7 3 3 3 3 2" xfId="10007" xr:uid="{5FE2C8B1-EBF6-4B59-ADC0-FBCB3A6EC24C}"/>
    <cellStyle name="Table Cell 7 3 3 3 3 3" xfId="6545" xr:uid="{55FD9E25-1A29-43C8-8C89-2C50D53EB93F}"/>
    <cellStyle name="Table Cell 7 3 3 3 4" xfId="4252" xr:uid="{00000000-0005-0000-0000-000078110000}"/>
    <cellStyle name="Table Cell 7 3 3 3 4 2" xfId="11141" xr:uid="{25F41CA2-66FC-4097-98CE-0E3FA96F3CDD}"/>
    <cellStyle name="Table Cell 7 3 3 3 5" xfId="7693" xr:uid="{74599126-72B3-44F9-BC30-F70C8A6BFB96}"/>
    <cellStyle name="Table Cell 7 3 3 4" xfId="974" xr:uid="{00000000-0005-0000-0000-000079110000}"/>
    <cellStyle name="Table Cell 7 3 3 4 2" xfId="2127" xr:uid="{00000000-0005-0000-0000-00007A110000}"/>
    <cellStyle name="Table Cell 7 3 3 4 2 2" xfId="9016" xr:uid="{5615B033-EA5B-455D-9A18-25F98B07D25C}"/>
    <cellStyle name="Table Cell 7 3 3 4 2 3" xfId="5554" xr:uid="{53AB8C00-8F9A-4435-9C53-10A53790F9E7}"/>
    <cellStyle name="Table Cell 7 3 3 4 3" xfId="3258" xr:uid="{00000000-0005-0000-0000-00007B110000}"/>
    <cellStyle name="Table Cell 7 3 3 4 3 2" xfId="10147" xr:uid="{68DC52A9-7D83-47CE-B6EB-14405D02CEBF}"/>
    <cellStyle name="Table Cell 7 3 3 4 3 3" xfId="6685" xr:uid="{CD84AD2A-213C-48E2-B1DB-E0E21DA510FF}"/>
    <cellStyle name="Table Cell 7 3 3 4 4" xfId="4392" xr:uid="{00000000-0005-0000-0000-00007C110000}"/>
    <cellStyle name="Table Cell 7 3 3 4 4 2" xfId="11281" xr:uid="{7C1D9CF0-840E-4CE6-9025-7DD354AA2E7A}"/>
    <cellStyle name="Table Cell 7 3 3 4 5" xfId="7833" xr:uid="{DC0690BD-00EF-475C-A86C-A1122A26908A}"/>
    <cellStyle name="Table Cell 7 3 3 5" xfId="1108" xr:uid="{00000000-0005-0000-0000-00007D110000}"/>
    <cellStyle name="Table Cell 7 3 3 5 2" xfId="2261" xr:uid="{00000000-0005-0000-0000-00007E110000}"/>
    <cellStyle name="Table Cell 7 3 3 5 2 2" xfId="9150" xr:uid="{1C7E7604-6E41-46BD-8779-D93D405EABCC}"/>
    <cellStyle name="Table Cell 7 3 3 5 2 3" xfId="5688" xr:uid="{D41C70CE-FF21-4049-894F-378623BA56A9}"/>
    <cellStyle name="Table Cell 7 3 3 5 3" xfId="3392" xr:uid="{00000000-0005-0000-0000-00007F110000}"/>
    <cellStyle name="Table Cell 7 3 3 5 3 2" xfId="10281" xr:uid="{A66D2AF7-B7F3-4C35-9513-3D47E5555F73}"/>
    <cellStyle name="Table Cell 7 3 3 5 3 3" xfId="6819" xr:uid="{ECE11685-FBFB-48FF-AF60-F61BBC56EC40}"/>
    <cellStyle name="Table Cell 7 3 3 5 4" xfId="4526" xr:uid="{00000000-0005-0000-0000-000080110000}"/>
    <cellStyle name="Table Cell 7 3 3 5 4 2" xfId="11415" xr:uid="{D1208B54-0F26-443B-A885-02BA6E701F77}"/>
    <cellStyle name="Table Cell 7 3 3 5 5" xfId="7967" xr:uid="{F088E07E-D3FB-4A85-87FB-05D1CB0A5537}"/>
    <cellStyle name="Table Cell 7 3 3 6" xfId="1239" xr:uid="{00000000-0005-0000-0000-000081110000}"/>
    <cellStyle name="Table Cell 7 3 3 6 2" xfId="2392" xr:uid="{00000000-0005-0000-0000-000082110000}"/>
    <cellStyle name="Table Cell 7 3 3 6 2 2" xfId="9281" xr:uid="{BC01E1EE-3575-4B9A-A068-647784DAC4DC}"/>
    <cellStyle name="Table Cell 7 3 3 6 2 3" xfId="5819" xr:uid="{112E9F87-77D7-4876-9DFB-E82FE4EB7AA8}"/>
    <cellStyle name="Table Cell 7 3 3 6 3" xfId="3523" xr:uid="{00000000-0005-0000-0000-000083110000}"/>
    <cellStyle name="Table Cell 7 3 3 6 3 2" xfId="10412" xr:uid="{DA395B7F-90D7-4F02-875A-A8D65310E940}"/>
    <cellStyle name="Table Cell 7 3 3 6 3 3" xfId="6950" xr:uid="{42B5A46F-177D-4066-8593-AE25053B7FB0}"/>
    <cellStyle name="Table Cell 7 3 3 6 4" xfId="4657" xr:uid="{00000000-0005-0000-0000-000084110000}"/>
    <cellStyle name="Table Cell 7 3 3 6 4 2" xfId="11546" xr:uid="{32E4B6CA-756E-4E16-8036-579D7E5843F3}"/>
    <cellStyle name="Table Cell 7 3 3 6 5" xfId="8098" xr:uid="{FCE4DCCB-317E-4DEB-A63A-08E2936C7023}"/>
    <cellStyle name="Table Cell 7 3 3 7" xfId="744" xr:uid="{00000000-0005-0000-0000-000085110000}"/>
    <cellStyle name="Table Cell 7 3 3 7 2" xfId="1897" xr:uid="{00000000-0005-0000-0000-000086110000}"/>
    <cellStyle name="Table Cell 7 3 3 7 2 2" xfId="8786" xr:uid="{16AFCB44-285A-4461-952D-170103A4A11C}"/>
    <cellStyle name="Table Cell 7 3 3 7 2 3" xfId="5324" xr:uid="{C040B626-5F6B-48C8-92F7-AB9B6E7B1017}"/>
    <cellStyle name="Table Cell 7 3 3 7 3" xfId="3028" xr:uid="{00000000-0005-0000-0000-000087110000}"/>
    <cellStyle name="Table Cell 7 3 3 7 3 2" xfId="9917" xr:uid="{51AEB85C-BB8A-4799-BC30-0C3E0D28AB9B}"/>
    <cellStyle name="Table Cell 7 3 3 7 3 3" xfId="6455" xr:uid="{6F11ED22-677A-48B1-A8B7-B4158BDAA1BE}"/>
    <cellStyle name="Table Cell 7 3 3 7 4" xfId="4162" xr:uid="{00000000-0005-0000-0000-000088110000}"/>
    <cellStyle name="Table Cell 7 3 3 7 4 2" xfId="11051" xr:uid="{17C67950-0515-4CC2-8E0A-4D7298F763C2}"/>
    <cellStyle name="Table Cell 7 3 3 7 5" xfId="7603" xr:uid="{765632C5-6BFE-489E-B670-7EE392A8521E}"/>
    <cellStyle name="Table Cell 7 3 3 8" xfId="1636" xr:uid="{00000000-0005-0000-0000-000089110000}"/>
    <cellStyle name="Table Cell 7 3 3 8 2" xfId="8525" xr:uid="{19919D0B-0439-415E-BD45-E9F9EAC1E1A9}"/>
    <cellStyle name="Table Cell 7 3 3 8 3" xfId="5063" xr:uid="{2B8A9C5E-06B6-4B71-9A4A-F85FF07EBABD}"/>
    <cellStyle name="Table Cell 7 3 3 9" xfId="2767" xr:uid="{00000000-0005-0000-0000-00008A110000}"/>
    <cellStyle name="Table Cell 7 3 3 9 2" xfId="9656" xr:uid="{15619DF8-BD79-483A-96D4-E1E053AB6528}"/>
    <cellStyle name="Table Cell 7 3 3 9 3" xfId="6194" xr:uid="{DBC87067-FAE8-4B31-8416-5BE643856C99}"/>
    <cellStyle name="Table Cell 7 3 4" xfId="342" xr:uid="{00000000-0005-0000-0000-00008B110000}"/>
    <cellStyle name="Table Cell 7 3 4 2" xfId="1495" xr:uid="{00000000-0005-0000-0000-00008C110000}"/>
    <cellStyle name="Table Cell 7 3 4 2 2" xfId="8384" xr:uid="{0DD5CB86-25FB-4DB5-91B1-AC93D5399389}"/>
    <cellStyle name="Table Cell 7 3 4 2 3" xfId="4922" xr:uid="{1823D1AA-D005-4AF2-8D54-CED1CA09AE07}"/>
    <cellStyle name="Table Cell 7 3 4 3" xfId="2626" xr:uid="{00000000-0005-0000-0000-00008D110000}"/>
    <cellStyle name="Table Cell 7 3 4 3 2" xfId="9515" xr:uid="{AE6F66E4-5D1F-437D-9CC4-F68C948B1173}"/>
    <cellStyle name="Table Cell 7 3 4 3 3" xfId="6053" xr:uid="{A6CD2EBF-E2EB-472D-9F7A-9C4E0CD65D89}"/>
    <cellStyle name="Table Cell 7 3 4 4" xfId="3760" xr:uid="{00000000-0005-0000-0000-00008E110000}"/>
    <cellStyle name="Table Cell 7 3 4 4 2" xfId="10649" xr:uid="{E9894C7D-9F08-47F0-AC76-C1CF5E1FD47A}"/>
    <cellStyle name="Table Cell 7 3 4 5" xfId="7201" xr:uid="{52F005A4-86BC-47DC-8478-C952ABA9E750}"/>
    <cellStyle name="Table Cell 7 3 5" xfId="1348" xr:uid="{00000000-0005-0000-0000-00008F110000}"/>
    <cellStyle name="Table Cell 7 3 5 2" xfId="8237" xr:uid="{648B088B-DBF7-43B5-A8C0-24B1DA6B5852}"/>
    <cellStyle name="Table Cell 7 3 5 3" xfId="4775" xr:uid="{1ABAE1B6-C461-4EE0-B55A-C95566C8505B}"/>
    <cellStyle name="Table Cell 7 3 6" xfId="2479" xr:uid="{00000000-0005-0000-0000-000090110000}"/>
    <cellStyle name="Table Cell 7 3 6 2" xfId="9368" xr:uid="{211EC9A8-5A86-4551-9A1D-9A79F4EBB16E}"/>
    <cellStyle name="Table Cell 7 3 6 3" xfId="5906" xr:uid="{7610C7AA-C508-462E-8058-5589684E3627}"/>
    <cellStyle name="Table Cell 7 3 7" xfId="3613" xr:uid="{00000000-0005-0000-0000-000091110000}"/>
    <cellStyle name="Table Cell 7 3 7 2" xfId="10502" xr:uid="{356AA6D9-8160-4AA5-B00F-48CF82E67C8F}"/>
    <cellStyle name="Table Cell 7 3 8" xfId="7052" xr:uid="{5EE2A808-E27B-4F32-B72D-1E37A186BCAC}"/>
    <cellStyle name="Table Cell 7 4" xfId="419" xr:uid="{00000000-0005-0000-0000-000092110000}"/>
    <cellStyle name="Table Cell 7 4 10" xfId="3837" xr:uid="{00000000-0005-0000-0000-000093110000}"/>
    <cellStyle name="Table Cell 7 4 10 2" xfId="10726" xr:uid="{0830EB2C-4189-4FB6-BB4D-3588B6235B53}"/>
    <cellStyle name="Table Cell 7 4 11" xfId="7278" xr:uid="{7B477790-1E09-4FB1-919F-B2998C306A2D}"/>
    <cellStyle name="Table Cell 7 4 2" xfId="630" xr:uid="{00000000-0005-0000-0000-000094110000}"/>
    <cellStyle name="Table Cell 7 4 2 2" xfId="1783" xr:uid="{00000000-0005-0000-0000-000095110000}"/>
    <cellStyle name="Table Cell 7 4 2 2 2" xfId="8672" xr:uid="{6B92841C-249A-40B7-BEF0-69D7D4C383C7}"/>
    <cellStyle name="Table Cell 7 4 2 2 3" xfId="5210" xr:uid="{A5431CD7-9703-479A-8ACF-2CE18B304F11}"/>
    <cellStyle name="Table Cell 7 4 2 3" xfId="2914" xr:uid="{00000000-0005-0000-0000-000096110000}"/>
    <cellStyle name="Table Cell 7 4 2 3 2" xfId="9803" xr:uid="{5B361B85-02E0-4AEF-BB1E-5762E61C282F}"/>
    <cellStyle name="Table Cell 7 4 2 3 3" xfId="6341" xr:uid="{D2054F29-E8C5-4A92-A7D0-95F0B3676839}"/>
    <cellStyle name="Table Cell 7 4 2 4" xfId="4048" xr:uid="{00000000-0005-0000-0000-000097110000}"/>
    <cellStyle name="Table Cell 7 4 2 4 2" xfId="10937" xr:uid="{B1C1D44C-8B5F-42DF-B62B-DE14A2443749}"/>
    <cellStyle name="Table Cell 7 4 2 5" xfId="7489" xr:uid="{098F841F-4C72-44F0-A982-380F906BA4A4}"/>
    <cellStyle name="Table Cell 7 4 3" xfId="770" xr:uid="{00000000-0005-0000-0000-000098110000}"/>
    <cellStyle name="Table Cell 7 4 3 2" xfId="1923" xr:uid="{00000000-0005-0000-0000-000099110000}"/>
    <cellStyle name="Table Cell 7 4 3 2 2" xfId="8812" xr:uid="{0BE9B465-9F6A-4D42-986A-2C29B74A6F61}"/>
    <cellStyle name="Table Cell 7 4 3 2 3" xfId="5350" xr:uid="{37EAA987-89AB-4B47-AA4E-922A1DE4BE11}"/>
    <cellStyle name="Table Cell 7 4 3 3" xfId="3054" xr:uid="{00000000-0005-0000-0000-00009A110000}"/>
    <cellStyle name="Table Cell 7 4 3 3 2" xfId="9943" xr:uid="{6B2B5141-573B-43E4-B760-2078FD21C8A3}"/>
    <cellStyle name="Table Cell 7 4 3 3 3" xfId="6481" xr:uid="{3F05D865-9626-4AD2-8D2B-B915FD8DB09B}"/>
    <cellStyle name="Table Cell 7 4 3 4" xfId="4188" xr:uid="{00000000-0005-0000-0000-00009B110000}"/>
    <cellStyle name="Table Cell 7 4 3 4 2" xfId="11077" xr:uid="{1A49CB24-F944-43C5-AED9-0B6C2920D263}"/>
    <cellStyle name="Table Cell 7 4 3 5" xfId="7629" xr:uid="{62CA5987-2499-4621-B2A9-F85319CB755F}"/>
    <cellStyle name="Table Cell 7 4 4" xfId="910" xr:uid="{00000000-0005-0000-0000-00009C110000}"/>
    <cellStyle name="Table Cell 7 4 4 2" xfId="2063" xr:uid="{00000000-0005-0000-0000-00009D110000}"/>
    <cellStyle name="Table Cell 7 4 4 2 2" xfId="8952" xr:uid="{547E0FED-8DFE-44B3-B27F-1D43D36B14F4}"/>
    <cellStyle name="Table Cell 7 4 4 2 3" xfId="5490" xr:uid="{0A798B8C-4570-4BAD-B323-1FAB15CF7977}"/>
    <cellStyle name="Table Cell 7 4 4 3" xfId="3194" xr:uid="{00000000-0005-0000-0000-00009E110000}"/>
    <cellStyle name="Table Cell 7 4 4 3 2" xfId="10083" xr:uid="{C10FB489-7513-4B92-9F2B-FED8F7313009}"/>
    <cellStyle name="Table Cell 7 4 4 3 3" xfId="6621" xr:uid="{B6F81A09-5C12-4B45-AADF-46D417A59410}"/>
    <cellStyle name="Table Cell 7 4 4 4" xfId="4328" xr:uid="{00000000-0005-0000-0000-00009F110000}"/>
    <cellStyle name="Table Cell 7 4 4 4 2" xfId="11217" xr:uid="{0CC287DA-A696-4734-B755-C2464781FCA6}"/>
    <cellStyle name="Table Cell 7 4 4 5" xfId="7769" xr:uid="{2EA420B6-851D-4634-B3FD-D12396CE7126}"/>
    <cellStyle name="Table Cell 7 4 5" xfId="1044" xr:uid="{00000000-0005-0000-0000-0000A0110000}"/>
    <cellStyle name="Table Cell 7 4 5 2" xfId="2197" xr:uid="{00000000-0005-0000-0000-0000A1110000}"/>
    <cellStyle name="Table Cell 7 4 5 2 2" xfId="9086" xr:uid="{7EE0CE28-AA34-4C30-A7B3-3338D2C51489}"/>
    <cellStyle name="Table Cell 7 4 5 2 3" xfId="5624" xr:uid="{745C61DB-C295-4772-B8BB-91E7A41C7AB0}"/>
    <cellStyle name="Table Cell 7 4 5 3" xfId="3328" xr:uid="{00000000-0005-0000-0000-0000A2110000}"/>
    <cellStyle name="Table Cell 7 4 5 3 2" xfId="10217" xr:uid="{2170F691-3520-494F-B8A3-DD05FEDAD34F}"/>
    <cellStyle name="Table Cell 7 4 5 3 3" xfId="6755" xr:uid="{DAC23ACD-5231-4240-9C5F-8E7BBE682CD5}"/>
    <cellStyle name="Table Cell 7 4 5 4" xfId="4462" xr:uid="{00000000-0005-0000-0000-0000A3110000}"/>
    <cellStyle name="Table Cell 7 4 5 4 2" xfId="11351" xr:uid="{35A500E4-49FC-41F0-8500-7198250279DA}"/>
    <cellStyle name="Table Cell 7 4 5 5" xfId="7903" xr:uid="{9185FA8C-27EC-4E2C-84F2-9C8CB35F92F6}"/>
    <cellStyle name="Table Cell 7 4 6" xfId="1175" xr:uid="{00000000-0005-0000-0000-0000A4110000}"/>
    <cellStyle name="Table Cell 7 4 6 2" xfId="2328" xr:uid="{00000000-0005-0000-0000-0000A5110000}"/>
    <cellStyle name="Table Cell 7 4 6 2 2" xfId="9217" xr:uid="{1A7F7AB4-8F81-42CB-976D-B4F9F4A7D52A}"/>
    <cellStyle name="Table Cell 7 4 6 2 3" xfId="5755" xr:uid="{BE5BBD8B-CDAE-4537-86B4-2D77094F49E3}"/>
    <cellStyle name="Table Cell 7 4 6 3" xfId="3459" xr:uid="{00000000-0005-0000-0000-0000A6110000}"/>
    <cellStyle name="Table Cell 7 4 6 3 2" xfId="10348" xr:uid="{9F6F3122-5058-4321-8365-570FAE676599}"/>
    <cellStyle name="Table Cell 7 4 6 3 3" xfId="6886" xr:uid="{40677228-E971-4D73-B633-CA735E2600AA}"/>
    <cellStyle name="Table Cell 7 4 6 4" xfId="4593" xr:uid="{00000000-0005-0000-0000-0000A7110000}"/>
    <cellStyle name="Table Cell 7 4 6 4 2" xfId="11482" xr:uid="{892A133F-D0DE-46F4-A797-C73154094F7D}"/>
    <cellStyle name="Table Cell 7 4 6 5" xfId="8034" xr:uid="{245B5EF1-E206-4A02-A9E8-A90738F361FB}"/>
    <cellStyle name="Table Cell 7 4 7" xfId="1141" xr:uid="{00000000-0005-0000-0000-0000A8110000}"/>
    <cellStyle name="Table Cell 7 4 7 2" xfId="2294" xr:uid="{00000000-0005-0000-0000-0000A9110000}"/>
    <cellStyle name="Table Cell 7 4 7 2 2" xfId="9183" xr:uid="{571D7C0C-9965-408C-878F-3B2FF5DED658}"/>
    <cellStyle name="Table Cell 7 4 7 2 3" xfId="5721" xr:uid="{BC4263A2-20B6-4520-BD38-9444235B0223}"/>
    <cellStyle name="Table Cell 7 4 7 3" xfId="3425" xr:uid="{00000000-0005-0000-0000-0000AA110000}"/>
    <cellStyle name="Table Cell 7 4 7 3 2" xfId="10314" xr:uid="{A5BD0E8B-F131-470A-8DCC-A74F247C3A31}"/>
    <cellStyle name="Table Cell 7 4 7 3 3" xfId="6852" xr:uid="{E6D23C72-B6E7-43F0-9DC5-AB9E1E3171C2}"/>
    <cellStyle name="Table Cell 7 4 7 4" xfId="4559" xr:uid="{00000000-0005-0000-0000-0000AB110000}"/>
    <cellStyle name="Table Cell 7 4 7 4 2" xfId="11448" xr:uid="{2CB2473F-66F9-4AD2-856F-7504072D789D}"/>
    <cellStyle name="Table Cell 7 4 7 5" xfId="8000" xr:uid="{2FAC9C7D-CCF5-44A6-9A76-76E6A9F7FF1D}"/>
    <cellStyle name="Table Cell 7 4 8" xfId="1572" xr:uid="{00000000-0005-0000-0000-0000AC110000}"/>
    <cellStyle name="Table Cell 7 4 8 2" xfId="8461" xr:uid="{4E3B8624-CF4C-42F3-B8DD-BFB6F990BF10}"/>
    <cellStyle name="Table Cell 7 4 8 3" xfId="4999" xr:uid="{DA5C69A5-ADCC-4062-93DA-DA2485D5E9A3}"/>
    <cellStyle name="Table Cell 7 4 9" xfId="2703" xr:uid="{00000000-0005-0000-0000-0000AD110000}"/>
    <cellStyle name="Table Cell 7 4 9 2" xfId="9592" xr:uid="{F46320B3-EB78-4D73-8A77-D2FA2085CB0C}"/>
    <cellStyle name="Table Cell 7 4 9 3" xfId="6130" xr:uid="{F22BAAE8-8D5E-4222-A078-3E3F4FEB2918}"/>
    <cellStyle name="Table Cell 7 5" xfId="466" xr:uid="{00000000-0005-0000-0000-0000AE110000}"/>
    <cellStyle name="Table Cell 7 5 10" xfId="3884" xr:uid="{00000000-0005-0000-0000-0000AF110000}"/>
    <cellStyle name="Table Cell 7 5 10 2" xfId="10773" xr:uid="{5EC6083D-5ADC-47D8-A373-14E672525C35}"/>
    <cellStyle name="Table Cell 7 5 11" xfId="7325" xr:uid="{7DEA2D97-4FEF-43C2-A78B-9DDA4DF82BAD}"/>
    <cellStyle name="Table Cell 7 5 2" xfId="677" xr:uid="{00000000-0005-0000-0000-0000B0110000}"/>
    <cellStyle name="Table Cell 7 5 2 2" xfId="1830" xr:uid="{00000000-0005-0000-0000-0000B1110000}"/>
    <cellStyle name="Table Cell 7 5 2 2 2" xfId="8719" xr:uid="{FFBCA463-081A-44CA-AEED-CB5F8966C02A}"/>
    <cellStyle name="Table Cell 7 5 2 2 3" xfId="5257" xr:uid="{EE4FC5A3-FBBD-41BE-BB07-4657074744F8}"/>
    <cellStyle name="Table Cell 7 5 2 3" xfId="2961" xr:uid="{00000000-0005-0000-0000-0000B2110000}"/>
    <cellStyle name="Table Cell 7 5 2 3 2" xfId="9850" xr:uid="{B8F97DE9-EA30-4CFD-BF91-8D1FC4182207}"/>
    <cellStyle name="Table Cell 7 5 2 3 3" xfId="6388" xr:uid="{C25B10D4-B09D-4280-9D84-00AEECE85186}"/>
    <cellStyle name="Table Cell 7 5 2 4" xfId="4095" xr:uid="{00000000-0005-0000-0000-0000B3110000}"/>
    <cellStyle name="Table Cell 7 5 2 4 2" xfId="10984" xr:uid="{05ED4868-C702-44F9-AEDE-3BC938F1F12B}"/>
    <cellStyle name="Table Cell 7 5 2 5" xfId="7536" xr:uid="{E69179E3-83F1-4FBD-88CA-0CAA2C0291F7}"/>
    <cellStyle name="Table Cell 7 5 3" xfId="817" xr:uid="{00000000-0005-0000-0000-0000B4110000}"/>
    <cellStyle name="Table Cell 7 5 3 2" xfId="1970" xr:uid="{00000000-0005-0000-0000-0000B5110000}"/>
    <cellStyle name="Table Cell 7 5 3 2 2" xfId="8859" xr:uid="{47C22EDC-B46A-470B-9215-985C53C391A5}"/>
    <cellStyle name="Table Cell 7 5 3 2 3" xfId="5397" xr:uid="{DD22FB78-79A2-4FC5-AB0D-0B62874BD3B1}"/>
    <cellStyle name="Table Cell 7 5 3 3" xfId="3101" xr:uid="{00000000-0005-0000-0000-0000B6110000}"/>
    <cellStyle name="Table Cell 7 5 3 3 2" xfId="9990" xr:uid="{527F3C38-7908-43C8-A14F-18827872DD5B}"/>
    <cellStyle name="Table Cell 7 5 3 3 3" xfId="6528" xr:uid="{1FC18DC6-3F41-4DED-B621-434FE5B1E903}"/>
    <cellStyle name="Table Cell 7 5 3 4" xfId="4235" xr:uid="{00000000-0005-0000-0000-0000B7110000}"/>
    <cellStyle name="Table Cell 7 5 3 4 2" xfId="11124" xr:uid="{4C39F31F-CA50-4997-8B3F-F71BB84F0CDE}"/>
    <cellStyle name="Table Cell 7 5 3 5" xfId="7676" xr:uid="{0E5F56F5-E68C-4DFD-BA30-32C80D551C1B}"/>
    <cellStyle name="Table Cell 7 5 4" xfId="957" xr:uid="{00000000-0005-0000-0000-0000B8110000}"/>
    <cellStyle name="Table Cell 7 5 4 2" xfId="2110" xr:uid="{00000000-0005-0000-0000-0000B9110000}"/>
    <cellStyle name="Table Cell 7 5 4 2 2" xfId="8999" xr:uid="{8EE40F51-E87D-4370-8295-4599FCAE443D}"/>
    <cellStyle name="Table Cell 7 5 4 2 3" xfId="5537" xr:uid="{77279F8C-4490-4E11-BC63-F3160254FC1F}"/>
    <cellStyle name="Table Cell 7 5 4 3" xfId="3241" xr:uid="{00000000-0005-0000-0000-0000BA110000}"/>
    <cellStyle name="Table Cell 7 5 4 3 2" xfId="10130" xr:uid="{1758633F-CB56-4603-9E04-17DD9C5F8359}"/>
    <cellStyle name="Table Cell 7 5 4 3 3" xfId="6668" xr:uid="{B4637015-E253-4F28-8D84-0359402214C0}"/>
    <cellStyle name="Table Cell 7 5 4 4" xfId="4375" xr:uid="{00000000-0005-0000-0000-0000BB110000}"/>
    <cellStyle name="Table Cell 7 5 4 4 2" xfId="11264" xr:uid="{FE4BA15D-B20E-4F1E-9DE2-2A5F685C8D1D}"/>
    <cellStyle name="Table Cell 7 5 4 5" xfId="7816" xr:uid="{3B6785F7-378B-4438-8215-1D6B84A1BA82}"/>
    <cellStyle name="Table Cell 7 5 5" xfId="1091" xr:uid="{00000000-0005-0000-0000-0000BC110000}"/>
    <cellStyle name="Table Cell 7 5 5 2" xfId="2244" xr:uid="{00000000-0005-0000-0000-0000BD110000}"/>
    <cellStyle name="Table Cell 7 5 5 2 2" xfId="9133" xr:uid="{96E2A8DE-351D-4AD5-9680-68A902F4799F}"/>
    <cellStyle name="Table Cell 7 5 5 2 3" xfId="5671" xr:uid="{0D2D531A-0905-4312-B283-CB9922EF4FC8}"/>
    <cellStyle name="Table Cell 7 5 5 3" xfId="3375" xr:uid="{00000000-0005-0000-0000-0000BE110000}"/>
    <cellStyle name="Table Cell 7 5 5 3 2" xfId="10264" xr:uid="{BA96BC0D-C27F-47B3-A230-9FEFBB5EDF66}"/>
    <cellStyle name="Table Cell 7 5 5 3 3" xfId="6802" xr:uid="{177ABBCA-F92E-4860-9DDE-CB863C38655B}"/>
    <cellStyle name="Table Cell 7 5 5 4" xfId="4509" xr:uid="{00000000-0005-0000-0000-0000BF110000}"/>
    <cellStyle name="Table Cell 7 5 5 4 2" xfId="11398" xr:uid="{D4B54327-8B8B-455A-B3BC-470C770D7CFC}"/>
    <cellStyle name="Table Cell 7 5 5 5" xfId="7950" xr:uid="{E86E856D-68E2-4AAD-8E8E-57FDC03B85E8}"/>
    <cellStyle name="Table Cell 7 5 6" xfId="1222" xr:uid="{00000000-0005-0000-0000-0000C0110000}"/>
    <cellStyle name="Table Cell 7 5 6 2" xfId="2375" xr:uid="{00000000-0005-0000-0000-0000C1110000}"/>
    <cellStyle name="Table Cell 7 5 6 2 2" xfId="9264" xr:uid="{5EECA321-8527-4264-896E-A2A2634A7BC8}"/>
    <cellStyle name="Table Cell 7 5 6 2 3" xfId="5802" xr:uid="{5FB9270D-E646-44FC-ABAD-F2585C7090A0}"/>
    <cellStyle name="Table Cell 7 5 6 3" xfId="3506" xr:uid="{00000000-0005-0000-0000-0000C2110000}"/>
    <cellStyle name="Table Cell 7 5 6 3 2" xfId="10395" xr:uid="{03C5A85D-2046-45EA-AF0D-A52A195E0CDF}"/>
    <cellStyle name="Table Cell 7 5 6 3 3" xfId="6933" xr:uid="{B8FCD247-AE07-4E94-8B07-483CAC2743D2}"/>
    <cellStyle name="Table Cell 7 5 6 4" xfId="4640" xr:uid="{00000000-0005-0000-0000-0000C3110000}"/>
    <cellStyle name="Table Cell 7 5 6 4 2" xfId="11529" xr:uid="{A2CED9E5-53E1-41A3-B079-08B95EE6A090}"/>
    <cellStyle name="Table Cell 7 5 6 5" xfId="8081" xr:uid="{768AB431-4A5C-40B0-A735-BE85C541C146}"/>
    <cellStyle name="Table Cell 7 5 7" xfId="539" xr:uid="{00000000-0005-0000-0000-0000C4110000}"/>
    <cellStyle name="Table Cell 7 5 7 2" xfId="1692" xr:uid="{00000000-0005-0000-0000-0000C5110000}"/>
    <cellStyle name="Table Cell 7 5 7 2 2" xfId="8581" xr:uid="{CE6D6EB6-84F2-426B-B076-EC0867250A78}"/>
    <cellStyle name="Table Cell 7 5 7 2 3" xfId="5119" xr:uid="{D3620D76-F3B8-4B2D-AD39-8FE9EF3DBDAA}"/>
    <cellStyle name="Table Cell 7 5 7 3" xfId="2823" xr:uid="{00000000-0005-0000-0000-0000C6110000}"/>
    <cellStyle name="Table Cell 7 5 7 3 2" xfId="9712" xr:uid="{F8C52FEE-7E53-4525-A641-F9CF3A1E2FE3}"/>
    <cellStyle name="Table Cell 7 5 7 3 3" xfId="6250" xr:uid="{790E9F3B-8528-4901-BBA8-129B756F5554}"/>
    <cellStyle name="Table Cell 7 5 7 4" xfId="3957" xr:uid="{00000000-0005-0000-0000-0000C7110000}"/>
    <cellStyle name="Table Cell 7 5 7 4 2" xfId="10846" xr:uid="{BEDFD2CC-E1C0-49A8-98C3-C97D171DF381}"/>
    <cellStyle name="Table Cell 7 5 7 5" xfId="7398" xr:uid="{B795B3B1-75F6-41B8-B5B6-A85D00F6B155}"/>
    <cellStyle name="Table Cell 7 5 8" xfId="1619" xr:uid="{00000000-0005-0000-0000-0000C8110000}"/>
    <cellStyle name="Table Cell 7 5 8 2" xfId="8508" xr:uid="{F80A016C-46FE-49A8-A938-76C4C45EDCA6}"/>
    <cellStyle name="Table Cell 7 5 8 3" xfId="5046" xr:uid="{D4C466C1-BD21-47BD-8916-8FC804CA4E83}"/>
    <cellStyle name="Table Cell 7 5 9" xfId="2750" xr:uid="{00000000-0005-0000-0000-0000C9110000}"/>
    <cellStyle name="Table Cell 7 5 9 2" xfId="9639" xr:uid="{41BA26C4-B06B-499B-9985-BEAB5D0C1DCB}"/>
    <cellStyle name="Table Cell 7 5 9 3" xfId="6177" xr:uid="{348FE50D-02AA-43F3-802F-AD35A9374557}"/>
    <cellStyle name="Table Cell 7 6" xfId="307" xr:uid="{00000000-0005-0000-0000-0000CA110000}"/>
    <cellStyle name="Table Cell 7 6 2" xfId="1460" xr:uid="{00000000-0005-0000-0000-0000CB110000}"/>
    <cellStyle name="Table Cell 7 6 2 2" xfId="8349" xr:uid="{E8298DC8-362D-4F41-808B-F7B1CADB57CB}"/>
    <cellStyle name="Table Cell 7 6 2 3" xfId="4887" xr:uid="{49FDFD1D-63AD-46BC-B0C8-F06254FC4953}"/>
    <cellStyle name="Table Cell 7 6 3" xfId="2591" xr:uid="{00000000-0005-0000-0000-0000CC110000}"/>
    <cellStyle name="Table Cell 7 6 3 2" xfId="9480" xr:uid="{9643A27F-DA5F-418A-B9D0-907092ADE565}"/>
    <cellStyle name="Table Cell 7 6 3 3" xfId="6018" xr:uid="{64E449AE-E0FC-4F90-93E8-8793A1397163}"/>
    <cellStyle name="Table Cell 7 6 4" xfId="3725" xr:uid="{00000000-0005-0000-0000-0000CD110000}"/>
    <cellStyle name="Table Cell 7 6 4 2" xfId="10614" xr:uid="{3C3ED232-2461-47B9-BA77-9A1AAC7ACE32}"/>
    <cellStyle name="Table Cell 7 6 5" xfId="7166" xr:uid="{3757425B-60A7-40B9-9F39-307AA62515D0}"/>
    <cellStyle name="Table Cell 7 7" xfId="1313" xr:uid="{00000000-0005-0000-0000-0000CE110000}"/>
    <cellStyle name="Table Cell 7 7 2" xfId="8202" xr:uid="{F1177738-6DFB-4115-987C-092F875FA58E}"/>
    <cellStyle name="Table Cell 7 7 3" xfId="4740" xr:uid="{139BAF3F-6C88-4963-B95B-FB4062FFD5BF}"/>
    <cellStyle name="Table Cell 7 8" xfId="2444" xr:uid="{00000000-0005-0000-0000-0000CF110000}"/>
    <cellStyle name="Table Cell 7 8 2" xfId="9333" xr:uid="{DA579436-30AA-4202-8391-45BDDC06DD47}"/>
    <cellStyle name="Table Cell 7 8 3" xfId="5871" xr:uid="{F70538C2-7527-4274-AF56-DD942C8DBCF7}"/>
    <cellStyle name="Table Cell 7 9" xfId="3578" xr:uid="{00000000-0005-0000-0000-0000D0110000}"/>
    <cellStyle name="Table Cell 7 9 2" xfId="10467" xr:uid="{246DF697-C859-4BD4-9390-CC1E5E4D2F3A}"/>
    <cellStyle name="Table Cell 8" xfId="141" xr:uid="{00000000-0005-0000-0000-0000D1110000}"/>
    <cellStyle name="Table Cell 8 2" xfId="402" xr:uid="{00000000-0005-0000-0000-0000D2110000}"/>
    <cellStyle name="Table Cell 8 2 10" xfId="3820" xr:uid="{00000000-0005-0000-0000-0000D3110000}"/>
    <cellStyle name="Table Cell 8 2 10 2" xfId="10709" xr:uid="{B38BC61D-3A2A-4151-B513-794E43283F84}"/>
    <cellStyle name="Table Cell 8 2 11" xfId="7261" xr:uid="{8213BB5A-9E25-4994-B427-5DD0D97FB9A6}"/>
    <cellStyle name="Table Cell 8 2 2" xfId="613" xr:uid="{00000000-0005-0000-0000-0000D4110000}"/>
    <cellStyle name="Table Cell 8 2 2 2" xfId="1766" xr:uid="{00000000-0005-0000-0000-0000D5110000}"/>
    <cellStyle name="Table Cell 8 2 2 2 2" xfId="8655" xr:uid="{71F5DC01-1227-4C46-AABD-C1EE89573957}"/>
    <cellStyle name="Table Cell 8 2 2 2 3" xfId="5193" xr:uid="{7FDAA6B8-F1B3-4CDA-BBE9-6EC0A6BF5AA5}"/>
    <cellStyle name="Table Cell 8 2 2 3" xfId="2897" xr:uid="{00000000-0005-0000-0000-0000D6110000}"/>
    <cellStyle name="Table Cell 8 2 2 3 2" xfId="9786" xr:uid="{99D7431C-871F-4114-9F4E-9A28BF3230BB}"/>
    <cellStyle name="Table Cell 8 2 2 3 3" xfId="6324" xr:uid="{94685C37-DC75-48E9-9B38-18B1E42E1FC7}"/>
    <cellStyle name="Table Cell 8 2 2 4" xfId="4031" xr:uid="{00000000-0005-0000-0000-0000D7110000}"/>
    <cellStyle name="Table Cell 8 2 2 4 2" xfId="10920" xr:uid="{130D7BB2-CE83-4C00-9972-AE08E0933195}"/>
    <cellStyle name="Table Cell 8 2 2 5" xfId="7472" xr:uid="{11037378-18C7-42AC-B3AB-FEF4B5799A2A}"/>
    <cellStyle name="Table Cell 8 2 3" xfId="753" xr:uid="{00000000-0005-0000-0000-0000D8110000}"/>
    <cellStyle name="Table Cell 8 2 3 2" xfId="1906" xr:uid="{00000000-0005-0000-0000-0000D9110000}"/>
    <cellStyle name="Table Cell 8 2 3 2 2" xfId="8795" xr:uid="{834FF956-EE07-4AFD-B28E-B3E86DE8B463}"/>
    <cellStyle name="Table Cell 8 2 3 2 3" xfId="5333" xr:uid="{DE0678DC-AD74-4868-ADED-955EC5FC212C}"/>
    <cellStyle name="Table Cell 8 2 3 3" xfId="3037" xr:uid="{00000000-0005-0000-0000-0000DA110000}"/>
    <cellStyle name="Table Cell 8 2 3 3 2" xfId="9926" xr:uid="{4B02AC7F-7258-4CDA-B225-B8F573161E84}"/>
    <cellStyle name="Table Cell 8 2 3 3 3" xfId="6464" xr:uid="{F3F9061F-6790-4DDB-B542-4D18A9AFF0E0}"/>
    <cellStyle name="Table Cell 8 2 3 4" xfId="4171" xr:uid="{00000000-0005-0000-0000-0000DB110000}"/>
    <cellStyle name="Table Cell 8 2 3 4 2" xfId="11060" xr:uid="{168A1BE1-DF46-410F-B587-109B1A0F216C}"/>
    <cellStyle name="Table Cell 8 2 3 5" xfId="7612" xr:uid="{C662237B-5CC2-4BF3-839F-534BE1152C7D}"/>
    <cellStyle name="Table Cell 8 2 4" xfId="893" xr:uid="{00000000-0005-0000-0000-0000DC110000}"/>
    <cellStyle name="Table Cell 8 2 4 2" xfId="2046" xr:uid="{00000000-0005-0000-0000-0000DD110000}"/>
    <cellStyle name="Table Cell 8 2 4 2 2" xfId="8935" xr:uid="{ACCE576A-9C16-4524-A142-5C6D41D8D8ED}"/>
    <cellStyle name="Table Cell 8 2 4 2 3" xfId="5473" xr:uid="{0EE7BEC9-8A1C-4470-B627-26404278ECF7}"/>
    <cellStyle name="Table Cell 8 2 4 3" xfId="3177" xr:uid="{00000000-0005-0000-0000-0000DE110000}"/>
    <cellStyle name="Table Cell 8 2 4 3 2" xfId="10066" xr:uid="{D400161B-3E1A-4B7D-B6E6-4C80EFE9F41C}"/>
    <cellStyle name="Table Cell 8 2 4 3 3" xfId="6604" xr:uid="{3DE66F69-09FD-4F1B-A988-D96AC0F504DB}"/>
    <cellStyle name="Table Cell 8 2 4 4" xfId="4311" xr:uid="{00000000-0005-0000-0000-0000DF110000}"/>
    <cellStyle name="Table Cell 8 2 4 4 2" xfId="11200" xr:uid="{6A093CF6-C182-431E-AA60-B1C7C490C3B9}"/>
    <cellStyle name="Table Cell 8 2 4 5" xfId="7752" xr:uid="{948E5280-55E3-42C9-A3C7-F281DC721995}"/>
    <cellStyle name="Table Cell 8 2 5" xfId="1029" xr:uid="{00000000-0005-0000-0000-0000E0110000}"/>
    <cellStyle name="Table Cell 8 2 5 2" xfId="2182" xr:uid="{00000000-0005-0000-0000-0000E1110000}"/>
    <cellStyle name="Table Cell 8 2 5 2 2" xfId="9071" xr:uid="{31AE4E19-E9DE-4EC2-BE3A-209B6ECACA1D}"/>
    <cellStyle name="Table Cell 8 2 5 2 3" xfId="5609" xr:uid="{3E935F47-A1B2-4786-96E1-1D65E39728F9}"/>
    <cellStyle name="Table Cell 8 2 5 3" xfId="3313" xr:uid="{00000000-0005-0000-0000-0000E2110000}"/>
    <cellStyle name="Table Cell 8 2 5 3 2" xfId="10202" xr:uid="{A34D889B-C5DE-4DE3-AA8E-A2BD469580E0}"/>
    <cellStyle name="Table Cell 8 2 5 3 3" xfId="6740" xr:uid="{AF12755C-650C-4922-992F-FF1C424E735D}"/>
    <cellStyle name="Table Cell 8 2 5 4" xfId="4447" xr:uid="{00000000-0005-0000-0000-0000E3110000}"/>
    <cellStyle name="Table Cell 8 2 5 4 2" xfId="11336" xr:uid="{BF8ACE1B-8A9C-4810-90CF-FE9A323A61E1}"/>
    <cellStyle name="Table Cell 8 2 5 5" xfId="7888" xr:uid="{2473BFAD-9E70-48FA-854A-EA970F414F51}"/>
    <cellStyle name="Table Cell 8 2 6" xfId="1158" xr:uid="{00000000-0005-0000-0000-0000E4110000}"/>
    <cellStyle name="Table Cell 8 2 6 2" xfId="2311" xr:uid="{00000000-0005-0000-0000-0000E5110000}"/>
    <cellStyle name="Table Cell 8 2 6 2 2" xfId="9200" xr:uid="{842811D2-C419-4BC8-A854-20F9E49F558E}"/>
    <cellStyle name="Table Cell 8 2 6 2 3" xfId="5738" xr:uid="{9018DFA5-91F4-42F4-8F95-7852CB0AF42F}"/>
    <cellStyle name="Table Cell 8 2 6 3" xfId="3442" xr:uid="{00000000-0005-0000-0000-0000E6110000}"/>
    <cellStyle name="Table Cell 8 2 6 3 2" xfId="10331" xr:uid="{AE22BD7A-8CE1-4F5A-9A22-97ED6333F119}"/>
    <cellStyle name="Table Cell 8 2 6 3 3" xfId="6869" xr:uid="{1C0F5A16-2A13-472B-BAD1-811A22F34E26}"/>
    <cellStyle name="Table Cell 8 2 6 4" xfId="4576" xr:uid="{00000000-0005-0000-0000-0000E7110000}"/>
    <cellStyle name="Table Cell 8 2 6 4 2" xfId="11465" xr:uid="{A5C12472-318B-452B-A827-868A36AEE826}"/>
    <cellStyle name="Table Cell 8 2 6 5" xfId="8017" xr:uid="{F3A20EE5-0886-49F9-B6F1-D2634A867374}"/>
    <cellStyle name="Table Cell 8 2 7" xfId="256" xr:uid="{00000000-0005-0000-0000-0000E8110000}"/>
    <cellStyle name="Table Cell 8 2 7 2" xfId="1409" xr:uid="{00000000-0005-0000-0000-0000E9110000}"/>
    <cellStyle name="Table Cell 8 2 7 2 2" xfId="8298" xr:uid="{D77799C5-F645-4981-A403-1E5F4AA98A76}"/>
    <cellStyle name="Table Cell 8 2 7 2 3" xfId="4836" xr:uid="{D6AE0A2F-074A-4901-9E84-1FC67851EA07}"/>
    <cellStyle name="Table Cell 8 2 7 3" xfId="2540" xr:uid="{00000000-0005-0000-0000-0000EA110000}"/>
    <cellStyle name="Table Cell 8 2 7 3 2" xfId="9429" xr:uid="{557280E0-957D-4931-8D46-D163E2C35F33}"/>
    <cellStyle name="Table Cell 8 2 7 3 3" xfId="5967" xr:uid="{2C8A9A09-33F9-474C-AE9D-DDB9C2E2610E}"/>
    <cellStyle name="Table Cell 8 2 7 4" xfId="3674" xr:uid="{00000000-0005-0000-0000-0000EB110000}"/>
    <cellStyle name="Table Cell 8 2 7 4 2" xfId="10563" xr:uid="{E27F6C43-DF1D-40A3-A092-038079842AAA}"/>
    <cellStyle name="Table Cell 8 2 7 5" xfId="7115" xr:uid="{F55B2163-9B3F-4F91-B850-81E9757A0915}"/>
    <cellStyle name="Table Cell 8 2 8" xfId="1555" xr:uid="{00000000-0005-0000-0000-0000EC110000}"/>
    <cellStyle name="Table Cell 8 2 8 2" xfId="8444" xr:uid="{59498B10-FB6D-48EA-98F8-383F788FE71A}"/>
    <cellStyle name="Table Cell 8 2 8 3" xfId="4982" xr:uid="{AFAAECCF-FAF7-40C0-BFAF-5E6A03977EB0}"/>
    <cellStyle name="Table Cell 8 2 9" xfId="2686" xr:uid="{00000000-0005-0000-0000-0000ED110000}"/>
    <cellStyle name="Table Cell 8 2 9 2" xfId="9575" xr:uid="{C676477B-3CCD-46F8-8E72-FF7CA043620E}"/>
    <cellStyle name="Table Cell 8 2 9 3" xfId="6113" xr:uid="{24063DD5-8FE8-42E7-AEC0-68B4074917C3}"/>
    <cellStyle name="Table Cell 8 3" xfId="477" xr:uid="{00000000-0005-0000-0000-0000EE110000}"/>
    <cellStyle name="Table Cell 8 3 10" xfId="3895" xr:uid="{00000000-0005-0000-0000-0000EF110000}"/>
    <cellStyle name="Table Cell 8 3 10 2" xfId="10784" xr:uid="{2546996F-6587-4290-B124-2ECDC62D91F0}"/>
    <cellStyle name="Table Cell 8 3 11" xfId="7336" xr:uid="{FE86C9C1-5287-4717-94CF-2E98757A8B4A}"/>
    <cellStyle name="Table Cell 8 3 2" xfId="688" xr:uid="{00000000-0005-0000-0000-0000F0110000}"/>
    <cellStyle name="Table Cell 8 3 2 2" xfId="1841" xr:uid="{00000000-0005-0000-0000-0000F1110000}"/>
    <cellStyle name="Table Cell 8 3 2 2 2" xfId="8730" xr:uid="{CC6DDCA2-C8BF-4334-9E8F-2CAA6BB959AE}"/>
    <cellStyle name="Table Cell 8 3 2 2 3" xfId="5268" xr:uid="{652F5A36-D02C-496E-838C-6CFA3B6B067C}"/>
    <cellStyle name="Table Cell 8 3 2 3" xfId="2972" xr:uid="{00000000-0005-0000-0000-0000F2110000}"/>
    <cellStyle name="Table Cell 8 3 2 3 2" xfId="9861" xr:uid="{326AB7D2-2417-41E7-B7E9-DF980E464C45}"/>
    <cellStyle name="Table Cell 8 3 2 3 3" xfId="6399" xr:uid="{57CA9497-325A-49C8-B29A-B711B307F17A}"/>
    <cellStyle name="Table Cell 8 3 2 4" xfId="4106" xr:uid="{00000000-0005-0000-0000-0000F3110000}"/>
    <cellStyle name="Table Cell 8 3 2 4 2" xfId="10995" xr:uid="{9760DF83-014F-4993-9FE6-1765E93D258C}"/>
    <cellStyle name="Table Cell 8 3 2 5" xfId="7547" xr:uid="{C28D2C4A-9DB9-47BD-AF02-1F381D66B5E9}"/>
    <cellStyle name="Table Cell 8 3 3" xfId="828" xr:uid="{00000000-0005-0000-0000-0000F4110000}"/>
    <cellStyle name="Table Cell 8 3 3 2" xfId="1981" xr:uid="{00000000-0005-0000-0000-0000F5110000}"/>
    <cellStyle name="Table Cell 8 3 3 2 2" xfId="8870" xr:uid="{7DDB4D95-84DE-495F-9228-8D127CC0EAD5}"/>
    <cellStyle name="Table Cell 8 3 3 2 3" xfId="5408" xr:uid="{A91A43EB-AF84-44B3-A3F5-2566ED1E02B6}"/>
    <cellStyle name="Table Cell 8 3 3 3" xfId="3112" xr:uid="{00000000-0005-0000-0000-0000F6110000}"/>
    <cellStyle name="Table Cell 8 3 3 3 2" xfId="10001" xr:uid="{1D3B3D5C-8056-4E95-8CC0-5ED88CE5AA5B}"/>
    <cellStyle name="Table Cell 8 3 3 3 3" xfId="6539" xr:uid="{41443F6A-2B22-4FA1-A2B0-68B970EC6BC5}"/>
    <cellStyle name="Table Cell 8 3 3 4" xfId="4246" xr:uid="{00000000-0005-0000-0000-0000F7110000}"/>
    <cellStyle name="Table Cell 8 3 3 4 2" xfId="11135" xr:uid="{9E806B3F-71C4-432C-B474-69411F157FE7}"/>
    <cellStyle name="Table Cell 8 3 3 5" xfId="7687" xr:uid="{02AF6CA6-FAF7-4BCC-96B0-650DDE0B8DD2}"/>
    <cellStyle name="Table Cell 8 3 4" xfId="968" xr:uid="{00000000-0005-0000-0000-0000F8110000}"/>
    <cellStyle name="Table Cell 8 3 4 2" xfId="2121" xr:uid="{00000000-0005-0000-0000-0000F9110000}"/>
    <cellStyle name="Table Cell 8 3 4 2 2" xfId="9010" xr:uid="{1E472FD4-0E7C-4F46-9320-64DD84279926}"/>
    <cellStyle name="Table Cell 8 3 4 2 3" xfId="5548" xr:uid="{1250FAEA-7F84-4804-95ED-B143F3B5B326}"/>
    <cellStyle name="Table Cell 8 3 4 3" xfId="3252" xr:uid="{00000000-0005-0000-0000-0000FA110000}"/>
    <cellStyle name="Table Cell 8 3 4 3 2" xfId="10141" xr:uid="{7ED981F5-6E00-43D4-9B1C-8F2A4B83198C}"/>
    <cellStyle name="Table Cell 8 3 4 3 3" xfId="6679" xr:uid="{79FE6C22-E04D-491F-8D84-0B9FC2C96C33}"/>
    <cellStyle name="Table Cell 8 3 4 4" xfId="4386" xr:uid="{00000000-0005-0000-0000-0000FB110000}"/>
    <cellStyle name="Table Cell 8 3 4 4 2" xfId="11275" xr:uid="{6B4BA513-C8F1-4A6F-8518-83B1183EB92F}"/>
    <cellStyle name="Table Cell 8 3 4 5" xfId="7827" xr:uid="{ABA77647-514E-4933-8993-79DC5F77030A}"/>
    <cellStyle name="Table Cell 8 3 5" xfId="1102" xr:uid="{00000000-0005-0000-0000-0000FC110000}"/>
    <cellStyle name="Table Cell 8 3 5 2" xfId="2255" xr:uid="{00000000-0005-0000-0000-0000FD110000}"/>
    <cellStyle name="Table Cell 8 3 5 2 2" xfId="9144" xr:uid="{A834C582-4519-4739-86A6-837D0CBBA70F}"/>
    <cellStyle name="Table Cell 8 3 5 2 3" xfId="5682" xr:uid="{FC998160-6B11-43C1-97BF-E0AEC672012E}"/>
    <cellStyle name="Table Cell 8 3 5 3" xfId="3386" xr:uid="{00000000-0005-0000-0000-0000FE110000}"/>
    <cellStyle name="Table Cell 8 3 5 3 2" xfId="10275" xr:uid="{63EB605F-B464-48AB-A3FF-E3112E0431A2}"/>
    <cellStyle name="Table Cell 8 3 5 3 3" xfId="6813" xr:uid="{A32B8EC5-3189-4E13-BF88-191BE58DB6FE}"/>
    <cellStyle name="Table Cell 8 3 5 4" xfId="4520" xr:uid="{00000000-0005-0000-0000-0000FF110000}"/>
    <cellStyle name="Table Cell 8 3 5 4 2" xfId="11409" xr:uid="{E5D3770F-95AE-4D4F-B32D-A23C85FB36AF}"/>
    <cellStyle name="Table Cell 8 3 5 5" xfId="7961" xr:uid="{5F9D359D-A13E-48F4-A081-4CF6CF3C4C25}"/>
    <cellStyle name="Table Cell 8 3 6" xfId="1233" xr:uid="{00000000-0005-0000-0000-000000120000}"/>
    <cellStyle name="Table Cell 8 3 6 2" xfId="2386" xr:uid="{00000000-0005-0000-0000-000001120000}"/>
    <cellStyle name="Table Cell 8 3 6 2 2" xfId="9275" xr:uid="{7B896D60-FDDF-4078-839D-14D1E655569A}"/>
    <cellStyle name="Table Cell 8 3 6 2 3" xfId="5813" xr:uid="{B7303C1F-CC40-41B7-BF2D-C7FA3B1F2C31}"/>
    <cellStyle name="Table Cell 8 3 6 3" xfId="3517" xr:uid="{00000000-0005-0000-0000-000002120000}"/>
    <cellStyle name="Table Cell 8 3 6 3 2" xfId="10406" xr:uid="{8FFC0A36-C551-4F73-B8F1-BF8ECB9F0925}"/>
    <cellStyle name="Table Cell 8 3 6 3 3" xfId="6944" xr:uid="{57B5901B-ED3F-44C5-A07D-9CC558C3DA24}"/>
    <cellStyle name="Table Cell 8 3 6 4" xfId="4651" xr:uid="{00000000-0005-0000-0000-000003120000}"/>
    <cellStyle name="Table Cell 8 3 6 4 2" xfId="11540" xr:uid="{73EAADF7-C5C9-4F1B-8FED-7D5F156A58AE}"/>
    <cellStyle name="Table Cell 8 3 6 5" xfId="8092" xr:uid="{0380DE4B-515D-47BB-8DD1-5D9CC1A733CA}"/>
    <cellStyle name="Table Cell 8 3 7" xfId="1026" xr:uid="{00000000-0005-0000-0000-000004120000}"/>
    <cellStyle name="Table Cell 8 3 7 2" xfId="2179" xr:uid="{00000000-0005-0000-0000-000005120000}"/>
    <cellStyle name="Table Cell 8 3 7 2 2" xfId="9068" xr:uid="{5DC4F6FC-3B65-44C2-8B76-86FD34FF5DE5}"/>
    <cellStyle name="Table Cell 8 3 7 2 3" xfId="5606" xr:uid="{9C837D91-4DCE-46C2-913F-2F693875FC40}"/>
    <cellStyle name="Table Cell 8 3 7 3" xfId="3310" xr:uid="{00000000-0005-0000-0000-000006120000}"/>
    <cellStyle name="Table Cell 8 3 7 3 2" xfId="10199" xr:uid="{92E5F8A9-6C45-441E-939E-B1788730EC4B}"/>
    <cellStyle name="Table Cell 8 3 7 3 3" xfId="6737" xr:uid="{BE9D973A-5CB1-4A15-B1D9-59DAA2AA9FCA}"/>
    <cellStyle name="Table Cell 8 3 7 4" xfId="4444" xr:uid="{00000000-0005-0000-0000-000007120000}"/>
    <cellStyle name="Table Cell 8 3 7 4 2" xfId="11333" xr:uid="{8EC8FCB7-B24E-4399-97AD-9C8978879848}"/>
    <cellStyle name="Table Cell 8 3 7 5" xfId="7885" xr:uid="{23920A14-6777-4A5F-83F7-444F7591CB33}"/>
    <cellStyle name="Table Cell 8 3 8" xfId="1630" xr:uid="{00000000-0005-0000-0000-000008120000}"/>
    <cellStyle name="Table Cell 8 3 8 2" xfId="8519" xr:uid="{8DD6C9F7-2597-4E56-ABB5-A1F435C59D72}"/>
    <cellStyle name="Table Cell 8 3 8 3" xfId="5057" xr:uid="{3C24BDA9-EDFD-4E08-9723-FC9975F53A7A}"/>
    <cellStyle name="Table Cell 8 3 9" xfId="2761" xr:uid="{00000000-0005-0000-0000-000009120000}"/>
    <cellStyle name="Table Cell 8 3 9 2" xfId="9650" xr:uid="{3AC6C463-34F5-47A9-BED2-E84C29E60953}"/>
    <cellStyle name="Table Cell 8 3 9 3" xfId="6188" xr:uid="{1D6C58C6-024A-4D33-84E3-D95E5B9088DA}"/>
    <cellStyle name="Table Cell 8 4" xfId="290" xr:uid="{00000000-0005-0000-0000-00000A120000}"/>
    <cellStyle name="Table Cell 8 4 2" xfId="1443" xr:uid="{00000000-0005-0000-0000-00000B120000}"/>
    <cellStyle name="Table Cell 8 4 2 2" xfId="8332" xr:uid="{3B0F3259-A03A-4227-9EAE-6AB851B4818D}"/>
    <cellStyle name="Table Cell 8 4 2 3" xfId="4870" xr:uid="{A6E38BB5-C202-40B6-A8A0-27E334ADA215}"/>
    <cellStyle name="Table Cell 8 4 3" xfId="2574" xr:uid="{00000000-0005-0000-0000-00000C120000}"/>
    <cellStyle name="Table Cell 8 4 3 2" xfId="9463" xr:uid="{69FBA8BB-6F01-45AD-B3F4-7A16F14AA13B}"/>
    <cellStyle name="Table Cell 8 4 3 3" xfId="6001" xr:uid="{F2604620-A3A9-4641-860E-DD451AE50B2F}"/>
    <cellStyle name="Table Cell 8 4 4" xfId="3708" xr:uid="{00000000-0005-0000-0000-00000D120000}"/>
    <cellStyle name="Table Cell 8 4 4 2" xfId="10597" xr:uid="{DE56F3C2-6C6E-4A43-97D3-3DD31C454BDC}"/>
    <cellStyle name="Table Cell 8 4 5" xfId="7149" xr:uid="{08D45751-2C55-4F16-9DC4-3F227ED47C47}"/>
    <cellStyle name="Table Cell 8 5" xfId="1299" xr:uid="{00000000-0005-0000-0000-00000E120000}"/>
    <cellStyle name="Table Cell 8 5 2" xfId="8188" xr:uid="{3C5A55C1-1B4C-4895-8F7D-88EDF5B96195}"/>
    <cellStyle name="Table Cell 8 5 3" xfId="4726" xr:uid="{38B76451-5DF2-4817-994C-92F2FDEFD84B}"/>
    <cellStyle name="Table Cell 8 6" xfId="1287" xr:uid="{00000000-0005-0000-0000-00000F120000}"/>
    <cellStyle name="Table Cell 8 6 2" xfId="8176" xr:uid="{2A47EED7-AE5F-4D63-B18C-40CB1042394E}"/>
    <cellStyle name="Table Cell 8 6 3" xfId="4714" xr:uid="{889A2F1F-87E8-48AD-821A-AF6208274BFC}"/>
    <cellStyle name="Table Cell 8 7" xfId="3564" xr:uid="{00000000-0005-0000-0000-000010120000}"/>
    <cellStyle name="Table Cell 8 7 2" xfId="10453" xr:uid="{058F5770-F455-4853-B03D-5CAFCC96BB97}"/>
    <cellStyle name="Table Cell 8 8" xfId="7003" xr:uid="{053429A0-0227-452E-9CDD-12339868083F}"/>
    <cellStyle name="Table Cell 9" xfId="146" xr:uid="{00000000-0005-0000-0000-000011120000}"/>
    <cellStyle name="Table Cell 9 2" xfId="407" xr:uid="{00000000-0005-0000-0000-000012120000}"/>
    <cellStyle name="Table Cell 9 2 10" xfId="3825" xr:uid="{00000000-0005-0000-0000-000013120000}"/>
    <cellStyle name="Table Cell 9 2 10 2" xfId="10714" xr:uid="{E7541B3E-7EEE-4804-97E3-300CFCD351AF}"/>
    <cellStyle name="Table Cell 9 2 11" xfId="7266" xr:uid="{1A4DDF11-9B03-4445-B46D-C80C1C0A750E}"/>
    <cellStyle name="Table Cell 9 2 2" xfId="618" xr:uid="{00000000-0005-0000-0000-000014120000}"/>
    <cellStyle name="Table Cell 9 2 2 2" xfId="1771" xr:uid="{00000000-0005-0000-0000-000015120000}"/>
    <cellStyle name="Table Cell 9 2 2 2 2" xfId="8660" xr:uid="{F89F41E6-ED51-44B0-949F-39104717C969}"/>
    <cellStyle name="Table Cell 9 2 2 2 3" xfId="5198" xr:uid="{900B14E4-C1FB-4E6B-BEE3-CE5915E95FE3}"/>
    <cellStyle name="Table Cell 9 2 2 3" xfId="2902" xr:uid="{00000000-0005-0000-0000-000016120000}"/>
    <cellStyle name="Table Cell 9 2 2 3 2" xfId="9791" xr:uid="{B69CCF43-F7A7-4F81-ABE7-7837C5AF1530}"/>
    <cellStyle name="Table Cell 9 2 2 3 3" xfId="6329" xr:uid="{84CC8EA8-8539-49D4-9A4E-DBA66A98C25C}"/>
    <cellStyle name="Table Cell 9 2 2 4" xfId="4036" xr:uid="{00000000-0005-0000-0000-000017120000}"/>
    <cellStyle name="Table Cell 9 2 2 4 2" xfId="10925" xr:uid="{9F8983DE-ED3B-43C1-976E-C5AA68717539}"/>
    <cellStyle name="Table Cell 9 2 2 5" xfId="7477" xr:uid="{332C6FF0-BD80-49D2-B3D3-DB2DA827112B}"/>
    <cellStyle name="Table Cell 9 2 3" xfId="758" xr:uid="{00000000-0005-0000-0000-000018120000}"/>
    <cellStyle name="Table Cell 9 2 3 2" xfId="1911" xr:uid="{00000000-0005-0000-0000-000019120000}"/>
    <cellStyle name="Table Cell 9 2 3 2 2" xfId="8800" xr:uid="{AA8BB36E-97F6-4B32-A68E-C2B342FB6A20}"/>
    <cellStyle name="Table Cell 9 2 3 2 3" xfId="5338" xr:uid="{54457D6C-6275-4BDA-800D-4AA376562729}"/>
    <cellStyle name="Table Cell 9 2 3 3" xfId="3042" xr:uid="{00000000-0005-0000-0000-00001A120000}"/>
    <cellStyle name="Table Cell 9 2 3 3 2" xfId="9931" xr:uid="{BDDD6441-B545-4469-97FD-8AF7B50BE43A}"/>
    <cellStyle name="Table Cell 9 2 3 3 3" xfId="6469" xr:uid="{22BED3DB-CE8D-4833-9781-8ABE66B1EAC9}"/>
    <cellStyle name="Table Cell 9 2 3 4" xfId="4176" xr:uid="{00000000-0005-0000-0000-00001B120000}"/>
    <cellStyle name="Table Cell 9 2 3 4 2" xfId="11065" xr:uid="{5F7A101D-D678-4D0A-A578-53A7E91AEB12}"/>
    <cellStyle name="Table Cell 9 2 3 5" xfId="7617" xr:uid="{AFFB1412-AC64-4F10-A703-6775D9C5BA1A}"/>
    <cellStyle name="Table Cell 9 2 4" xfId="898" xr:uid="{00000000-0005-0000-0000-00001C120000}"/>
    <cellStyle name="Table Cell 9 2 4 2" xfId="2051" xr:uid="{00000000-0005-0000-0000-00001D120000}"/>
    <cellStyle name="Table Cell 9 2 4 2 2" xfId="8940" xr:uid="{2DA7FCD9-2598-4BC7-BB12-5371940382AF}"/>
    <cellStyle name="Table Cell 9 2 4 2 3" xfId="5478" xr:uid="{EE5E7EC3-7619-4BEF-A61A-7358BE407085}"/>
    <cellStyle name="Table Cell 9 2 4 3" xfId="3182" xr:uid="{00000000-0005-0000-0000-00001E120000}"/>
    <cellStyle name="Table Cell 9 2 4 3 2" xfId="10071" xr:uid="{B3C1E032-A04C-4685-9363-827032D9424B}"/>
    <cellStyle name="Table Cell 9 2 4 3 3" xfId="6609" xr:uid="{6EA2DE03-8453-42DE-93C6-1ACFBD8E4992}"/>
    <cellStyle name="Table Cell 9 2 4 4" xfId="4316" xr:uid="{00000000-0005-0000-0000-00001F120000}"/>
    <cellStyle name="Table Cell 9 2 4 4 2" xfId="11205" xr:uid="{C57024BA-D4FB-42DB-93B1-EF71BD322BC2}"/>
    <cellStyle name="Table Cell 9 2 4 5" xfId="7757" xr:uid="{5C107AAF-C090-49FE-8879-19D0BD1B8738}"/>
    <cellStyle name="Table Cell 9 2 5" xfId="1034" xr:uid="{00000000-0005-0000-0000-000020120000}"/>
    <cellStyle name="Table Cell 9 2 5 2" xfId="2187" xr:uid="{00000000-0005-0000-0000-000021120000}"/>
    <cellStyle name="Table Cell 9 2 5 2 2" xfId="9076" xr:uid="{236A3AF9-3F48-408B-BCB3-D70A69A46DCB}"/>
    <cellStyle name="Table Cell 9 2 5 2 3" xfId="5614" xr:uid="{E1B8B209-9257-4591-89F9-E531654C4120}"/>
    <cellStyle name="Table Cell 9 2 5 3" xfId="3318" xr:uid="{00000000-0005-0000-0000-000022120000}"/>
    <cellStyle name="Table Cell 9 2 5 3 2" xfId="10207" xr:uid="{F64398C4-41CD-40A8-BECA-F8E826DD4177}"/>
    <cellStyle name="Table Cell 9 2 5 3 3" xfId="6745" xr:uid="{C172CED1-02CD-44CA-AAB4-578EB11944D1}"/>
    <cellStyle name="Table Cell 9 2 5 4" xfId="4452" xr:uid="{00000000-0005-0000-0000-000023120000}"/>
    <cellStyle name="Table Cell 9 2 5 4 2" xfId="11341" xr:uid="{75ADEE22-ECC0-47FC-8548-6FD7DAB1FD50}"/>
    <cellStyle name="Table Cell 9 2 5 5" xfId="7893" xr:uid="{12B7788E-A9C1-41A4-9686-D82F3D352785}"/>
    <cellStyle name="Table Cell 9 2 6" xfId="1163" xr:uid="{00000000-0005-0000-0000-000024120000}"/>
    <cellStyle name="Table Cell 9 2 6 2" xfId="2316" xr:uid="{00000000-0005-0000-0000-000025120000}"/>
    <cellStyle name="Table Cell 9 2 6 2 2" xfId="9205" xr:uid="{E54FCC2F-7C5A-426A-9159-9798C774A3D6}"/>
    <cellStyle name="Table Cell 9 2 6 2 3" xfId="5743" xr:uid="{ADE52FFA-D193-46B9-B9FE-D86E059EA71B}"/>
    <cellStyle name="Table Cell 9 2 6 3" xfId="3447" xr:uid="{00000000-0005-0000-0000-000026120000}"/>
    <cellStyle name="Table Cell 9 2 6 3 2" xfId="10336" xr:uid="{D6C031D2-13BD-4C51-887E-CCA82451DE9A}"/>
    <cellStyle name="Table Cell 9 2 6 3 3" xfId="6874" xr:uid="{747E4F9B-4658-4EC1-81DE-4FC2DEC0B21C}"/>
    <cellStyle name="Table Cell 9 2 6 4" xfId="4581" xr:uid="{00000000-0005-0000-0000-000027120000}"/>
    <cellStyle name="Table Cell 9 2 6 4 2" xfId="11470" xr:uid="{0B94CB61-8366-44DB-ADD9-D7A7F49D196B}"/>
    <cellStyle name="Table Cell 9 2 6 5" xfId="8022" xr:uid="{40D2F365-519D-486A-938D-24A6CEA9F17A}"/>
    <cellStyle name="Table Cell 9 2 7" xfId="243" xr:uid="{00000000-0005-0000-0000-000028120000}"/>
    <cellStyle name="Table Cell 9 2 7 2" xfId="1396" xr:uid="{00000000-0005-0000-0000-000029120000}"/>
    <cellStyle name="Table Cell 9 2 7 2 2" xfId="8285" xr:uid="{89DB6926-AB2D-4AD1-9ADE-C9CA873CF29A}"/>
    <cellStyle name="Table Cell 9 2 7 2 3" xfId="4823" xr:uid="{79F8AAC9-A2FA-431D-8810-03BF020CD645}"/>
    <cellStyle name="Table Cell 9 2 7 3" xfId="2527" xr:uid="{00000000-0005-0000-0000-00002A120000}"/>
    <cellStyle name="Table Cell 9 2 7 3 2" xfId="9416" xr:uid="{27784251-3708-427D-B11F-7D800E54F27C}"/>
    <cellStyle name="Table Cell 9 2 7 3 3" xfId="5954" xr:uid="{6412B77A-EB67-4100-9603-CE9BC9E9D3D7}"/>
    <cellStyle name="Table Cell 9 2 7 4" xfId="3661" xr:uid="{00000000-0005-0000-0000-00002B120000}"/>
    <cellStyle name="Table Cell 9 2 7 4 2" xfId="10550" xr:uid="{A398B4E4-1D66-4D6F-8D70-0EC1A6C6D333}"/>
    <cellStyle name="Table Cell 9 2 7 5" xfId="7102" xr:uid="{CB2F4E42-DAF3-4ADB-A5F5-01C95EF3649A}"/>
    <cellStyle name="Table Cell 9 2 8" xfId="1560" xr:uid="{00000000-0005-0000-0000-00002C120000}"/>
    <cellStyle name="Table Cell 9 2 8 2" xfId="8449" xr:uid="{7386E02B-C454-4370-9D54-66C89E6DD0E9}"/>
    <cellStyle name="Table Cell 9 2 8 3" xfId="4987" xr:uid="{715E6475-C497-49E4-8412-F82043DC476A}"/>
    <cellStyle name="Table Cell 9 2 9" xfId="2691" xr:uid="{00000000-0005-0000-0000-00002D120000}"/>
    <cellStyle name="Table Cell 9 2 9 2" xfId="9580" xr:uid="{90EE060A-D0CC-4C74-8686-86E3ED9BE611}"/>
    <cellStyle name="Table Cell 9 2 9 3" xfId="6118" xr:uid="{0176EAE2-026D-4502-B290-9D7E9D39047E}"/>
    <cellStyle name="Table Cell 9 3" xfId="478" xr:uid="{00000000-0005-0000-0000-00002E120000}"/>
    <cellStyle name="Table Cell 9 3 10" xfId="3896" xr:uid="{00000000-0005-0000-0000-00002F120000}"/>
    <cellStyle name="Table Cell 9 3 10 2" xfId="10785" xr:uid="{D77A4F23-9FFD-418C-8B7A-AE358E19119E}"/>
    <cellStyle name="Table Cell 9 3 11" xfId="7337" xr:uid="{9BC0A12D-9A88-4084-8613-9E14812A5F3E}"/>
    <cellStyle name="Table Cell 9 3 2" xfId="689" xr:uid="{00000000-0005-0000-0000-000030120000}"/>
    <cellStyle name="Table Cell 9 3 2 2" xfId="1842" xr:uid="{00000000-0005-0000-0000-000031120000}"/>
    <cellStyle name="Table Cell 9 3 2 2 2" xfId="8731" xr:uid="{889B3123-15D5-42DD-B6C8-4CFDE88BF11A}"/>
    <cellStyle name="Table Cell 9 3 2 2 3" xfId="5269" xr:uid="{52046A21-634D-4F2A-A1CE-559F41BB2679}"/>
    <cellStyle name="Table Cell 9 3 2 3" xfId="2973" xr:uid="{00000000-0005-0000-0000-000032120000}"/>
    <cellStyle name="Table Cell 9 3 2 3 2" xfId="9862" xr:uid="{B3A71E45-BBFB-4F16-8465-E74477119281}"/>
    <cellStyle name="Table Cell 9 3 2 3 3" xfId="6400" xr:uid="{BAF777FB-9625-4D24-B735-CAACEB7496E5}"/>
    <cellStyle name="Table Cell 9 3 2 4" xfId="4107" xr:uid="{00000000-0005-0000-0000-000033120000}"/>
    <cellStyle name="Table Cell 9 3 2 4 2" xfId="10996" xr:uid="{6B5B218B-C26B-40FD-AEDE-80342C20AE2B}"/>
    <cellStyle name="Table Cell 9 3 2 5" xfId="7548" xr:uid="{32BEA754-E020-402F-97B3-CA6F8D6217AD}"/>
    <cellStyle name="Table Cell 9 3 3" xfId="829" xr:uid="{00000000-0005-0000-0000-000034120000}"/>
    <cellStyle name="Table Cell 9 3 3 2" xfId="1982" xr:uid="{00000000-0005-0000-0000-000035120000}"/>
    <cellStyle name="Table Cell 9 3 3 2 2" xfId="8871" xr:uid="{531E84DC-770A-419B-97E4-E9E25FFD9397}"/>
    <cellStyle name="Table Cell 9 3 3 2 3" xfId="5409" xr:uid="{5ADCB82E-D046-45DA-82D5-D0155B0B901D}"/>
    <cellStyle name="Table Cell 9 3 3 3" xfId="3113" xr:uid="{00000000-0005-0000-0000-000036120000}"/>
    <cellStyle name="Table Cell 9 3 3 3 2" xfId="10002" xr:uid="{19232BCF-E7B0-4AAC-B6A5-0FAB15356C82}"/>
    <cellStyle name="Table Cell 9 3 3 3 3" xfId="6540" xr:uid="{F02D859A-D61A-4477-85EC-EB8E492350CB}"/>
    <cellStyle name="Table Cell 9 3 3 4" xfId="4247" xr:uid="{00000000-0005-0000-0000-000037120000}"/>
    <cellStyle name="Table Cell 9 3 3 4 2" xfId="11136" xr:uid="{A5EC3E5B-3FEB-4BE9-BF7D-A96A1E093CC6}"/>
    <cellStyle name="Table Cell 9 3 3 5" xfId="7688" xr:uid="{D22F647B-D3A4-4BFC-B6DF-8BB20D9F97A3}"/>
    <cellStyle name="Table Cell 9 3 4" xfId="969" xr:uid="{00000000-0005-0000-0000-000038120000}"/>
    <cellStyle name="Table Cell 9 3 4 2" xfId="2122" xr:uid="{00000000-0005-0000-0000-000039120000}"/>
    <cellStyle name="Table Cell 9 3 4 2 2" xfId="9011" xr:uid="{B50872AE-6BFD-4CEC-8998-21CB993131C4}"/>
    <cellStyle name="Table Cell 9 3 4 2 3" xfId="5549" xr:uid="{885EEE30-B50F-4C5D-B5BE-DC4F88EB9AC4}"/>
    <cellStyle name="Table Cell 9 3 4 3" xfId="3253" xr:uid="{00000000-0005-0000-0000-00003A120000}"/>
    <cellStyle name="Table Cell 9 3 4 3 2" xfId="10142" xr:uid="{B63654B1-1030-486F-9802-F298AB872A02}"/>
    <cellStyle name="Table Cell 9 3 4 3 3" xfId="6680" xr:uid="{C710F7F3-3539-4677-B00D-7B2651547A75}"/>
    <cellStyle name="Table Cell 9 3 4 4" xfId="4387" xr:uid="{00000000-0005-0000-0000-00003B120000}"/>
    <cellStyle name="Table Cell 9 3 4 4 2" xfId="11276" xr:uid="{09D85D7B-B2E4-4CB9-8442-C1E160BC3E48}"/>
    <cellStyle name="Table Cell 9 3 4 5" xfId="7828" xr:uid="{DD885499-9B91-425D-81C8-1FD297935605}"/>
    <cellStyle name="Table Cell 9 3 5" xfId="1103" xr:uid="{00000000-0005-0000-0000-00003C120000}"/>
    <cellStyle name="Table Cell 9 3 5 2" xfId="2256" xr:uid="{00000000-0005-0000-0000-00003D120000}"/>
    <cellStyle name="Table Cell 9 3 5 2 2" xfId="9145" xr:uid="{282A9E27-7B65-4BA9-AA38-70CC98B519AB}"/>
    <cellStyle name="Table Cell 9 3 5 2 3" xfId="5683" xr:uid="{82C16018-B5B1-48D0-9C13-06930AFC343D}"/>
    <cellStyle name="Table Cell 9 3 5 3" xfId="3387" xr:uid="{00000000-0005-0000-0000-00003E120000}"/>
    <cellStyle name="Table Cell 9 3 5 3 2" xfId="10276" xr:uid="{5A208FA0-3B02-4323-9018-E599973F5769}"/>
    <cellStyle name="Table Cell 9 3 5 3 3" xfId="6814" xr:uid="{52BC2073-81B7-4CFF-9F40-D987D2634E7F}"/>
    <cellStyle name="Table Cell 9 3 5 4" xfId="4521" xr:uid="{00000000-0005-0000-0000-00003F120000}"/>
    <cellStyle name="Table Cell 9 3 5 4 2" xfId="11410" xr:uid="{5AF5AF8D-6A52-48E8-8B42-2588C86EF701}"/>
    <cellStyle name="Table Cell 9 3 5 5" xfId="7962" xr:uid="{713B0E42-488A-4870-989A-EF9F141DF732}"/>
    <cellStyle name="Table Cell 9 3 6" xfId="1234" xr:uid="{00000000-0005-0000-0000-000040120000}"/>
    <cellStyle name="Table Cell 9 3 6 2" xfId="2387" xr:uid="{00000000-0005-0000-0000-000041120000}"/>
    <cellStyle name="Table Cell 9 3 6 2 2" xfId="9276" xr:uid="{FEA6BC98-0187-47FF-BBBA-96C565789F3D}"/>
    <cellStyle name="Table Cell 9 3 6 2 3" xfId="5814" xr:uid="{B40F1CA8-B12A-416B-9F56-9A47DC7E0D8F}"/>
    <cellStyle name="Table Cell 9 3 6 3" xfId="3518" xr:uid="{00000000-0005-0000-0000-000042120000}"/>
    <cellStyle name="Table Cell 9 3 6 3 2" xfId="10407" xr:uid="{3A600E6E-3A7A-4742-9B36-046913D76E9C}"/>
    <cellStyle name="Table Cell 9 3 6 3 3" xfId="6945" xr:uid="{EACD150B-C266-4DDD-BAE1-395A185CCA74}"/>
    <cellStyle name="Table Cell 9 3 6 4" xfId="4652" xr:uid="{00000000-0005-0000-0000-000043120000}"/>
    <cellStyle name="Table Cell 9 3 6 4 2" xfId="11541" xr:uid="{FFAFF024-3D42-40E1-BF94-EAF37EC9BDB9}"/>
    <cellStyle name="Table Cell 9 3 6 5" xfId="8093" xr:uid="{83BD3A15-4F5D-4F0F-95F8-BB3195E05DC9}"/>
    <cellStyle name="Table Cell 9 3 7" xfId="550" xr:uid="{00000000-0005-0000-0000-000044120000}"/>
    <cellStyle name="Table Cell 9 3 7 2" xfId="1703" xr:uid="{00000000-0005-0000-0000-000045120000}"/>
    <cellStyle name="Table Cell 9 3 7 2 2" xfId="8592" xr:uid="{CE5BD853-520F-4788-80AB-F825F9087ED9}"/>
    <cellStyle name="Table Cell 9 3 7 2 3" xfId="5130" xr:uid="{E8E8048A-767A-4A48-9283-4C26F25DD89C}"/>
    <cellStyle name="Table Cell 9 3 7 3" xfId="2834" xr:uid="{00000000-0005-0000-0000-000046120000}"/>
    <cellStyle name="Table Cell 9 3 7 3 2" xfId="9723" xr:uid="{87F2C081-41B3-472C-BE9A-DADE7C6D12BB}"/>
    <cellStyle name="Table Cell 9 3 7 3 3" xfId="6261" xr:uid="{DD953858-9DBF-4118-9476-8F8F226C16E1}"/>
    <cellStyle name="Table Cell 9 3 7 4" xfId="3968" xr:uid="{00000000-0005-0000-0000-000047120000}"/>
    <cellStyle name="Table Cell 9 3 7 4 2" xfId="10857" xr:uid="{202E2C65-92E0-4885-BF03-2DDB3CCB9DAB}"/>
    <cellStyle name="Table Cell 9 3 7 5" xfId="7409" xr:uid="{32464DCF-C4D0-477F-8058-649EA46911E8}"/>
    <cellStyle name="Table Cell 9 3 8" xfId="1631" xr:uid="{00000000-0005-0000-0000-000048120000}"/>
    <cellStyle name="Table Cell 9 3 8 2" xfId="8520" xr:uid="{09960CDA-DCF8-415C-90F5-AA6BBAB0A348}"/>
    <cellStyle name="Table Cell 9 3 8 3" xfId="5058" xr:uid="{C0D53E1B-22B6-4381-8FC7-A16B5EC4543F}"/>
    <cellStyle name="Table Cell 9 3 9" xfId="2762" xr:uid="{00000000-0005-0000-0000-000049120000}"/>
    <cellStyle name="Table Cell 9 3 9 2" xfId="9651" xr:uid="{54A85F90-250A-4442-84B0-04603BB72B95}"/>
    <cellStyle name="Table Cell 9 3 9 3" xfId="6189" xr:uid="{2934A6F0-16D3-4A4B-9921-FA87D0D9B0E8}"/>
    <cellStyle name="Table Cell 9 4" xfId="295" xr:uid="{00000000-0005-0000-0000-00004A120000}"/>
    <cellStyle name="Table Cell 9 4 2" xfId="1448" xr:uid="{00000000-0005-0000-0000-00004B120000}"/>
    <cellStyle name="Table Cell 9 4 2 2" xfId="8337" xr:uid="{1E47EE10-A4EC-4962-93B2-84DBCD6C232C}"/>
    <cellStyle name="Table Cell 9 4 2 3" xfId="4875" xr:uid="{519DC361-3946-4DB2-834D-E66151AD58DE}"/>
    <cellStyle name="Table Cell 9 4 3" xfId="2579" xr:uid="{00000000-0005-0000-0000-00004C120000}"/>
    <cellStyle name="Table Cell 9 4 3 2" xfId="9468" xr:uid="{2FC75020-914C-459F-BB63-BB8CAF387CEF}"/>
    <cellStyle name="Table Cell 9 4 3 3" xfId="6006" xr:uid="{7C5D3A01-6C7B-4520-8E21-EF041C2B7ABB}"/>
    <cellStyle name="Table Cell 9 4 4" xfId="3713" xr:uid="{00000000-0005-0000-0000-00004D120000}"/>
    <cellStyle name="Table Cell 9 4 4 2" xfId="10602" xr:uid="{B14C1A28-9165-4274-91E7-C220029AF5B7}"/>
    <cellStyle name="Table Cell 9 4 5" xfId="7154" xr:uid="{ED5F2C74-7B6A-4971-B900-3EA6041F73E6}"/>
    <cellStyle name="Table Cell 9 5" xfId="1304" xr:uid="{00000000-0005-0000-0000-00004E120000}"/>
    <cellStyle name="Table Cell 9 5 2" xfId="8193" xr:uid="{B5CB2D01-222D-4C21-B27B-807E2D59A8A8}"/>
    <cellStyle name="Table Cell 9 5 3" xfId="4731" xr:uid="{A78E230A-A987-4CB9-9D1C-58CD93633E9F}"/>
    <cellStyle name="Table Cell 9 6" xfId="2432" xr:uid="{00000000-0005-0000-0000-00004F120000}"/>
    <cellStyle name="Table Cell 9 6 2" xfId="9321" xr:uid="{51573CC3-2E14-4B9E-AF27-301FF0D6B53F}"/>
    <cellStyle name="Table Cell 9 6 3" xfId="5859" xr:uid="{50C6446D-571B-469E-BCBF-A394D9BA7F73}"/>
    <cellStyle name="Table Cell 9 7" xfId="3569" xr:uid="{00000000-0005-0000-0000-000050120000}"/>
    <cellStyle name="Table Cell 9 7 2" xfId="10458" xr:uid="{03E6CD37-39EE-48E8-9CC1-BDE2FB6B579D}"/>
    <cellStyle name="Table Cell 9 8" xfId="7008" xr:uid="{64C1E3D0-14D5-400C-A96E-B363C806E269}"/>
    <cellStyle name="Table: Cell" xfId="112" xr:uid="{00000000-0005-0000-0000-000051120000}"/>
    <cellStyle name="Title" xfId="50" builtinId="15" customBuiltin="1"/>
    <cellStyle name="Title 2" xfId="117" xr:uid="{00000000-0005-0000-0000-000053120000}"/>
    <cellStyle name="Title 3" xfId="1278" xr:uid="{00000000-0005-0000-0000-000054120000}"/>
    <cellStyle name="Title 4" xfId="92" xr:uid="{00000000-0005-0000-0000-000055120000}"/>
    <cellStyle name="Total" xfId="66" builtinId="25" customBuiltin="1"/>
    <cellStyle name="Warning Text" xfId="6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Y/Home/YZhang/Desktop/SIMM/SIMM%20Unit%20Test/2020/SIMM-10d_2.2.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K/Home/src/isda-simm/prototype/SIMM-Prototype-3.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s"/>
      <sheetName val="ProductClass"/>
      <sheetName val="Interest Rates"/>
      <sheetName val="FX"/>
      <sheetName val="Credit"/>
      <sheetName val="Equities"/>
      <sheetName val="Commodities"/>
      <sheetName val="TestPortfolio_Base"/>
      <sheetName val="Validation Margin Calculation"/>
      <sheetName val="Commodities_Old"/>
      <sheetName val="RangeNames"/>
      <sheetName val="Calibration"/>
      <sheetName val="Unit Tests"/>
      <sheetName val="Portfolio_Reg"/>
      <sheetName val="Console"/>
      <sheetName val="Portfolio_New"/>
      <sheetName val="Test Data"/>
      <sheetName val="Changes"/>
    </sheetNames>
    <sheetDataSet>
      <sheetData sheetId="0">
        <row r="3">
          <cell r="D3">
            <v>1306541805.0065329</v>
          </cell>
          <cell r="E3">
            <v>150100061.6255703</v>
          </cell>
          <cell r="F3">
            <v>345234522.60285664</v>
          </cell>
          <cell r="G3">
            <v>1801876389.2349598</v>
          </cell>
        </row>
        <row r="4">
          <cell r="I4" t="str">
            <v>USD</v>
          </cell>
          <cell r="J4">
            <v>382469728.86752748</v>
          </cell>
          <cell r="K4">
            <v>0</v>
          </cell>
          <cell r="L4">
            <v>0</v>
          </cell>
          <cell r="M4">
            <v>382469728.86752748</v>
          </cell>
          <cell r="O4" t="str">
            <v>FX</v>
          </cell>
          <cell r="P4">
            <v>68232264925.935707</v>
          </cell>
          <cell r="Q4">
            <v>0</v>
          </cell>
          <cell r="R4">
            <v>0</v>
          </cell>
          <cell r="S4">
            <v>68232264925.935707</v>
          </cell>
        </row>
        <row r="5">
          <cell r="D5">
            <v>68232264925.935707</v>
          </cell>
          <cell r="E5">
            <v>1383603844.3952789</v>
          </cell>
          <cell r="F5">
            <v>305227191.02355933</v>
          </cell>
          <cell r="G5">
            <v>69921095961.354538</v>
          </cell>
          <cell r="I5" t="str">
            <v>EUR</v>
          </cell>
          <cell r="J5">
            <v>672642549.94759285</v>
          </cell>
          <cell r="K5">
            <v>0</v>
          </cell>
          <cell r="L5">
            <v>0</v>
          </cell>
          <cell r="M5">
            <v>672642549.94759285</v>
          </cell>
          <cell r="O5" t="str">
            <v>FX</v>
          </cell>
          <cell r="P5">
            <v>0</v>
          </cell>
          <cell r="Q5">
            <v>1383603844.3952789</v>
          </cell>
          <cell r="R5">
            <v>58975188.080350094</v>
          </cell>
          <cell r="S5">
            <v>1442579032.4756291</v>
          </cell>
        </row>
        <row r="6">
          <cell r="I6" t="str">
            <v>JPY</v>
          </cell>
          <cell r="J6">
            <v>136821051.01189655</v>
          </cell>
          <cell r="K6">
            <v>0</v>
          </cell>
          <cell r="L6">
            <v>0</v>
          </cell>
          <cell r="M6">
            <v>136821051.01189655</v>
          </cell>
        </row>
        <row r="7">
          <cell r="D7">
            <v>6373091271.3214808</v>
          </cell>
          <cell r="E7">
            <v>376479132.79484242</v>
          </cell>
          <cell r="F7">
            <v>94703936.896753818</v>
          </cell>
          <cell r="G7">
            <v>6844274341.0130768</v>
          </cell>
          <cell r="I7" t="str">
            <v>AUD</v>
          </cell>
          <cell r="J7">
            <v>225000000</v>
          </cell>
          <cell r="K7">
            <v>0</v>
          </cell>
          <cell r="L7">
            <v>0</v>
          </cell>
          <cell r="M7">
            <v>225000000</v>
          </cell>
        </row>
        <row r="8">
          <cell r="D8">
            <v>0</v>
          </cell>
          <cell r="E8">
            <v>23237900.077244505</v>
          </cell>
          <cell r="F8">
            <v>1150684.9315068494</v>
          </cell>
          <cell r="G8">
            <v>24388585.008751355</v>
          </cell>
          <cell r="I8" t="str">
            <v>INR</v>
          </cell>
          <cell r="J8">
            <v>495000000</v>
          </cell>
          <cell r="K8">
            <v>0</v>
          </cell>
          <cell r="L8">
            <v>0</v>
          </cell>
          <cell r="M8">
            <v>495000000</v>
          </cell>
        </row>
        <row r="9">
          <cell r="D9">
            <v>539336629.57377565</v>
          </cell>
          <cell r="E9">
            <v>14000000</v>
          </cell>
          <cell r="F9">
            <v>896459.95887826511</v>
          </cell>
          <cell r="G9">
            <v>554233089.53265393</v>
          </cell>
          <cell r="I9" t="str">
            <v>CNY</v>
          </cell>
          <cell r="J9">
            <v>965540726.60335207</v>
          </cell>
          <cell r="K9">
            <v>0</v>
          </cell>
          <cell r="L9">
            <v>0</v>
          </cell>
          <cell r="M9">
            <v>965540726.60335207</v>
          </cell>
        </row>
        <row r="10">
          <cell r="D10">
            <v>0</v>
          </cell>
          <cell r="E10">
            <v>22892411.406402778</v>
          </cell>
          <cell r="F10">
            <v>961298.38075578061</v>
          </cell>
          <cell r="G10">
            <v>23853709.78715856</v>
          </cell>
          <cell r="I10" t="str">
            <v>GBP</v>
          </cell>
          <cell r="J10">
            <v>320000000</v>
          </cell>
          <cell r="K10">
            <v>0</v>
          </cell>
          <cell r="L10">
            <v>0</v>
          </cell>
          <cell r="M10">
            <v>320000000</v>
          </cell>
        </row>
        <row r="11">
          <cell r="D11">
            <v>0</v>
          </cell>
          <cell r="E11">
            <v>0</v>
          </cell>
          <cell r="F11">
            <v>0</v>
          </cell>
          <cell r="G11">
            <v>0</v>
          </cell>
          <cell r="I11" t="str">
            <v>USD</v>
          </cell>
          <cell r="J11">
            <v>0</v>
          </cell>
          <cell r="K11">
            <v>105000000</v>
          </cell>
          <cell r="L11">
            <v>4410958.9041095879</v>
          </cell>
          <cell r="M11">
            <v>109410958.90410958</v>
          </cell>
        </row>
        <row r="12">
          <cell r="D12">
            <v>248780134.96972692</v>
          </cell>
          <cell r="E12">
            <v>0</v>
          </cell>
          <cell r="F12">
            <v>0</v>
          </cell>
          <cell r="G12">
            <v>248780134.96972692</v>
          </cell>
          <cell r="I12" t="str">
            <v>JPY</v>
          </cell>
          <cell r="J12">
            <v>0</v>
          </cell>
          <cell r="K12">
            <v>91633181.762940004</v>
          </cell>
          <cell r="L12">
            <v>34260926.118028425</v>
          </cell>
          <cell r="M12">
            <v>125894107.88096842</v>
          </cell>
        </row>
        <row r="13">
          <cell r="D13">
            <v>0</v>
          </cell>
          <cell r="E13">
            <v>0</v>
          </cell>
          <cell r="F13">
            <v>0</v>
          </cell>
          <cell r="G13">
            <v>0</v>
          </cell>
          <cell r="I13" t="str">
            <v>GBP</v>
          </cell>
          <cell r="J13">
            <v>0</v>
          </cell>
          <cell r="K13">
            <v>63000000</v>
          </cell>
          <cell r="L13">
            <v>13232876.712328767</v>
          </cell>
          <cell r="M13">
            <v>76232876.712328762</v>
          </cell>
        </row>
        <row r="14">
          <cell r="D14">
            <v>516540979.20687759</v>
          </cell>
          <cell r="E14">
            <v>0</v>
          </cell>
          <cell r="F14">
            <v>0</v>
          </cell>
          <cell r="G14">
            <v>516540979.20687759</v>
          </cell>
          <cell r="I14" t="str">
            <v>INR</v>
          </cell>
          <cell r="J14">
            <v>0</v>
          </cell>
          <cell r="K14">
            <v>21000000</v>
          </cell>
          <cell r="L14">
            <v>2205479.4520547939</v>
          </cell>
          <cell r="M14">
            <v>23205479.452054795</v>
          </cell>
        </row>
        <row r="15">
          <cell r="D15">
            <v>0</v>
          </cell>
          <cell r="E15">
            <v>0</v>
          </cell>
          <cell r="F15">
            <v>0</v>
          </cell>
          <cell r="G15">
            <v>0</v>
          </cell>
          <cell r="I15" t="str">
            <v>EUR</v>
          </cell>
          <cell r="J15">
            <v>0</v>
          </cell>
          <cell r="K15">
            <v>4200000</v>
          </cell>
          <cell r="L15">
            <v>23000000</v>
          </cell>
          <cell r="M15">
            <v>27200000</v>
          </cell>
        </row>
        <row r="16">
          <cell r="D16">
            <v>350000000</v>
          </cell>
          <cell r="E16">
            <v>0</v>
          </cell>
          <cell r="F16">
            <v>0</v>
          </cell>
          <cell r="G16">
            <v>350000000</v>
          </cell>
          <cell r="I16" t="str">
            <v>CNY</v>
          </cell>
          <cell r="J16">
            <v>0</v>
          </cell>
          <cell r="K16">
            <v>35218070.645621687</v>
          </cell>
          <cell r="L16">
            <v>13232876.712328767</v>
          </cell>
          <cell r="M16">
            <v>48450947.357950456</v>
          </cell>
        </row>
        <row r="17">
          <cell r="D17">
            <v>0</v>
          </cell>
          <cell r="E17">
            <v>0</v>
          </cell>
          <cell r="F17">
            <v>0</v>
          </cell>
          <cell r="G17">
            <v>0</v>
          </cell>
          <cell r="I17" t="str">
            <v>RUB</v>
          </cell>
          <cell r="J17">
            <v>0</v>
          </cell>
          <cell r="K17">
            <v>21000000</v>
          </cell>
          <cell r="L17">
            <v>4410958.9041095879</v>
          </cell>
          <cell r="M17">
            <v>25410958.90410959</v>
          </cell>
        </row>
        <row r="18">
          <cell r="D18">
            <v>0</v>
          </cell>
          <cell r="E18">
            <v>0</v>
          </cell>
          <cell r="F18">
            <v>0</v>
          </cell>
          <cell r="G18">
            <v>0</v>
          </cell>
        </row>
        <row r="19">
          <cell r="D19">
            <v>0</v>
          </cell>
          <cell r="E19">
            <v>0</v>
          </cell>
          <cell r="F19">
            <v>0</v>
          </cell>
          <cell r="G19">
            <v>0</v>
          </cell>
        </row>
        <row r="20">
          <cell r="D20">
            <v>5525242076.1447191</v>
          </cell>
          <cell r="E20">
            <v>240312296.81395835</v>
          </cell>
          <cell r="F20">
            <v>7302796.1289105974</v>
          </cell>
          <cell r="G20">
            <v>5772857169.0875883</v>
          </cell>
        </row>
        <row r="21">
          <cell r="D21">
            <v>6940747268.5002613</v>
          </cell>
          <cell r="E21">
            <v>50319889.052990541</v>
          </cell>
          <cell r="F21">
            <v>16184819.754841425</v>
          </cell>
          <cell r="G21">
            <v>7007251977.3080931</v>
          </cell>
        </row>
        <row r="22">
          <cell r="D22">
            <v>4097000419.9157057</v>
          </cell>
          <cell r="E22">
            <v>0</v>
          </cell>
          <cell r="F22">
            <v>0</v>
          </cell>
          <cell r="G22">
            <v>4097000419.9157057</v>
          </cell>
        </row>
        <row r="23">
          <cell r="D23">
            <v>2302047370.4943609</v>
          </cell>
          <cell r="E23">
            <v>0</v>
          </cell>
          <cell r="F23">
            <v>0</v>
          </cell>
          <cell r="G23">
            <v>2302047370.4943609</v>
          </cell>
        </row>
        <row r="24">
          <cell r="D24">
            <v>2327795523.6661148</v>
          </cell>
          <cell r="E24">
            <v>0</v>
          </cell>
          <cell r="F24">
            <v>0</v>
          </cell>
          <cell r="G24">
            <v>2327795523.6661148</v>
          </cell>
        </row>
        <row r="29">
          <cell r="D29">
            <v>6261629621.8084354</v>
          </cell>
          <cell r="E29">
            <v>49078525507.211983</v>
          </cell>
          <cell r="F29">
            <v>4637848169.5231571</v>
          </cell>
          <cell r="G29">
            <v>59978003298.543579</v>
          </cell>
        </row>
        <row r="30">
          <cell r="D30">
            <v>0</v>
          </cell>
          <cell r="E30">
            <v>0</v>
          </cell>
          <cell r="F30">
            <v>0</v>
          </cell>
          <cell r="G30">
            <v>0</v>
          </cell>
        </row>
        <row r="31">
          <cell r="D31">
            <v>0</v>
          </cell>
          <cell r="E31">
            <v>0</v>
          </cell>
          <cell r="F31">
            <v>0</v>
          </cell>
          <cell r="G31">
            <v>0</v>
          </cell>
        </row>
        <row r="32">
          <cell r="D32">
            <v>575347748.98148727</v>
          </cell>
          <cell r="E32">
            <v>0</v>
          </cell>
          <cell r="F32">
            <v>0</v>
          </cell>
          <cell r="G32">
            <v>575347748.98148727</v>
          </cell>
        </row>
        <row r="33">
          <cell r="D33">
            <v>0</v>
          </cell>
          <cell r="E33">
            <v>0</v>
          </cell>
          <cell r="F33">
            <v>0</v>
          </cell>
          <cell r="G33">
            <v>0</v>
          </cell>
        </row>
        <row r="34">
          <cell r="D34">
            <v>0</v>
          </cell>
          <cell r="E34">
            <v>0</v>
          </cell>
          <cell r="F34">
            <v>0</v>
          </cell>
          <cell r="G34">
            <v>0</v>
          </cell>
        </row>
        <row r="35">
          <cell r="D35">
            <v>400000000</v>
          </cell>
          <cell r="E35">
            <v>0</v>
          </cell>
          <cell r="F35">
            <v>0</v>
          </cell>
          <cell r="G35">
            <v>400000000</v>
          </cell>
        </row>
        <row r="36">
          <cell r="D36">
            <v>1046277826.5463628</v>
          </cell>
          <cell r="E36">
            <v>1390486690.2947485</v>
          </cell>
          <cell r="F36">
            <v>300895268.58157849</v>
          </cell>
          <cell r="G36">
            <v>2737659785.4226899</v>
          </cell>
        </row>
        <row r="37">
          <cell r="D37">
            <v>0</v>
          </cell>
          <cell r="E37">
            <v>0</v>
          </cell>
          <cell r="F37">
            <v>0</v>
          </cell>
          <cell r="G37">
            <v>0</v>
          </cell>
        </row>
        <row r="38">
          <cell r="D38">
            <v>88770651.520807102</v>
          </cell>
          <cell r="E38">
            <v>49416169326.863029</v>
          </cell>
          <cell r="F38">
            <v>842707782.97443151</v>
          </cell>
          <cell r="G38">
            <v>50347647761.358269</v>
          </cell>
        </row>
        <row r="39">
          <cell r="D39">
            <v>3052063657.8270397</v>
          </cell>
          <cell r="E39">
            <v>0</v>
          </cell>
          <cell r="F39">
            <v>0</v>
          </cell>
          <cell r="G39">
            <v>3052063657.8270397</v>
          </cell>
        </row>
        <row r="40">
          <cell r="D40">
            <v>600000000</v>
          </cell>
          <cell r="E40">
            <v>760520622.82170534</v>
          </cell>
          <cell r="F40">
            <v>277815752.62893343</v>
          </cell>
          <cell r="G40">
            <v>1638336375.4506388</v>
          </cell>
        </row>
        <row r="41">
          <cell r="D41">
            <v>3174901573.2775087</v>
          </cell>
          <cell r="E41">
            <v>0</v>
          </cell>
          <cell r="F41">
            <v>0</v>
          </cell>
          <cell r="G41">
            <v>3174901573.2775087</v>
          </cell>
        </row>
        <row r="42">
          <cell r="D42">
            <v>4824631928.6307545</v>
          </cell>
          <cell r="E42">
            <v>20177034533.447018</v>
          </cell>
          <cell r="F42">
            <v>698746075.75781906</v>
          </cell>
          <cell r="G42">
            <v>25700412537.83559</v>
          </cell>
        </row>
        <row r="43">
          <cell r="D43">
            <v>0</v>
          </cell>
          <cell r="E43">
            <v>0</v>
          </cell>
          <cell r="F43">
            <v>0</v>
          </cell>
          <cell r="G43">
            <v>0</v>
          </cell>
        </row>
        <row r="44">
          <cell r="D44">
            <v>0</v>
          </cell>
          <cell r="E44">
            <v>0</v>
          </cell>
          <cell r="F44">
            <v>0</v>
          </cell>
          <cell r="G44">
            <v>0</v>
          </cell>
        </row>
        <row r="45">
          <cell r="D45">
            <v>575347748.98148727</v>
          </cell>
          <cell r="E45">
            <v>0</v>
          </cell>
          <cell r="F45">
            <v>0</v>
          </cell>
          <cell r="G45">
            <v>575347748.98148727</v>
          </cell>
        </row>
        <row r="46">
          <cell r="D46">
            <v>0</v>
          </cell>
          <cell r="E46">
            <v>0</v>
          </cell>
          <cell r="F46">
            <v>0</v>
          </cell>
          <cell r="G46">
            <v>0</v>
          </cell>
        </row>
        <row r="47">
          <cell r="D47">
            <v>0</v>
          </cell>
          <cell r="E47">
            <v>0</v>
          </cell>
          <cell r="F47">
            <v>0</v>
          </cell>
          <cell r="G47">
            <v>0</v>
          </cell>
        </row>
        <row r="48">
          <cell r="D48">
            <v>400000000</v>
          </cell>
          <cell r="E48">
            <v>0</v>
          </cell>
          <cell r="F48">
            <v>0</v>
          </cell>
          <cell r="G48">
            <v>400000000</v>
          </cell>
        </row>
        <row r="49">
          <cell r="D49">
            <v>1046277826.5463628</v>
          </cell>
          <cell r="E49">
            <v>1390486690.2947485</v>
          </cell>
          <cell r="F49">
            <v>300895268.58157849</v>
          </cell>
          <cell r="G49">
            <v>2737659785.4226899</v>
          </cell>
        </row>
        <row r="50">
          <cell r="D50">
            <v>0</v>
          </cell>
          <cell r="E50">
            <v>0</v>
          </cell>
          <cell r="F50">
            <v>0</v>
          </cell>
          <cell r="G50">
            <v>0</v>
          </cell>
        </row>
        <row r="51">
          <cell r="D51">
            <v>88770651.520807102</v>
          </cell>
          <cell r="E51">
            <v>49416169326.863029</v>
          </cell>
          <cell r="F51">
            <v>842707782.97443151</v>
          </cell>
          <cell r="G51">
            <v>50347647761.358269</v>
          </cell>
        </row>
        <row r="52">
          <cell r="D52">
            <v>3052063657.8270397</v>
          </cell>
          <cell r="E52">
            <v>0</v>
          </cell>
          <cell r="F52">
            <v>0</v>
          </cell>
          <cell r="G52">
            <v>3052063657.8270397</v>
          </cell>
        </row>
        <row r="53">
          <cell r="D53">
            <v>600000000</v>
          </cell>
          <cell r="E53">
            <v>760520622.82170534</v>
          </cell>
          <cell r="F53">
            <v>277815752.62893343</v>
          </cell>
          <cell r="G53">
            <v>1638336375.4506388</v>
          </cell>
        </row>
        <row r="54">
          <cell r="D54">
            <v>3174901573.2775087</v>
          </cell>
          <cell r="E54">
            <v>0</v>
          </cell>
          <cell r="F54">
            <v>0</v>
          </cell>
          <cell r="G54">
            <v>3174901573.2775087</v>
          </cell>
        </row>
        <row r="59">
          <cell r="G59">
            <v>167014556644.97842</v>
          </cell>
        </row>
        <row r="64">
          <cell r="D64">
            <v>1306541805.0065329</v>
          </cell>
          <cell r="E64">
            <v>150100061.6255703</v>
          </cell>
          <cell r="F64">
            <v>345234522.60285664</v>
          </cell>
        </row>
        <row r="65">
          <cell r="D65">
            <v>68232264925.935707</v>
          </cell>
          <cell r="E65">
            <v>1383603844.3952789</v>
          </cell>
          <cell r="F65">
            <v>305227191.02355933</v>
          </cell>
        </row>
        <row r="66">
          <cell r="D66">
            <v>0</v>
          </cell>
          <cell r="E66">
            <v>0</v>
          </cell>
          <cell r="F66">
            <v>0</v>
          </cell>
        </row>
        <row r="67">
          <cell r="D67">
            <v>0</v>
          </cell>
          <cell r="E67">
            <v>0</v>
          </cell>
          <cell r="F67">
            <v>0</v>
          </cell>
        </row>
        <row r="68">
          <cell r="D68">
            <v>0</v>
          </cell>
          <cell r="E68">
            <v>0</v>
          </cell>
          <cell r="F68">
            <v>0</v>
          </cell>
        </row>
        <row r="69">
          <cell r="D69">
            <v>0</v>
          </cell>
          <cell r="E69">
            <v>0</v>
          </cell>
          <cell r="F69">
            <v>0</v>
          </cell>
        </row>
        <row r="71">
          <cell r="D71">
            <v>0</v>
          </cell>
          <cell r="E71">
            <v>0</v>
          </cell>
          <cell r="F71">
            <v>0</v>
          </cell>
        </row>
        <row r="72">
          <cell r="D72">
            <v>0</v>
          </cell>
          <cell r="E72">
            <v>0</v>
          </cell>
          <cell r="F72">
            <v>0</v>
          </cell>
        </row>
        <row r="73">
          <cell r="D73">
            <v>6373091271.3214808</v>
          </cell>
          <cell r="E73">
            <v>376479132.79484242</v>
          </cell>
          <cell r="F73">
            <v>94703936.896753818</v>
          </cell>
        </row>
        <row r="74">
          <cell r="D74">
            <v>6940747268.5002613</v>
          </cell>
          <cell r="E74">
            <v>50319889.052990541</v>
          </cell>
          <cell r="F74">
            <v>16184819.754841425</v>
          </cell>
        </row>
        <row r="75">
          <cell r="D75">
            <v>0</v>
          </cell>
          <cell r="E75">
            <v>0</v>
          </cell>
          <cell r="F75">
            <v>0</v>
          </cell>
        </row>
        <row r="76">
          <cell r="D76">
            <v>0</v>
          </cell>
          <cell r="E76">
            <v>0</v>
          </cell>
          <cell r="F76">
            <v>0</v>
          </cell>
        </row>
        <row r="78">
          <cell r="D78">
            <v>0</v>
          </cell>
          <cell r="E78">
            <v>0</v>
          </cell>
          <cell r="F78">
            <v>0</v>
          </cell>
        </row>
        <row r="79">
          <cell r="D79">
            <v>0</v>
          </cell>
          <cell r="E79">
            <v>0</v>
          </cell>
          <cell r="F79">
            <v>0</v>
          </cell>
        </row>
        <row r="80">
          <cell r="D80">
            <v>0</v>
          </cell>
          <cell r="E80">
            <v>0</v>
          </cell>
          <cell r="F80">
            <v>0</v>
          </cell>
        </row>
        <row r="81">
          <cell r="D81">
            <v>0</v>
          </cell>
          <cell r="E81">
            <v>0</v>
          </cell>
          <cell r="F81">
            <v>0</v>
          </cell>
        </row>
        <row r="82">
          <cell r="D82">
            <v>6261629621.8084354</v>
          </cell>
          <cell r="E82">
            <v>49078525507.211983</v>
          </cell>
          <cell r="F82">
            <v>4637848169.5231571</v>
          </cell>
        </row>
        <row r="83">
          <cell r="D83">
            <v>0</v>
          </cell>
          <cell r="E83">
            <v>0</v>
          </cell>
          <cell r="F83">
            <v>0</v>
          </cell>
        </row>
        <row r="85">
          <cell r="D85">
            <v>0</v>
          </cell>
          <cell r="E85">
            <v>0</v>
          </cell>
          <cell r="F85">
            <v>0</v>
          </cell>
        </row>
        <row r="86">
          <cell r="D86">
            <v>0</v>
          </cell>
          <cell r="E86">
            <v>0</v>
          </cell>
          <cell r="F86">
            <v>0</v>
          </cell>
        </row>
        <row r="87">
          <cell r="D87">
            <v>0</v>
          </cell>
          <cell r="E87">
            <v>0</v>
          </cell>
          <cell r="F87">
            <v>0</v>
          </cell>
        </row>
        <row r="88">
          <cell r="D88">
            <v>0</v>
          </cell>
          <cell r="E88">
            <v>0</v>
          </cell>
          <cell r="F88">
            <v>0</v>
          </cell>
        </row>
        <row r="89">
          <cell r="D89">
            <v>0</v>
          </cell>
          <cell r="E89">
            <v>0</v>
          </cell>
          <cell r="F89">
            <v>0</v>
          </cell>
        </row>
        <row r="90">
          <cell r="D90">
            <v>4824631928.6307545</v>
          </cell>
          <cell r="E90">
            <v>20177034533.447018</v>
          </cell>
          <cell r="F90">
            <v>698746075.75781906</v>
          </cell>
        </row>
      </sheetData>
      <sheetData sheetId="1"/>
      <sheetData sheetId="2"/>
      <sheetData sheetId="3"/>
      <sheetData sheetId="4"/>
      <sheetData sheetId="5"/>
      <sheetData sheetId="6"/>
      <sheetData sheetId="7"/>
      <sheetData sheetId="8"/>
      <sheetData sheetId="9"/>
      <sheetData sheetId="10"/>
      <sheetData sheetId="11"/>
      <sheetData sheetId="12"/>
      <sheetData sheetId="13">
        <row r="2">
          <cell r="C2" t="str">
            <v>USPR</v>
          </cell>
        </row>
        <row r="3">
          <cell r="C3" t="str">
            <v>ESA</v>
          </cell>
        </row>
        <row r="4">
          <cell r="C4" t="str">
            <v>JFSA</v>
          </cell>
        </row>
        <row r="5">
          <cell r="C5" t="str">
            <v>ESA</v>
          </cell>
        </row>
        <row r="6">
          <cell r="C6" t="str">
            <v>JFSA</v>
          </cell>
        </row>
      </sheetData>
      <sheetData sheetId="14">
        <row r="19">
          <cell r="D19">
            <v>10</v>
          </cell>
        </row>
      </sheetData>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e"/>
      <sheetName val="Details"/>
      <sheetName val="Portfolio_New"/>
      <sheetName val="ProductClass"/>
      <sheetName val="Interest Rates"/>
      <sheetName val="FX"/>
      <sheetName val="Credit"/>
      <sheetName val="Equities"/>
      <sheetName val="Commodities"/>
      <sheetName val="TestPortfolio_Base"/>
      <sheetName val="Validation Margin Calculation"/>
      <sheetName val="Commodities_Old"/>
      <sheetName val="RangeNames"/>
      <sheetName val="Concentration"/>
      <sheetName val="Unit Tests"/>
      <sheetName val="Test Data"/>
    </sheetNames>
    <sheetDataSet>
      <sheetData sheetId="0"/>
      <sheetData sheetId="1"/>
      <sheetData sheetId="2"/>
      <sheetData sheetId="3"/>
      <sheetData sheetId="4"/>
      <sheetData sheetId="5"/>
      <sheetData sheetId="6"/>
      <sheetData sheetId="7">
        <row r="6">
          <cell r="K6">
            <v>1</v>
          </cell>
          <cell r="L6">
            <v>3.1</v>
          </cell>
          <cell r="M6">
            <v>1100</v>
          </cell>
        </row>
        <row r="7">
          <cell r="K7">
            <v>2</v>
          </cell>
          <cell r="L7">
            <v>3.1</v>
          </cell>
          <cell r="M7">
            <v>1100</v>
          </cell>
        </row>
        <row r="8">
          <cell r="K8">
            <v>3</v>
          </cell>
          <cell r="L8">
            <v>3.1</v>
          </cell>
          <cell r="M8">
            <v>1100</v>
          </cell>
        </row>
        <row r="9">
          <cell r="K9">
            <v>4</v>
          </cell>
          <cell r="L9">
            <v>3.1</v>
          </cell>
          <cell r="M9">
            <v>1100</v>
          </cell>
        </row>
        <row r="10">
          <cell r="K10">
            <v>5</v>
          </cell>
          <cell r="L10">
            <v>31</v>
          </cell>
          <cell r="M10">
            <v>11000</v>
          </cell>
        </row>
        <row r="11">
          <cell r="K11">
            <v>6</v>
          </cell>
          <cell r="L11">
            <v>31</v>
          </cell>
          <cell r="M11">
            <v>11000</v>
          </cell>
        </row>
        <row r="12">
          <cell r="K12">
            <v>7</v>
          </cell>
          <cell r="L12">
            <v>31</v>
          </cell>
          <cell r="M12">
            <v>11000</v>
          </cell>
        </row>
        <row r="13">
          <cell r="K13">
            <v>8</v>
          </cell>
          <cell r="L13">
            <v>31</v>
          </cell>
          <cell r="M13">
            <v>11000</v>
          </cell>
        </row>
        <row r="14">
          <cell r="K14">
            <v>9</v>
          </cell>
          <cell r="L14">
            <v>0.7</v>
          </cell>
          <cell r="M14">
            <v>170</v>
          </cell>
        </row>
        <row r="15">
          <cell r="K15">
            <v>10</v>
          </cell>
          <cell r="L15">
            <v>2.1</v>
          </cell>
          <cell r="M15">
            <v>500</v>
          </cell>
        </row>
        <row r="16">
          <cell r="K16">
            <v>11</v>
          </cell>
          <cell r="L16">
            <v>690</v>
          </cell>
          <cell r="M16">
            <v>39000</v>
          </cell>
        </row>
        <row r="17">
          <cell r="K17" t="str">
            <v>Residual</v>
          </cell>
          <cell r="L17">
            <v>0.7</v>
          </cell>
          <cell r="M17">
            <v>170</v>
          </cell>
        </row>
      </sheetData>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A1:K18"/>
  <sheetViews>
    <sheetView workbookViewId="0">
      <selection activeCell="A12" sqref="A12"/>
    </sheetView>
  </sheetViews>
  <sheetFormatPr baseColWidth="10" defaultColWidth="9.5" defaultRowHeight="15"/>
  <cols>
    <col min="1" max="1" width="122.5" style="1" customWidth="1"/>
    <col min="2" max="11" width="9.5" style="1"/>
    <col min="12" max="19" width="9.5" style="1" customWidth="1"/>
    <col min="20" max="16384" width="9.5" style="1"/>
  </cols>
  <sheetData>
    <row r="1" spans="1:11" ht="19">
      <c r="A1" s="21" t="s">
        <v>0</v>
      </c>
    </row>
    <row r="2" spans="1:11" ht="16">
      <c r="A2" s="27" t="s">
        <v>1909</v>
      </c>
    </row>
    <row r="3" spans="1:11">
      <c r="A3" s="2"/>
    </row>
    <row r="4" spans="1:11" ht="48">
      <c r="A4" s="4" t="s">
        <v>1</v>
      </c>
    </row>
    <row r="5" spans="1:11" ht="15" customHeight="1">
      <c r="A5" s="2"/>
      <c r="B5" s="3"/>
      <c r="C5" s="3"/>
      <c r="D5" s="3"/>
      <c r="E5" s="3"/>
      <c r="F5" s="3"/>
      <c r="G5" s="3"/>
      <c r="H5" s="3"/>
      <c r="I5" s="3"/>
      <c r="J5" s="3"/>
      <c r="K5" s="3"/>
    </row>
    <row r="6" spans="1:11" ht="48">
      <c r="A6" s="4" t="s">
        <v>1912</v>
      </c>
      <c r="B6" s="3"/>
      <c r="C6" s="3"/>
      <c r="D6" s="3"/>
      <c r="E6" s="3"/>
      <c r="F6" s="3"/>
      <c r="G6" s="3"/>
      <c r="H6" s="3"/>
      <c r="I6" s="3"/>
      <c r="J6" s="3"/>
      <c r="K6" s="3"/>
    </row>
    <row r="7" spans="1:11">
      <c r="A7" s="4"/>
      <c r="B7" s="3"/>
      <c r="C7" s="3"/>
      <c r="D7" s="3"/>
      <c r="E7" s="3"/>
      <c r="F7" s="3"/>
      <c r="G7" s="3"/>
      <c r="H7" s="3"/>
      <c r="I7" s="3"/>
      <c r="J7" s="3"/>
      <c r="K7" s="3"/>
    </row>
    <row r="8" spans="1:11" ht="64">
      <c r="A8" s="5" t="s">
        <v>2</v>
      </c>
      <c r="B8" s="3"/>
      <c r="C8" s="3"/>
      <c r="D8" s="3"/>
      <c r="E8" s="3"/>
      <c r="F8" s="3"/>
      <c r="G8" s="3"/>
      <c r="H8" s="3"/>
      <c r="I8" s="3"/>
      <c r="J8" s="3"/>
      <c r="K8" s="3"/>
    </row>
    <row r="9" spans="1:11">
      <c r="A9" s="3"/>
      <c r="B9" s="3"/>
      <c r="C9" s="3"/>
      <c r="D9" s="3"/>
      <c r="E9" s="3"/>
      <c r="F9" s="3"/>
      <c r="G9" s="3"/>
      <c r="H9" s="3"/>
      <c r="I9" s="3"/>
      <c r="J9" s="3"/>
      <c r="K9" s="3"/>
    </row>
    <row r="10" spans="1:11" ht="16">
      <c r="A10" s="22" t="s">
        <v>3</v>
      </c>
      <c r="B10" s="3"/>
      <c r="C10" s="3"/>
      <c r="D10" s="3"/>
      <c r="E10" s="3"/>
      <c r="F10" s="3"/>
      <c r="G10" s="3"/>
      <c r="H10" s="3"/>
      <c r="I10" s="3"/>
      <c r="J10" s="3"/>
      <c r="K10" s="3"/>
    </row>
    <row r="11" spans="1:11" ht="16">
      <c r="A11" s="22" t="s">
        <v>1913</v>
      </c>
      <c r="B11" s="3"/>
      <c r="C11" s="3"/>
      <c r="D11" s="3"/>
      <c r="E11" s="3"/>
      <c r="F11" s="3"/>
      <c r="G11" s="3"/>
      <c r="H11" s="3"/>
      <c r="I11" s="3"/>
      <c r="J11" s="3"/>
      <c r="K11" s="3"/>
    </row>
    <row r="12" spans="1:11" ht="32">
      <c r="A12" s="22" t="s">
        <v>4</v>
      </c>
      <c r="B12" s="3"/>
      <c r="C12" s="3"/>
      <c r="D12" s="3"/>
      <c r="E12" s="3"/>
      <c r="F12" s="3"/>
      <c r="G12" s="3"/>
      <c r="H12" s="3"/>
      <c r="I12" s="3"/>
      <c r="J12" s="3"/>
      <c r="K12" s="3"/>
    </row>
    <row r="13" spans="1:11" ht="32">
      <c r="A13" s="176" t="s">
        <v>613</v>
      </c>
      <c r="B13" s="3"/>
      <c r="C13" s="3"/>
      <c r="D13" s="3"/>
      <c r="E13" s="3"/>
      <c r="F13" s="3"/>
      <c r="G13" s="3"/>
      <c r="H13" s="3"/>
      <c r="I13" s="3"/>
      <c r="J13" s="3"/>
      <c r="K13" s="3"/>
    </row>
    <row r="14" spans="1:11" ht="16">
      <c r="A14" s="74" t="s">
        <v>5</v>
      </c>
    </row>
    <row r="15" spans="1:11" ht="16">
      <c r="A15" s="22" t="s">
        <v>6</v>
      </c>
      <c r="B15" s="3"/>
      <c r="C15" s="3"/>
      <c r="D15" s="3"/>
      <c r="E15" s="3"/>
      <c r="F15" s="3"/>
      <c r="G15" s="3"/>
      <c r="H15" s="3"/>
      <c r="I15" s="3"/>
      <c r="J15" s="3"/>
      <c r="K15" s="3"/>
    </row>
    <row r="16" spans="1:11" ht="16">
      <c r="A16" s="22" t="s">
        <v>619</v>
      </c>
      <c r="B16" s="3"/>
      <c r="C16" s="3"/>
      <c r="D16" s="3"/>
      <c r="E16" s="3"/>
      <c r="F16" s="3"/>
      <c r="G16" s="3"/>
      <c r="H16" s="3"/>
      <c r="I16" s="3"/>
      <c r="J16" s="3"/>
      <c r="K16" s="3"/>
    </row>
    <row r="17" spans="1:1" ht="32">
      <c r="A17" s="22" t="s">
        <v>611</v>
      </c>
    </row>
    <row r="18" spans="1:1">
      <c r="A18" s="22"/>
    </row>
  </sheetData>
  <pageMargins left="0.7" right="0.7" top="1.25" bottom="0.75" header="0.3" footer="0.3"/>
  <pageSetup paperSize="9" orientation="landscape" horizontalDpi="200" verticalDpi="200" r:id="rId1"/>
  <headerFooter>
    <oddHeader>&amp;L&amp;G&amp;RCONFIDENTIAL DRAFT
NOT FOR FURTHER DISTRIBUTION</oddHeader>
    <oddFooter>&amp;LCopyright © 2016 by International Swaps and Derivatives Association, Inc.</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334"/>
  <sheetViews>
    <sheetView topLeftCell="E1" zoomScale="90" zoomScaleNormal="90" workbookViewId="0">
      <selection activeCell="E284" sqref="E284"/>
    </sheetView>
  </sheetViews>
  <sheetFormatPr baseColWidth="10" defaultColWidth="9.5" defaultRowHeight="15"/>
  <cols>
    <col min="1" max="2" width="15.5" style="1" customWidth="1"/>
    <col min="3" max="3" width="27" style="1" customWidth="1"/>
    <col min="4" max="4" width="30.5" style="1" customWidth="1"/>
    <col min="5" max="5" width="30.5" style="1" bestFit="1" customWidth="1"/>
    <col min="6" max="7" width="15.5" style="1" customWidth="1"/>
    <col min="8" max="8" width="15.5" style="6" customWidth="1"/>
    <col min="9" max="9" width="15.5" style="45" customWidth="1"/>
    <col min="10" max="10" width="15.5" style="6" customWidth="1"/>
    <col min="11" max="11" width="15.5" style="45" customWidth="1"/>
    <col min="12" max="16384" width="9.5" style="1"/>
  </cols>
  <sheetData>
    <row r="1" spans="3:8">
      <c r="C1" s="79"/>
      <c r="D1" s="147" t="s">
        <v>7</v>
      </c>
      <c r="E1" s="148" t="s">
        <v>8</v>
      </c>
      <c r="F1" s="148" t="s">
        <v>9</v>
      </c>
      <c r="G1" s="148" t="s">
        <v>10</v>
      </c>
      <c r="H1" s="148" t="s">
        <v>11</v>
      </c>
    </row>
    <row r="2" spans="3:8" ht="16">
      <c r="C2" s="80"/>
      <c r="D2" s="32" t="s">
        <v>12</v>
      </c>
      <c r="E2" s="15" t="s">
        <v>13</v>
      </c>
      <c r="F2" s="15" t="s">
        <v>14</v>
      </c>
      <c r="G2" s="15" t="s">
        <v>15</v>
      </c>
      <c r="H2" s="33" t="s">
        <v>16</v>
      </c>
    </row>
    <row r="3" spans="3:8" ht="16.5" customHeight="1">
      <c r="C3" s="80"/>
      <c r="D3" s="34" t="s">
        <v>17</v>
      </c>
      <c r="E3" s="16" t="s">
        <v>18</v>
      </c>
      <c r="F3" s="16"/>
      <c r="G3" s="16"/>
      <c r="H3" s="35"/>
    </row>
    <row r="4" spans="3:8" ht="16.5" customHeight="1">
      <c r="C4" s="80"/>
      <c r="D4" s="34" t="s">
        <v>19</v>
      </c>
      <c r="E4" s="16" t="s">
        <v>20</v>
      </c>
      <c r="F4" s="16"/>
      <c r="G4" s="16" t="s">
        <v>15</v>
      </c>
      <c r="H4" s="35"/>
    </row>
    <row r="5" spans="3:8" ht="16.5" customHeight="1">
      <c r="C5" s="80"/>
      <c r="D5" s="34" t="s">
        <v>21</v>
      </c>
      <c r="E5" s="16" t="s">
        <v>22</v>
      </c>
      <c r="F5" s="16" t="s">
        <v>23</v>
      </c>
      <c r="G5" s="16" t="s">
        <v>15</v>
      </c>
      <c r="H5" s="35" t="s">
        <v>20</v>
      </c>
    </row>
    <row r="6" spans="3:8" ht="16.5" customHeight="1">
      <c r="C6" s="80"/>
      <c r="D6" s="34" t="s">
        <v>24</v>
      </c>
      <c r="E6" s="16" t="s">
        <v>25</v>
      </c>
      <c r="F6" s="16" t="s">
        <v>23</v>
      </c>
      <c r="G6" s="16" t="s">
        <v>15</v>
      </c>
      <c r="H6" s="35" t="s">
        <v>20</v>
      </c>
    </row>
    <row r="7" spans="3:8" ht="16.5" customHeight="1">
      <c r="C7" s="80"/>
      <c r="D7" s="34" t="s">
        <v>26</v>
      </c>
      <c r="E7" s="36" t="s">
        <v>27</v>
      </c>
      <c r="F7" s="16" t="s">
        <v>23</v>
      </c>
      <c r="G7" s="16" t="s">
        <v>15</v>
      </c>
      <c r="H7" s="35" t="s">
        <v>28</v>
      </c>
    </row>
    <row r="8" spans="3:8" ht="16.5" customHeight="1">
      <c r="C8" s="81"/>
      <c r="D8" s="37" t="s">
        <v>29</v>
      </c>
      <c r="E8" s="16" t="s">
        <v>27</v>
      </c>
      <c r="F8" s="16" t="s">
        <v>23</v>
      </c>
      <c r="G8" s="16" t="s">
        <v>15</v>
      </c>
      <c r="H8" s="35" t="s">
        <v>28</v>
      </c>
    </row>
    <row r="9" spans="3:8" ht="16.5" customHeight="1">
      <c r="C9" s="80"/>
      <c r="D9" s="34" t="s">
        <v>30</v>
      </c>
      <c r="E9" s="16" t="s">
        <v>31</v>
      </c>
      <c r="F9" s="16" t="s">
        <v>23</v>
      </c>
      <c r="G9" s="16"/>
      <c r="H9" s="35"/>
    </row>
    <row r="10" spans="3:8" ht="16.5" customHeight="1">
      <c r="C10" s="80"/>
      <c r="D10" s="34" t="s">
        <v>32</v>
      </c>
      <c r="E10" s="16" t="s">
        <v>31</v>
      </c>
      <c r="F10" s="16" t="s">
        <v>23</v>
      </c>
      <c r="G10" s="16" t="s">
        <v>15</v>
      </c>
      <c r="H10" s="35"/>
    </row>
    <row r="11" spans="3:8" ht="16.5" customHeight="1">
      <c r="C11" s="80"/>
      <c r="D11" s="34" t="s">
        <v>33</v>
      </c>
      <c r="E11" s="16" t="s">
        <v>20</v>
      </c>
      <c r="F11" s="16"/>
      <c r="G11" s="16"/>
      <c r="H11" s="35"/>
    </row>
    <row r="12" spans="3:8" ht="16.5" customHeight="1">
      <c r="C12" s="80"/>
      <c r="D12" s="34" t="s">
        <v>34</v>
      </c>
      <c r="E12" s="16" t="s">
        <v>35</v>
      </c>
      <c r="F12" s="16"/>
      <c r="G12" s="16" t="s">
        <v>15</v>
      </c>
      <c r="H12" s="35"/>
    </row>
    <row r="13" spans="3:8" ht="16.5" customHeight="1">
      <c r="C13" s="80"/>
      <c r="D13" s="34" t="s">
        <v>36</v>
      </c>
      <c r="E13" s="16" t="s">
        <v>37</v>
      </c>
      <c r="F13" s="16" t="s">
        <v>14</v>
      </c>
      <c r="G13" s="16"/>
      <c r="H13" s="35"/>
    </row>
    <row r="14" spans="3:8" ht="16.5" customHeight="1">
      <c r="C14" s="80"/>
      <c r="D14" s="34" t="s">
        <v>38</v>
      </c>
      <c r="E14" s="16" t="s">
        <v>37</v>
      </c>
      <c r="F14" s="16" t="s">
        <v>14</v>
      </c>
      <c r="G14" s="16" t="s">
        <v>15</v>
      </c>
      <c r="H14" s="35"/>
    </row>
    <row r="15" spans="3:8" ht="16.5" customHeight="1">
      <c r="C15" s="82"/>
      <c r="D15" s="83" t="s">
        <v>39</v>
      </c>
      <c r="E15" s="38" t="s">
        <v>40</v>
      </c>
      <c r="F15" s="38"/>
      <c r="G15" s="38"/>
      <c r="H15" s="39"/>
    </row>
    <row r="16" spans="3:8" ht="16.5" customHeight="1">
      <c r="C16" s="84"/>
      <c r="D16" s="24" t="s">
        <v>41</v>
      </c>
      <c r="E16" s="38" t="s">
        <v>42</v>
      </c>
      <c r="F16" s="38"/>
      <c r="G16" s="38"/>
      <c r="H16" s="39"/>
    </row>
    <row r="17" spans="1:11" ht="16.5" customHeight="1">
      <c r="C17" s="80"/>
      <c r="D17" s="85" t="s">
        <v>43</v>
      </c>
      <c r="E17" s="38" t="s">
        <v>20</v>
      </c>
      <c r="F17" s="38"/>
      <c r="G17" s="38" t="s">
        <v>15</v>
      </c>
      <c r="H17" s="39"/>
    </row>
    <row r="18" spans="1:11" ht="16.5" customHeight="1">
      <c r="C18" s="82"/>
      <c r="D18" s="83" t="s">
        <v>44</v>
      </c>
      <c r="E18" s="16" t="s">
        <v>45</v>
      </c>
      <c r="F18" s="38"/>
      <c r="G18" s="38"/>
      <c r="H18" s="39"/>
    </row>
    <row r="19" spans="1:11" ht="16.5" customHeight="1">
      <c r="C19" s="81"/>
      <c r="D19" s="40" t="s">
        <v>46</v>
      </c>
      <c r="E19" s="17" t="s">
        <v>47</v>
      </c>
      <c r="F19" s="41"/>
      <c r="G19" s="41"/>
      <c r="H19" s="42"/>
    </row>
    <row r="20" spans="1:11">
      <c r="A20" s="7"/>
      <c r="B20" s="7"/>
      <c r="C20" s="7"/>
      <c r="D20" s="7"/>
      <c r="E20" s="7"/>
    </row>
    <row r="21" spans="1:11">
      <c r="A21" s="149" t="s">
        <v>48</v>
      </c>
      <c r="B21" s="149" t="s">
        <v>49</v>
      </c>
      <c r="C21" s="149" t="s">
        <v>50</v>
      </c>
      <c r="D21" s="149" t="s">
        <v>7</v>
      </c>
      <c r="E21" s="149" t="s">
        <v>8</v>
      </c>
      <c r="F21" s="148" t="s">
        <v>9</v>
      </c>
      <c r="G21" s="148" t="s">
        <v>10</v>
      </c>
      <c r="H21" s="148" t="s">
        <v>11</v>
      </c>
      <c r="I21" s="150" t="s">
        <v>51</v>
      </c>
      <c r="J21" s="148" t="s">
        <v>52</v>
      </c>
      <c r="K21" s="150" t="s">
        <v>53</v>
      </c>
    </row>
    <row r="22" spans="1:11">
      <c r="A22" s="86" t="s">
        <v>54</v>
      </c>
      <c r="B22" s="87" t="s">
        <v>55</v>
      </c>
      <c r="C22" s="87" t="s">
        <v>56</v>
      </c>
      <c r="D22" s="88" t="s">
        <v>12</v>
      </c>
      <c r="E22" s="88" t="s">
        <v>57</v>
      </c>
      <c r="F22" s="89">
        <v>1</v>
      </c>
      <c r="G22" s="89" t="s">
        <v>58</v>
      </c>
      <c r="H22" s="89" t="s">
        <v>59</v>
      </c>
      <c r="I22" s="90">
        <v>4000000</v>
      </c>
      <c r="J22" s="91" t="s">
        <v>57</v>
      </c>
      <c r="K22" s="92">
        <v>4000000</v>
      </c>
    </row>
    <row r="23" spans="1:11">
      <c r="A23" s="93" t="s">
        <v>54</v>
      </c>
      <c r="B23" s="44" t="s">
        <v>60</v>
      </c>
      <c r="C23" s="44" t="s">
        <v>56</v>
      </c>
      <c r="D23" s="94" t="s">
        <v>12</v>
      </c>
      <c r="E23" s="94" t="s">
        <v>57</v>
      </c>
      <c r="F23" s="95">
        <v>1</v>
      </c>
      <c r="G23" s="95" t="s">
        <v>61</v>
      </c>
      <c r="H23" s="95" t="s">
        <v>62</v>
      </c>
      <c r="I23" s="96">
        <v>-3000000</v>
      </c>
      <c r="J23" s="97" t="s">
        <v>57</v>
      </c>
      <c r="K23" s="98">
        <v>-3000000</v>
      </c>
    </row>
    <row r="24" spans="1:11">
      <c r="A24" s="93" t="s">
        <v>54</v>
      </c>
      <c r="B24" s="44" t="s">
        <v>63</v>
      </c>
      <c r="C24" s="44" t="s">
        <v>56</v>
      </c>
      <c r="D24" s="94" t="s">
        <v>12</v>
      </c>
      <c r="E24" s="94" t="s">
        <v>57</v>
      </c>
      <c r="F24" s="95">
        <v>1</v>
      </c>
      <c r="G24" s="95" t="s">
        <v>64</v>
      </c>
      <c r="H24" s="95" t="s">
        <v>62</v>
      </c>
      <c r="I24" s="96">
        <v>2000000</v>
      </c>
      <c r="J24" s="97" t="s">
        <v>57</v>
      </c>
      <c r="K24" s="98">
        <v>2000000</v>
      </c>
    </row>
    <row r="25" spans="1:11">
      <c r="A25" s="93" t="s">
        <v>54</v>
      </c>
      <c r="B25" s="44" t="s">
        <v>65</v>
      </c>
      <c r="C25" s="44" t="s">
        <v>56</v>
      </c>
      <c r="D25" s="94" t="s">
        <v>12</v>
      </c>
      <c r="E25" s="94" t="s">
        <v>57</v>
      </c>
      <c r="F25" s="95">
        <v>1</v>
      </c>
      <c r="G25" s="95" t="s">
        <v>64</v>
      </c>
      <c r="H25" s="95" t="s">
        <v>66</v>
      </c>
      <c r="I25" s="96">
        <v>3000000</v>
      </c>
      <c r="J25" s="97" t="s">
        <v>57</v>
      </c>
      <c r="K25" s="98">
        <v>3000000</v>
      </c>
    </row>
    <row r="26" spans="1:11">
      <c r="A26" s="93" t="s">
        <v>54</v>
      </c>
      <c r="B26" s="44" t="s">
        <v>67</v>
      </c>
      <c r="C26" s="44" t="s">
        <v>56</v>
      </c>
      <c r="D26" s="94" t="s">
        <v>12</v>
      </c>
      <c r="E26" s="94" t="s">
        <v>57</v>
      </c>
      <c r="F26" s="95">
        <v>1</v>
      </c>
      <c r="G26" s="95" t="s">
        <v>64</v>
      </c>
      <c r="H26" s="95" t="s">
        <v>66</v>
      </c>
      <c r="I26" s="96">
        <v>-1000000</v>
      </c>
      <c r="J26" s="97" t="s">
        <v>57</v>
      </c>
      <c r="K26" s="98">
        <v>-1000000</v>
      </c>
    </row>
    <row r="27" spans="1:11">
      <c r="A27" s="93" t="s">
        <v>54</v>
      </c>
      <c r="B27" s="44" t="s">
        <v>68</v>
      </c>
      <c r="C27" s="44" t="s">
        <v>56</v>
      </c>
      <c r="D27" s="94" t="s">
        <v>12</v>
      </c>
      <c r="E27" s="94" t="s">
        <v>69</v>
      </c>
      <c r="F27" s="95">
        <v>1</v>
      </c>
      <c r="G27" s="95" t="s">
        <v>70</v>
      </c>
      <c r="H27" s="95" t="s">
        <v>71</v>
      </c>
      <c r="I27" s="96">
        <v>-2000000</v>
      </c>
      <c r="J27" s="97" t="s">
        <v>57</v>
      </c>
      <c r="K27" s="98">
        <v>-2000000</v>
      </c>
    </row>
    <row r="28" spans="1:11">
      <c r="A28" s="93" t="s">
        <v>54</v>
      </c>
      <c r="B28" s="44" t="s">
        <v>72</v>
      </c>
      <c r="C28" s="44" t="s">
        <v>56</v>
      </c>
      <c r="D28" s="94" t="s">
        <v>12</v>
      </c>
      <c r="E28" s="94" t="s">
        <v>69</v>
      </c>
      <c r="F28" s="95">
        <v>1</v>
      </c>
      <c r="G28" s="95" t="s">
        <v>70</v>
      </c>
      <c r="H28" s="95" t="s">
        <v>73</v>
      </c>
      <c r="I28" s="96">
        <v>5000000</v>
      </c>
      <c r="J28" s="97" t="s">
        <v>57</v>
      </c>
      <c r="K28" s="98">
        <v>5000000</v>
      </c>
    </row>
    <row r="29" spans="1:11">
      <c r="A29" s="93" t="s">
        <v>54</v>
      </c>
      <c r="B29" s="44" t="s">
        <v>74</v>
      </c>
      <c r="C29" s="44" t="s">
        <v>56</v>
      </c>
      <c r="D29" s="94" t="s">
        <v>12</v>
      </c>
      <c r="E29" s="94" t="s">
        <v>69</v>
      </c>
      <c r="F29" s="95">
        <v>1</v>
      </c>
      <c r="G29" s="95" t="s">
        <v>75</v>
      </c>
      <c r="H29" s="95" t="s">
        <v>76</v>
      </c>
      <c r="I29" s="96">
        <v>10000000</v>
      </c>
      <c r="J29" s="97" t="s">
        <v>57</v>
      </c>
      <c r="K29" s="98">
        <v>10000000</v>
      </c>
    </row>
    <row r="30" spans="1:11">
      <c r="A30" s="93" t="s">
        <v>54</v>
      </c>
      <c r="B30" s="44" t="s">
        <v>77</v>
      </c>
      <c r="C30" s="44" t="s">
        <v>56</v>
      </c>
      <c r="D30" s="94" t="s">
        <v>12</v>
      </c>
      <c r="E30" s="94" t="s">
        <v>69</v>
      </c>
      <c r="F30" s="95">
        <v>1</v>
      </c>
      <c r="G30" s="95" t="s">
        <v>75</v>
      </c>
      <c r="H30" s="95" t="s">
        <v>76</v>
      </c>
      <c r="I30" s="96">
        <v>25000000</v>
      </c>
      <c r="J30" s="97" t="s">
        <v>57</v>
      </c>
      <c r="K30" s="98">
        <v>25000000</v>
      </c>
    </row>
    <row r="31" spans="1:11">
      <c r="A31" s="93" t="s">
        <v>54</v>
      </c>
      <c r="B31" s="44" t="s">
        <v>78</v>
      </c>
      <c r="C31" s="44" t="s">
        <v>56</v>
      </c>
      <c r="D31" s="94" t="s">
        <v>12</v>
      </c>
      <c r="E31" s="94" t="s">
        <v>69</v>
      </c>
      <c r="F31" s="95">
        <v>1</v>
      </c>
      <c r="G31" s="95" t="s">
        <v>79</v>
      </c>
      <c r="H31" s="95" t="s">
        <v>76</v>
      </c>
      <c r="I31" s="96">
        <v>35000000</v>
      </c>
      <c r="J31" s="95" t="s">
        <v>57</v>
      </c>
      <c r="K31" s="98">
        <v>35000000</v>
      </c>
    </row>
    <row r="32" spans="1:11">
      <c r="A32" s="93" t="s">
        <v>54</v>
      </c>
      <c r="B32" s="44" t="s">
        <v>80</v>
      </c>
      <c r="C32" s="44" t="s">
        <v>56</v>
      </c>
      <c r="D32" s="94" t="s">
        <v>12</v>
      </c>
      <c r="E32" s="94" t="s">
        <v>81</v>
      </c>
      <c r="F32" s="95">
        <v>1</v>
      </c>
      <c r="G32" s="95" t="s">
        <v>82</v>
      </c>
      <c r="H32" s="95" t="s">
        <v>71</v>
      </c>
      <c r="I32" s="96">
        <v>2000000</v>
      </c>
      <c r="J32" s="97" t="s">
        <v>57</v>
      </c>
      <c r="K32" s="98">
        <v>2000000</v>
      </c>
    </row>
    <row r="33" spans="1:11">
      <c r="A33" s="93" t="s">
        <v>54</v>
      </c>
      <c r="B33" s="44" t="s">
        <v>83</v>
      </c>
      <c r="C33" s="44" t="s">
        <v>56</v>
      </c>
      <c r="D33" s="94" t="s">
        <v>12</v>
      </c>
      <c r="E33" s="94" t="s">
        <v>81</v>
      </c>
      <c r="F33" s="95">
        <v>1</v>
      </c>
      <c r="G33" s="95" t="s">
        <v>84</v>
      </c>
      <c r="H33" s="95" t="s">
        <v>71</v>
      </c>
      <c r="I33" s="96">
        <v>3000000</v>
      </c>
      <c r="J33" s="97" t="s">
        <v>57</v>
      </c>
      <c r="K33" s="98">
        <v>3000000</v>
      </c>
    </row>
    <row r="34" spans="1:11">
      <c r="A34" s="93" t="s">
        <v>54</v>
      </c>
      <c r="B34" s="44" t="s">
        <v>85</v>
      </c>
      <c r="C34" s="44" t="s">
        <v>56</v>
      </c>
      <c r="D34" s="94" t="s">
        <v>12</v>
      </c>
      <c r="E34" s="94" t="s">
        <v>81</v>
      </c>
      <c r="F34" s="95">
        <v>1</v>
      </c>
      <c r="G34" s="95" t="s">
        <v>86</v>
      </c>
      <c r="H34" s="95" t="s">
        <v>71</v>
      </c>
      <c r="I34" s="96">
        <v>-2000000</v>
      </c>
      <c r="J34" s="97" t="s">
        <v>57</v>
      </c>
      <c r="K34" s="98">
        <v>-2000000</v>
      </c>
    </row>
    <row r="35" spans="1:11">
      <c r="A35" s="93" t="s">
        <v>54</v>
      </c>
      <c r="B35" s="44" t="s">
        <v>87</v>
      </c>
      <c r="C35" s="44" t="s">
        <v>56</v>
      </c>
      <c r="D35" s="94" t="s">
        <v>12</v>
      </c>
      <c r="E35" s="94" t="s">
        <v>88</v>
      </c>
      <c r="F35" s="95">
        <v>1</v>
      </c>
      <c r="G35" s="95" t="s">
        <v>89</v>
      </c>
      <c r="H35" s="95" t="s">
        <v>73</v>
      </c>
      <c r="I35" s="96">
        <v>-4000000</v>
      </c>
      <c r="J35" s="97" t="s">
        <v>57</v>
      </c>
      <c r="K35" s="98">
        <v>-4000000</v>
      </c>
    </row>
    <row r="36" spans="1:11">
      <c r="A36" s="93" t="s">
        <v>54</v>
      </c>
      <c r="B36" s="44" t="s">
        <v>90</v>
      </c>
      <c r="C36" s="44" t="s">
        <v>56</v>
      </c>
      <c r="D36" s="94" t="s">
        <v>12</v>
      </c>
      <c r="E36" s="94" t="s">
        <v>88</v>
      </c>
      <c r="F36" s="95">
        <v>1</v>
      </c>
      <c r="G36" s="95" t="s">
        <v>91</v>
      </c>
      <c r="H36" s="95" t="s">
        <v>73</v>
      </c>
      <c r="I36" s="96">
        <v>10000000</v>
      </c>
      <c r="J36" s="97" t="s">
        <v>57</v>
      </c>
      <c r="K36" s="98">
        <v>10000000</v>
      </c>
    </row>
    <row r="37" spans="1:11">
      <c r="A37" s="93" t="s">
        <v>54</v>
      </c>
      <c r="B37" s="44" t="s">
        <v>92</v>
      </c>
      <c r="C37" s="44" t="s">
        <v>56</v>
      </c>
      <c r="D37" s="94" t="s">
        <v>12</v>
      </c>
      <c r="E37" s="94" t="s">
        <v>88</v>
      </c>
      <c r="F37" s="95">
        <v>1</v>
      </c>
      <c r="G37" s="95" t="s">
        <v>93</v>
      </c>
      <c r="H37" s="95" t="s">
        <v>73</v>
      </c>
      <c r="I37" s="96">
        <v>18000000</v>
      </c>
      <c r="J37" s="95" t="s">
        <v>57</v>
      </c>
      <c r="K37" s="98">
        <v>18000000</v>
      </c>
    </row>
    <row r="38" spans="1:11">
      <c r="A38" s="93" t="s">
        <v>54</v>
      </c>
      <c r="B38" s="44" t="s">
        <v>94</v>
      </c>
      <c r="C38" s="44" t="s">
        <v>56</v>
      </c>
      <c r="D38" s="94" t="s">
        <v>17</v>
      </c>
      <c r="E38" s="94" t="s">
        <v>88</v>
      </c>
      <c r="F38" s="95"/>
      <c r="G38" s="95"/>
      <c r="H38" s="95"/>
      <c r="I38" s="96">
        <v>-10000000</v>
      </c>
      <c r="J38" s="97" t="s">
        <v>57</v>
      </c>
      <c r="K38" s="98">
        <v>-10000000</v>
      </c>
    </row>
    <row r="39" spans="1:11">
      <c r="A39" s="93" t="s">
        <v>54</v>
      </c>
      <c r="B39" s="44" t="s">
        <v>95</v>
      </c>
      <c r="C39" s="44" t="s">
        <v>56</v>
      </c>
      <c r="D39" s="99" t="s">
        <v>39</v>
      </c>
      <c r="E39" s="94" t="s">
        <v>88</v>
      </c>
      <c r="F39" s="95"/>
      <c r="G39" s="95"/>
      <c r="H39" s="95"/>
      <c r="I39" s="96">
        <v>30000000</v>
      </c>
      <c r="J39" s="97" t="s">
        <v>57</v>
      </c>
      <c r="K39" s="98">
        <v>30000000</v>
      </c>
    </row>
    <row r="40" spans="1:11">
      <c r="A40" s="93" t="s">
        <v>54</v>
      </c>
      <c r="B40" s="44" t="s">
        <v>96</v>
      </c>
      <c r="C40" s="44" t="s">
        <v>56</v>
      </c>
      <c r="D40" s="94" t="s">
        <v>12</v>
      </c>
      <c r="E40" s="94" t="s">
        <v>97</v>
      </c>
      <c r="F40" s="95">
        <v>2</v>
      </c>
      <c r="G40" s="95" t="s">
        <v>58</v>
      </c>
      <c r="H40" s="100" t="s">
        <v>98</v>
      </c>
      <c r="I40" s="96">
        <v>-1000000</v>
      </c>
      <c r="J40" s="97" t="s">
        <v>57</v>
      </c>
      <c r="K40" s="98">
        <v>-1000000</v>
      </c>
    </row>
    <row r="41" spans="1:11">
      <c r="A41" s="93" t="s">
        <v>54</v>
      </c>
      <c r="B41" s="44" t="s">
        <v>99</v>
      </c>
      <c r="C41" s="44" t="s">
        <v>56</v>
      </c>
      <c r="D41" s="94" t="s">
        <v>12</v>
      </c>
      <c r="E41" s="94" t="s">
        <v>97</v>
      </c>
      <c r="F41" s="95">
        <v>2</v>
      </c>
      <c r="G41" s="95" t="s">
        <v>82</v>
      </c>
      <c r="H41" s="100" t="s">
        <v>98</v>
      </c>
      <c r="I41" s="96">
        <v>-1500000</v>
      </c>
      <c r="J41" s="97" t="s">
        <v>57</v>
      </c>
      <c r="K41" s="98">
        <v>-1500000</v>
      </c>
    </row>
    <row r="42" spans="1:11">
      <c r="A42" s="93" t="s">
        <v>54</v>
      </c>
      <c r="B42" s="44" t="s">
        <v>100</v>
      </c>
      <c r="C42" s="44" t="s">
        <v>56</v>
      </c>
      <c r="D42" s="94" t="s">
        <v>12</v>
      </c>
      <c r="E42" s="94" t="s">
        <v>97</v>
      </c>
      <c r="F42" s="95">
        <v>2</v>
      </c>
      <c r="G42" s="95" t="s">
        <v>61</v>
      </c>
      <c r="H42" s="95" t="s">
        <v>71</v>
      </c>
      <c r="I42" s="96">
        <v>1500000</v>
      </c>
      <c r="J42" s="97" t="s">
        <v>57</v>
      </c>
      <c r="K42" s="98">
        <v>1500000</v>
      </c>
    </row>
    <row r="43" spans="1:11">
      <c r="A43" s="93" t="s">
        <v>54</v>
      </c>
      <c r="B43" s="44" t="s">
        <v>101</v>
      </c>
      <c r="C43" s="44" t="s">
        <v>56</v>
      </c>
      <c r="D43" s="94" t="s">
        <v>12</v>
      </c>
      <c r="E43" s="94" t="s">
        <v>97</v>
      </c>
      <c r="F43" s="95">
        <v>2</v>
      </c>
      <c r="G43" s="95" t="s">
        <v>84</v>
      </c>
      <c r="H43" s="95" t="s">
        <v>71</v>
      </c>
      <c r="I43" s="96">
        <v>2000000</v>
      </c>
      <c r="J43" s="97" t="s">
        <v>57</v>
      </c>
      <c r="K43" s="98">
        <v>2000000</v>
      </c>
    </row>
    <row r="44" spans="1:11">
      <c r="A44" s="93" t="s">
        <v>54</v>
      </c>
      <c r="B44" s="44" t="s">
        <v>102</v>
      </c>
      <c r="C44" s="44" t="s">
        <v>56</v>
      </c>
      <c r="D44" s="94" t="s">
        <v>12</v>
      </c>
      <c r="E44" s="94" t="s">
        <v>97</v>
      </c>
      <c r="F44" s="95">
        <v>2</v>
      </c>
      <c r="G44" s="95" t="s">
        <v>64</v>
      </c>
      <c r="H44" s="95" t="s">
        <v>73</v>
      </c>
      <c r="I44" s="96">
        <v>3000000</v>
      </c>
      <c r="J44" s="97" t="s">
        <v>57</v>
      </c>
      <c r="K44" s="98">
        <v>3000000</v>
      </c>
    </row>
    <row r="45" spans="1:11">
      <c r="A45" s="93" t="s">
        <v>54</v>
      </c>
      <c r="B45" s="44" t="s">
        <v>103</v>
      </c>
      <c r="C45" s="44" t="s">
        <v>56</v>
      </c>
      <c r="D45" s="94" t="s">
        <v>12</v>
      </c>
      <c r="E45" s="94" t="s">
        <v>97</v>
      </c>
      <c r="F45" s="95">
        <v>2</v>
      </c>
      <c r="G45" s="95" t="s">
        <v>86</v>
      </c>
      <c r="H45" s="95" t="s">
        <v>73</v>
      </c>
      <c r="I45" s="96">
        <v>4000000</v>
      </c>
      <c r="J45" s="97" t="s">
        <v>57</v>
      </c>
      <c r="K45" s="98">
        <v>4000000</v>
      </c>
    </row>
    <row r="46" spans="1:11">
      <c r="A46" s="93" t="s">
        <v>54</v>
      </c>
      <c r="B46" s="44" t="s">
        <v>104</v>
      </c>
      <c r="C46" s="44" t="s">
        <v>56</v>
      </c>
      <c r="D46" s="101" t="s">
        <v>12</v>
      </c>
      <c r="E46" s="94" t="s">
        <v>97</v>
      </c>
      <c r="F46" s="102">
        <v>2</v>
      </c>
      <c r="G46" s="102" t="s">
        <v>70</v>
      </c>
      <c r="H46" s="95" t="s">
        <v>73</v>
      </c>
      <c r="I46" s="96">
        <v>5000000</v>
      </c>
      <c r="J46" s="97" t="s">
        <v>57</v>
      </c>
      <c r="K46" s="98">
        <v>5000000</v>
      </c>
    </row>
    <row r="47" spans="1:11">
      <c r="A47" s="93" t="s">
        <v>54</v>
      </c>
      <c r="B47" s="44" t="s">
        <v>105</v>
      </c>
      <c r="C47" s="44" t="s">
        <v>56</v>
      </c>
      <c r="D47" s="101" t="s">
        <v>12</v>
      </c>
      <c r="E47" s="94" t="s">
        <v>97</v>
      </c>
      <c r="F47" s="102">
        <v>2</v>
      </c>
      <c r="G47" s="95" t="s">
        <v>75</v>
      </c>
      <c r="H47" s="102" t="s">
        <v>76</v>
      </c>
      <c r="I47" s="96">
        <v>20000000</v>
      </c>
      <c r="J47" s="97" t="s">
        <v>57</v>
      </c>
      <c r="K47" s="98">
        <v>20000000</v>
      </c>
    </row>
    <row r="48" spans="1:11">
      <c r="A48" s="93" t="s">
        <v>54</v>
      </c>
      <c r="B48" s="44" t="s">
        <v>106</v>
      </c>
      <c r="C48" s="44" t="s">
        <v>56</v>
      </c>
      <c r="D48" s="101" t="s">
        <v>12</v>
      </c>
      <c r="E48" s="94" t="s">
        <v>97</v>
      </c>
      <c r="F48" s="102">
        <v>2</v>
      </c>
      <c r="G48" s="95" t="s">
        <v>79</v>
      </c>
      <c r="H48" s="102" t="s">
        <v>76</v>
      </c>
      <c r="I48" s="96">
        <v>30000000</v>
      </c>
      <c r="J48" s="97" t="s">
        <v>57</v>
      </c>
      <c r="K48" s="98">
        <v>30000000</v>
      </c>
    </row>
    <row r="49" spans="1:11">
      <c r="A49" s="93" t="s">
        <v>54</v>
      </c>
      <c r="B49" s="44" t="s">
        <v>107</v>
      </c>
      <c r="C49" s="44" t="s">
        <v>56</v>
      </c>
      <c r="D49" s="101" t="s">
        <v>12</v>
      </c>
      <c r="E49" s="94" t="s">
        <v>97</v>
      </c>
      <c r="F49" s="102">
        <v>2</v>
      </c>
      <c r="G49" s="95" t="s">
        <v>89</v>
      </c>
      <c r="H49" s="102" t="s">
        <v>76</v>
      </c>
      <c r="I49" s="96">
        <v>-1000000</v>
      </c>
      <c r="J49" s="95" t="s">
        <v>57</v>
      </c>
      <c r="K49" s="98">
        <v>-1000000</v>
      </c>
    </row>
    <row r="50" spans="1:11">
      <c r="A50" s="93" t="s">
        <v>54</v>
      </c>
      <c r="B50" s="44" t="s">
        <v>108</v>
      </c>
      <c r="C50" s="44" t="s">
        <v>56</v>
      </c>
      <c r="D50" s="101" t="s">
        <v>12</v>
      </c>
      <c r="E50" s="94" t="s">
        <v>97</v>
      </c>
      <c r="F50" s="102">
        <v>2</v>
      </c>
      <c r="G50" s="102" t="s">
        <v>91</v>
      </c>
      <c r="H50" s="102" t="s">
        <v>76</v>
      </c>
      <c r="I50" s="96">
        <v>-2000000</v>
      </c>
      <c r="J50" s="97" t="s">
        <v>57</v>
      </c>
      <c r="K50" s="98">
        <v>-2000000</v>
      </c>
    </row>
    <row r="51" spans="1:11">
      <c r="A51" s="93" t="s">
        <v>54</v>
      </c>
      <c r="B51" s="44" t="s">
        <v>109</v>
      </c>
      <c r="C51" s="44" t="s">
        <v>56</v>
      </c>
      <c r="D51" s="94" t="s">
        <v>12</v>
      </c>
      <c r="E51" s="94" t="s">
        <v>97</v>
      </c>
      <c r="F51" s="102">
        <v>2</v>
      </c>
      <c r="G51" s="102" t="s">
        <v>93</v>
      </c>
      <c r="H51" s="102" t="s">
        <v>76</v>
      </c>
      <c r="I51" s="96">
        <v>3000000</v>
      </c>
      <c r="J51" s="97" t="s">
        <v>57</v>
      </c>
      <c r="K51" s="98">
        <v>3000000</v>
      </c>
    </row>
    <row r="52" spans="1:11">
      <c r="A52" s="93" t="s">
        <v>54</v>
      </c>
      <c r="B52" s="44" t="s">
        <v>110</v>
      </c>
      <c r="C52" s="44" t="s">
        <v>56</v>
      </c>
      <c r="D52" s="94" t="s">
        <v>17</v>
      </c>
      <c r="E52" s="94" t="s">
        <v>97</v>
      </c>
      <c r="F52" s="95"/>
      <c r="G52" s="95"/>
      <c r="H52" s="95"/>
      <c r="I52" s="96">
        <v>5000000</v>
      </c>
      <c r="J52" s="97" t="s">
        <v>57</v>
      </c>
      <c r="K52" s="98">
        <v>5000000</v>
      </c>
    </row>
    <row r="53" spans="1:11">
      <c r="A53" s="93" t="s">
        <v>54</v>
      </c>
      <c r="B53" s="44" t="s">
        <v>111</v>
      </c>
      <c r="C53" s="44" t="s">
        <v>56</v>
      </c>
      <c r="D53" s="99" t="s">
        <v>39</v>
      </c>
      <c r="E53" s="94" t="s">
        <v>97</v>
      </c>
      <c r="F53" s="95"/>
      <c r="G53" s="95"/>
      <c r="H53" s="95"/>
      <c r="I53" s="96">
        <v>500000</v>
      </c>
      <c r="J53" s="97" t="s">
        <v>57</v>
      </c>
      <c r="K53" s="98">
        <v>500000</v>
      </c>
    </row>
    <row r="54" spans="1:11">
      <c r="A54" s="93" t="s">
        <v>54</v>
      </c>
      <c r="B54" s="44" t="s">
        <v>112</v>
      </c>
      <c r="C54" s="44" t="s">
        <v>56</v>
      </c>
      <c r="D54" s="99" t="s">
        <v>12</v>
      </c>
      <c r="E54" s="99" t="s">
        <v>113</v>
      </c>
      <c r="F54" s="100">
        <v>3</v>
      </c>
      <c r="G54" s="95" t="s">
        <v>58</v>
      </c>
      <c r="H54" s="100" t="s">
        <v>59</v>
      </c>
      <c r="I54" s="96">
        <v>1000000</v>
      </c>
      <c r="J54" s="97" t="s">
        <v>57</v>
      </c>
      <c r="K54" s="98">
        <v>1000000</v>
      </c>
    </row>
    <row r="55" spans="1:11">
      <c r="A55" s="93" t="s">
        <v>54</v>
      </c>
      <c r="B55" s="44" t="s">
        <v>114</v>
      </c>
      <c r="C55" s="44" t="s">
        <v>56</v>
      </c>
      <c r="D55" s="99" t="s">
        <v>12</v>
      </c>
      <c r="E55" s="99" t="s">
        <v>113</v>
      </c>
      <c r="F55" s="100">
        <v>3</v>
      </c>
      <c r="G55" s="95" t="s">
        <v>82</v>
      </c>
      <c r="H55" s="100" t="s">
        <v>59</v>
      </c>
      <c r="I55" s="96">
        <v>1500000</v>
      </c>
      <c r="J55" s="97" t="s">
        <v>57</v>
      </c>
      <c r="K55" s="98">
        <v>1500000</v>
      </c>
    </row>
    <row r="56" spans="1:11">
      <c r="A56" s="93" t="s">
        <v>54</v>
      </c>
      <c r="B56" s="44" t="s">
        <v>115</v>
      </c>
      <c r="C56" s="44" t="s">
        <v>56</v>
      </c>
      <c r="D56" s="99" t="s">
        <v>12</v>
      </c>
      <c r="E56" s="99" t="s">
        <v>113</v>
      </c>
      <c r="F56" s="100">
        <v>3</v>
      </c>
      <c r="G56" s="95" t="s">
        <v>61</v>
      </c>
      <c r="H56" s="100" t="s">
        <v>98</v>
      </c>
      <c r="I56" s="96">
        <v>-500000</v>
      </c>
      <c r="J56" s="97" t="s">
        <v>57</v>
      </c>
      <c r="K56" s="98">
        <v>-500000</v>
      </c>
    </row>
    <row r="57" spans="1:11">
      <c r="A57" s="93" t="s">
        <v>54</v>
      </c>
      <c r="B57" s="44" t="s">
        <v>116</v>
      </c>
      <c r="C57" s="44" t="s">
        <v>56</v>
      </c>
      <c r="D57" s="99" t="s">
        <v>12</v>
      </c>
      <c r="E57" s="99" t="s">
        <v>113</v>
      </c>
      <c r="F57" s="100">
        <v>3</v>
      </c>
      <c r="G57" s="95" t="s">
        <v>84</v>
      </c>
      <c r="H57" s="100" t="s">
        <v>71</v>
      </c>
      <c r="I57" s="96">
        <v>-1000000</v>
      </c>
      <c r="J57" s="97" t="s">
        <v>57</v>
      </c>
      <c r="K57" s="98">
        <v>-1000000</v>
      </c>
    </row>
    <row r="58" spans="1:11">
      <c r="A58" s="93" t="s">
        <v>54</v>
      </c>
      <c r="B58" s="44" t="s">
        <v>117</v>
      </c>
      <c r="C58" s="44" t="s">
        <v>56</v>
      </c>
      <c r="D58" s="99" t="s">
        <v>12</v>
      </c>
      <c r="E58" s="99" t="s">
        <v>118</v>
      </c>
      <c r="F58" s="100">
        <v>3</v>
      </c>
      <c r="G58" s="95" t="s">
        <v>64</v>
      </c>
      <c r="H58" s="100" t="s">
        <v>73</v>
      </c>
      <c r="I58" s="46">
        <v>9000000</v>
      </c>
      <c r="J58" s="97" t="s">
        <v>57</v>
      </c>
      <c r="K58" s="186">
        <v>9000000</v>
      </c>
    </row>
    <row r="59" spans="1:11">
      <c r="A59" s="93" t="s">
        <v>54</v>
      </c>
      <c r="B59" s="44" t="s">
        <v>119</v>
      </c>
      <c r="C59" s="44" t="s">
        <v>56</v>
      </c>
      <c r="D59" s="94" t="s">
        <v>12</v>
      </c>
      <c r="E59" s="99" t="s">
        <v>118</v>
      </c>
      <c r="F59" s="100">
        <v>3</v>
      </c>
      <c r="G59" s="95" t="s">
        <v>86</v>
      </c>
      <c r="H59" s="97" t="s">
        <v>76</v>
      </c>
      <c r="I59" s="46">
        <v>10000000</v>
      </c>
      <c r="J59" s="97" t="s">
        <v>57</v>
      </c>
      <c r="K59" s="186">
        <v>10000000</v>
      </c>
    </row>
    <row r="60" spans="1:11">
      <c r="A60" s="93" t="s">
        <v>54</v>
      </c>
      <c r="B60" s="44" t="s">
        <v>120</v>
      </c>
      <c r="C60" s="44" t="s">
        <v>56</v>
      </c>
      <c r="D60" s="99" t="s">
        <v>12</v>
      </c>
      <c r="E60" s="99" t="s">
        <v>118</v>
      </c>
      <c r="F60" s="100">
        <v>3</v>
      </c>
      <c r="G60" s="102" t="s">
        <v>70</v>
      </c>
      <c r="H60" s="100" t="s">
        <v>59</v>
      </c>
      <c r="I60" s="96">
        <v>-500000</v>
      </c>
      <c r="J60" s="97" t="s">
        <v>57</v>
      </c>
      <c r="K60" s="98">
        <v>-500000</v>
      </c>
    </row>
    <row r="61" spans="1:11">
      <c r="A61" s="93" t="s">
        <v>54</v>
      </c>
      <c r="B61" s="44" t="s">
        <v>121</v>
      </c>
      <c r="C61" s="44" t="s">
        <v>56</v>
      </c>
      <c r="D61" s="99" t="s">
        <v>12</v>
      </c>
      <c r="E61" s="99" t="s">
        <v>118</v>
      </c>
      <c r="F61" s="100">
        <v>3</v>
      </c>
      <c r="G61" s="95" t="s">
        <v>75</v>
      </c>
      <c r="H61" s="100" t="s">
        <v>59</v>
      </c>
      <c r="I61" s="96">
        <v>-1000000</v>
      </c>
      <c r="J61" s="95" t="s">
        <v>57</v>
      </c>
      <c r="K61" s="98">
        <v>-1000000</v>
      </c>
    </row>
    <row r="62" spans="1:11">
      <c r="A62" s="93" t="s">
        <v>122</v>
      </c>
      <c r="B62" s="44" t="s">
        <v>123</v>
      </c>
      <c r="C62" s="44" t="s">
        <v>56</v>
      </c>
      <c r="D62" s="99" t="s">
        <v>12</v>
      </c>
      <c r="E62" s="99" t="s">
        <v>124</v>
      </c>
      <c r="F62" s="100">
        <v>3</v>
      </c>
      <c r="G62" s="95" t="s">
        <v>79</v>
      </c>
      <c r="H62" s="100" t="s">
        <v>73</v>
      </c>
      <c r="I62" s="96">
        <v>14000000</v>
      </c>
      <c r="J62" s="97" t="s">
        <v>57</v>
      </c>
      <c r="K62" s="98">
        <v>14000000</v>
      </c>
    </row>
    <row r="63" spans="1:11">
      <c r="A63" s="93" t="s">
        <v>122</v>
      </c>
      <c r="B63" s="44" t="s">
        <v>125</v>
      </c>
      <c r="C63" s="44" t="s">
        <v>56</v>
      </c>
      <c r="D63" s="99" t="s">
        <v>12</v>
      </c>
      <c r="E63" s="99" t="s">
        <v>124</v>
      </c>
      <c r="F63" s="100">
        <v>3</v>
      </c>
      <c r="G63" s="95" t="s">
        <v>89</v>
      </c>
      <c r="H63" s="100" t="s">
        <v>73</v>
      </c>
      <c r="I63" s="96">
        <v>30000000</v>
      </c>
      <c r="J63" s="97" t="s">
        <v>57</v>
      </c>
      <c r="K63" s="98">
        <v>30000000</v>
      </c>
    </row>
    <row r="64" spans="1:11">
      <c r="A64" s="93" t="s">
        <v>122</v>
      </c>
      <c r="B64" s="44" t="s">
        <v>126</v>
      </c>
      <c r="C64" s="44" t="s">
        <v>56</v>
      </c>
      <c r="D64" s="99" t="s">
        <v>12</v>
      </c>
      <c r="E64" s="99" t="s">
        <v>124</v>
      </c>
      <c r="F64" s="97">
        <v>3</v>
      </c>
      <c r="G64" s="102" t="s">
        <v>91</v>
      </c>
      <c r="H64" s="97" t="s">
        <v>76</v>
      </c>
      <c r="I64" s="96">
        <v>-800000</v>
      </c>
      <c r="J64" s="97" t="s">
        <v>57</v>
      </c>
      <c r="K64" s="98">
        <v>-800000</v>
      </c>
    </row>
    <row r="65" spans="1:11">
      <c r="A65" s="93" t="s">
        <v>122</v>
      </c>
      <c r="B65" s="44" t="s">
        <v>127</v>
      </c>
      <c r="C65" s="44" t="s">
        <v>56</v>
      </c>
      <c r="D65" s="99" t="s">
        <v>12</v>
      </c>
      <c r="E65" s="99" t="s">
        <v>124</v>
      </c>
      <c r="F65" s="97">
        <v>3</v>
      </c>
      <c r="G65" s="102" t="s">
        <v>93</v>
      </c>
      <c r="H65" s="97" t="s">
        <v>76</v>
      </c>
      <c r="I65" s="96">
        <v>-800000</v>
      </c>
      <c r="J65" s="95" t="s">
        <v>57</v>
      </c>
      <c r="K65" s="98">
        <v>-800000</v>
      </c>
    </row>
    <row r="66" spans="1:11">
      <c r="A66" s="93" t="s">
        <v>122</v>
      </c>
      <c r="B66" s="44" t="s">
        <v>128</v>
      </c>
      <c r="C66" s="44" t="s">
        <v>56</v>
      </c>
      <c r="D66" s="94" t="s">
        <v>17</v>
      </c>
      <c r="E66" s="99" t="s">
        <v>124</v>
      </c>
      <c r="F66" s="100"/>
      <c r="G66" s="100"/>
      <c r="H66" s="100"/>
      <c r="I66" s="96">
        <v>2000000</v>
      </c>
      <c r="J66" s="97" t="s">
        <v>57</v>
      </c>
      <c r="K66" s="98">
        <v>2000000</v>
      </c>
    </row>
    <row r="67" spans="1:11">
      <c r="A67" s="103" t="s">
        <v>122</v>
      </c>
      <c r="B67" s="104" t="s">
        <v>129</v>
      </c>
      <c r="C67" s="104" t="s">
        <v>56</v>
      </c>
      <c r="D67" s="105" t="s">
        <v>39</v>
      </c>
      <c r="E67" s="106" t="s">
        <v>124</v>
      </c>
      <c r="F67" s="107"/>
      <c r="G67" s="107"/>
      <c r="H67" s="107"/>
      <c r="I67" s="108">
        <v>-1000000</v>
      </c>
      <c r="J67" s="109" t="s">
        <v>57</v>
      </c>
      <c r="K67" s="110">
        <v>-1000000</v>
      </c>
    </row>
    <row r="68" spans="1:11">
      <c r="A68" s="103" t="s">
        <v>54</v>
      </c>
      <c r="B68" s="104" t="s">
        <v>130</v>
      </c>
      <c r="C68" s="104" t="s">
        <v>131</v>
      </c>
      <c r="D68" s="105" t="s">
        <v>12</v>
      </c>
      <c r="E68" s="106" t="s">
        <v>57</v>
      </c>
      <c r="F68" s="107">
        <v>1</v>
      </c>
      <c r="G68" s="107" t="s">
        <v>64</v>
      </c>
      <c r="H68" s="107" t="s">
        <v>66</v>
      </c>
      <c r="I68" s="108">
        <v>-1000000</v>
      </c>
      <c r="J68" s="109" t="s">
        <v>57</v>
      </c>
      <c r="K68" s="110">
        <v>-1000000</v>
      </c>
    </row>
    <row r="69" spans="1:11">
      <c r="A69" s="103" t="s">
        <v>54</v>
      </c>
      <c r="B69" s="104" t="s">
        <v>132</v>
      </c>
      <c r="C69" s="104" t="s">
        <v>133</v>
      </c>
      <c r="D69" s="105" t="s">
        <v>12</v>
      </c>
      <c r="E69" s="106" t="s">
        <v>69</v>
      </c>
      <c r="F69" s="107">
        <v>1</v>
      </c>
      <c r="G69" s="107" t="s">
        <v>70</v>
      </c>
      <c r="H69" s="107" t="s">
        <v>71</v>
      </c>
      <c r="I69" s="108">
        <v>-2000000</v>
      </c>
      <c r="J69" s="109" t="s">
        <v>57</v>
      </c>
      <c r="K69" s="110">
        <v>-2000000</v>
      </c>
    </row>
    <row r="70" spans="1:11">
      <c r="A70" s="103" t="s">
        <v>54</v>
      </c>
      <c r="B70" s="104" t="s">
        <v>134</v>
      </c>
      <c r="C70" s="104" t="s">
        <v>131</v>
      </c>
      <c r="D70" s="105" t="s">
        <v>12</v>
      </c>
      <c r="E70" s="106" t="s">
        <v>97</v>
      </c>
      <c r="F70" s="107">
        <v>2</v>
      </c>
      <c r="G70" s="107" t="s">
        <v>58</v>
      </c>
      <c r="H70" s="107" t="s">
        <v>98</v>
      </c>
      <c r="I70" s="108">
        <v>-1000000</v>
      </c>
      <c r="J70" s="109" t="s">
        <v>57</v>
      </c>
      <c r="K70" s="110">
        <v>-1000000</v>
      </c>
    </row>
    <row r="71" spans="1:11">
      <c r="A71" s="103" t="s">
        <v>54</v>
      </c>
      <c r="B71" s="104" t="s">
        <v>135</v>
      </c>
      <c r="C71" s="104" t="s">
        <v>133</v>
      </c>
      <c r="D71" s="105" t="s">
        <v>12</v>
      </c>
      <c r="E71" s="106" t="s">
        <v>97</v>
      </c>
      <c r="F71" s="107">
        <v>2</v>
      </c>
      <c r="G71" s="107" t="s">
        <v>61</v>
      </c>
      <c r="H71" s="107" t="s">
        <v>98</v>
      </c>
      <c r="I71" s="108">
        <v>-1500000</v>
      </c>
      <c r="J71" s="109" t="s">
        <v>57</v>
      </c>
      <c r="K71" s="110">
        <v>-1500000</v>
      </c>
    </row>
    <row r="72" spans="1:11">
      <c r="A72" s="103" t="s">
        <v>54</v>
      </c>
      <c r="B72" s="104" t="s">
        <v>136</v>
      </c>
      <c r="C72" s="104" t="s">
        <v>137</v>
      </c>
      <c r="D72" s="105" t="s">
        <v>12</v>
      </c>
      <c r="E72" s="106" t="s">
        <v>97</v>
      </c>
      <c r="F72" s="107">
        <v>2</v>
      </c>
      <c r="G72" s="107" t="s">
        <v>61</v>
      </c>
      <c r="H72" s="107" t="s">
        <v>71</v>
      </c>
      <c r="I72" s="108">
        <v>1500000</v>
      </c>
      <c r="J72" s="109" t="s">
        <v>57</v>
      </c>
      <c r="K72" s="110">
        <v>1500000</v>
      </c>
    </row>
    <row r="73" spans="1:11">
      <c r="A73" s="103" t="s">
        <v>54</v>
      </c>
      <c r="B73" s="104" t="s">
        <v>138</v>
      </c>
      <c r="C73" s="104" t="s">
        <v>139</v>
      </c>
      <c r="D73" s="105" t="s">
        <v>12</v>
      </c>
      <c r="E73" s="106" t="s">
        <v>97</v>
      </c>
      <c r="F73" s="107">
        <v>2</v>
      </c>
      <c r="G73" s="107" t="s">
        <v>82</v>
      </c>
      <c r="H73" s="107" t="s">
        <v>71</v>
      </c>
      <c r="I73" s="108">
        <v>1500000</v>
      </c>
      <c r="J73" s="109" t="s">
        <v>57</v>
      </c>
      <c r="K73" s="110">
        <v>1500000</v>
      </c>
    </row>
    <row r="74" spans="1:11">
      <c r="A74" s="103" t="s">
        <v>54</v>
      </c>
      <c r="B74" s="104" t="s">
        <v>140</v>
      </c>
      <c r="C74" s="104" t="s">
        <v>131</v>
      </c>
      <c r="D74" s="105" t="s">
        <v>12</v>
      </c>
      <c r="E74" s="106" t="s">
        <v>97</v>
      </c>
      <c r="F74" s="107">
        <v>2</v>
      </c>
      <c r="G74" s="107" t="s">
        <v>70</v>
      </c>
      <c r="H74" s="107" t="s">
        <v>73</v>
      </c>
      <c r="I74" s="108">
        <v>3000000</v>
      </c>
      <c r="J74" s="109" t="s">
        <v>57</v>
      </c>
      <c r="K74" s="110">
        <v>3000000</v>
      </c>
    </row>
    <row r="75" spans="1:11">
      <c r="A75" s="103" t="s">
        <v>54</v>
      </c>
      <c r="B75" s="104" t="s">
        <v>141</v>
      </c>
      <c r="C75" s="104" t="s">
        <v>142</v>
      </c>
      <c r="D75" s="105" t="s">
        <v>12</v>
      </c>
      <c r="E75" s="106" t="s">
        <v>97</v>
      </c>
      <c r="F75" s="107">
        <v>2</v>
      </c>
      <c r="G75" s="107" t="s">
        <v>75</v>
      </c>
      <c r="H75" s="107" t="s">
        <v>73</v>
      </c>
      <c r="I75" s="108">
        <v>3000000</v>
      </c>
      <c r="J75" s="109" t="s">
        <v>57</v>
      </c>
      <c r="K75" s="110">
        <v>3000000</v>
      </c>
    </row>
    <row r="76" spans="1:11">
      <c r="A76" s="103" t="s">
        <v>54</v>
      </c>
      <c r="B76" s="104" t="s">
        <v>143</v>
      </c>
      <c r="C76" s="104"/>
      <c r="D76" s="105" t="s">
        <v>12</v>
      </c>
      <c r="E76" s="106" t="s">
        <v>97</v>
      </c>
      <c r="F76" s="107">
        <v>2</v>
      </c>
      <c r="G76" s="107" t="s">
        <v>61</v>
      </c>
      <c r="H76" s="107" t="s">
        <v>71</v>
      </c>
      <c r="I76" s="108">
        <v>1500000</v>
      </c>
      <c r="J76" s="109" t="s">
        <v>57</v>
      </c>
      <c r="K76" s="110">
        <v>1500000</v>
      </c>
    </row>
    <row r="77" spans="1:11">
      <c r="A77" s="103" t="s">
        <v>54</v>
      </c>
      <c r="B77" s="104" t="s">
        <v>144</v>
      </c>
      <c r="C77" s="104" t="s">
        <v>133</v>
      </c>
      <c r="D77" s="105" t="s">
        <v>12</v>
      </c>
      <c r="E77" s="106" t="s">
        <v>97</v>
      </c>
      <c r="F77" s="107">
        <v>2</v>
      </c>
      <c r="G77" s="107" t="s">
        <v>75</v>
      </c>
      <c r="H77" s="107" t="s">
        <v>73</v>
      </c>
      <c r="I77" s="108">
        <v>2500000</v>
      </c>
      <c r="J77" s="109" t="s">
        <v>57</v>
      </c>
      <c r="K77" s="110">
        <v>2500000</v>
      </c>
    </row>
    <row r="78" spans="1:11">
      <c r="A78" s="103" t="s">
        <v>54</v>
      </c>
      <c r="B78" s="104" t="s">
        <v>145</v>
      </c>
      <c r="C78" s="104" t="s">
        <v>142</v>
      </c>
      <c r="D78" s="105" t="s">
        <v>12</v>
      </c>
      <c r="E78" s="106" t="s">
        <v>97</v>
      </c>
      <c r="F78" s="107">
        <v>2</v>
      </c>
      <c r="G78" s="107" t="s">
        <v>70</v>
      </c>
      <c r="H78" s="107" t="s">
        <v>73</v>
      </c>
      <c r="I78" s="108">
        <v>2500000</v>
      </c>
      <c r="J78" s="109" t="s">
        <v>57</v>
      </c>
      <c r="K78" s="110">
        <v>2500000</v>
      </c>
    </row>
    <row r="79" spans="1:11">
      <c r="A79" s="103" t="s">
        <v>54</v>
      </c>
      <c r="B79" s="104" t="s">
        <v>146</v>
      </c>
      <c r="C79" s="104" t="s">
        <v>142</v>
      </c>
      <c r="D79" s="105" t="s">
        <v>12</v>
      </c>
      <c r="E79" s="106" t="s">
        <v>97</v>
      </c>
      <c r="F79" s="107">
        <v>2</v>
      </c>
      <c r="G79" s="107" t="s">
        <v>70</v>
      </c>
      <c r="H79" s="107" t="s">
        <v>73</v>
      </c>
      <c r="I79" s="108">
        <v>4000000</v>
      </c>
      <c r="J79" s="109" t="s">
        <v>57</v>
      </c>
      <c r="K79" s="110">
        <v>4000000</v>
      </c>
    </row>
    <row r="80" spans="1:11">
      <c r="A80" s="103" t="s">
        <v>54</v>
      </c>
      <c r="B80" s="104" t="s">
        <v>147</v>
      </c>
      <c r="C80" s="104" t="s">
        <v>131</v>
      </c>
      <c r="D80" s="105" t="s">
        <v>12</v>
      </c>
      <c r="E80" s="106" t="s">
        <v>97</v>
      </c>
      <c r="F80" s="107">
        <v>2</v>
      </c>
      <c r="G80" s="107" t="s">
        <v>70</v>
      </c>
      <c r="H80" s="107" t="s">
        <v>73</v>
      </c>
      <c r="I80" s="108">
        <v>5000000</v>
      </c>
      <c r="J80" s="109" t="s">
        <v>57</v>
      </c>
      <c r="K80" s="110">
        <v>5000000</v>
      </c>
    </row>
    <row r="81" spans="1:11">
      <c r="A81" s="103" t="s">
        <v>122</v>
      </c>
      <c r="B81" s="104" t="s">
        <v>148</v>
      </c>
      <c r="C81" s="104" t="s">
        <v>131</v>
      </c>
      <c r="D81" s="105" t="s">
        <v>12</v>
      </c>
      <c r="E81" s="106" t="s">
        <v>97</v>
      </c>
      <c r="F81" s="107">
        <v>2</v>
      </c>
      <c r="G81" s="107" t="s">
        <v>75</v>
      </c>
      <c r="H81" s="107" t="s">
        <v>73</v>
      </c>
      <c r="I81" s="108">
        <v>4000000</v>
      </c>
      <c r="J81" s="109" t="s">
        <v>57</v>
      </c>
      <c r="K81" s="110">
        <v>4000000</v>
      </c>
    </row>
    <row r="82" spans="1:11">
      <c r="A82" s="103" t="s">
        <v>54</v>
      </c>
      <c r="B82" s="104" t="s">
        <v>149</v>
      </c>
      <c r="C82" s="104" t="s">
        <v>142</v>
      </c>
      <c r="D82" s="105" t="s">
        <v>12</v>
      </c>
      <c r="E82" s="106" t="s">
        <v>97</v>
      </c>
      <c r="F82" s="107">
        <v>2</v>
      </c>
      <c r="G82" s="107" t="s">
        <v>58</v>
      </c>
      <c r="H82" s="107" t="s">
        <v>73</v>
      </c>
      <c r="I82" s="108">
        <v>6000000</v>
      </c>
      <c r="J82" s="109" t="s">
        <v>57</v>
      </c>
      <c r="K82" s="110">
        <v>6000000</v>
      </c>
    </row>
    <row r="83" spans="1:11">
      <c r="A83" s="103" t="s">
        <v>54</v>
      </c>
      <c r="B83" s="104" t="s">
        <v>150</v>
      </c>
      <c r="C83" s="104" t="s">
        <v>139</v>
      </c>
      <c r="D83" s="105" t="s">
        <v>12</v>
      </c>
      <c r="E83" s="106" t="s">
        <v>97</v>
      </c>
      <c r="F83" s="107">
        <v>2</v>
      </c>
      <c r="G83" s="107" t="s">
        <v>70</v>
      </c>
      <c r="H83" s="107" t="s">
        <v>73</v>
      </c>
      <c r="I83" s="108">
        <v>5000000</v>
      </c>
      <c r="J83" s="109" t="s">
        <v>57</v>
      </c>
      <c r="K83" s="110">
        <v>5000000</v>
      </c>
    </row>
    <row r="84" spans="1:11">
      <c r="A84" s="103" t="s">
        <v>122</v>
      </c>
      <c r="B84" s="104" t="s">
        <v>151</v>
      </c>
      <c r="C84" s="104" t="s">
        <v>139</v>
      </c>
      <c r="D84" s="105" t="s">
        <v>12</v>
      </c>
      <c r="E84" s="106" t="s">
        <v>97</v>
      </c>
      <c r="F84" s="107">
        <v>2</v>
      </c>
      <c r="G84" s="107" t="s">
        <v>75</v>
      </c>
      <c r="H84" s="107" t="s">
        <v>73</v>
      </c>
      <c r="I84" s="108">
        <v>4000000</v>
      </c>
      <c r="J84" s="109" t="s">
        <v>57</v>
      </c>
      <c r="K84" s="110">
        <v>4000000</v>
      </c>
    </row>
    <row r="85" spans="1:11">
      <c r="A85" s="93" t="s">
        <v>54</v>
      </c>
      <c r="B85" s="44" t="s">
        <v>152</v>
      </c>
      <c r="C85" s="145" t="s">
        <v>153</v>
      </c>
      <c r="D85" s="105" t="s">
        <v>12</v>
      </c>
      <c r="E85" s="106" t="s">
        <v>97</v>
      </c>
      <c r="F85" s="107">
        <v>2</v>
      </c>
      <c r="G85" s="107" t="s">
        <v>70</v>
      </c>
      <c r="H85" s="107" t="s">
        <v>73</v>
      </c>
      <c r="I85" s="108">
        <v>5000000</v>
      </c>
      <c r="J85" s="109" t="s">
        <v>57</v>
      </c>
      <c r="K85" s="110">
        <v>5000000</v>
      </c>
    </row>
    <row r="86" spans="1:11">
      <c r="A86" s="93" t="s">
        <v>54</v>
      </c>
      <c r="B86" s="44" t="s">
        <v>154</v>
      </c>
      <c r="C86" s="145" t="s">
        <v>155</v>
      </c>
      <c r="D86" s="105" t="s">
        <v>12</v>
      </c>
      <c r="E86" s="106" t="s">
        <v>97</v>
      </c>
      <c r="F86" s="107">
        <v>2</v>
      </c>
      <c r="G86" s="107" t="s">
        <v>75</v>
      </c>
      <c r="H86" s="107" t="s">
        <v>73</v>
      </c>
      <c r="I86" s="108">
        <v>4000000</v>
      </c>
      <c r="J86" s="109" t="s">
        <v>57</v>
      </c>
      <c r="K86" s="110">
        <v>4000000</v>
      </c>
    </row>
    <row r="87" spans="1:11">
      <c r="A87" s="93" t="s">
        <v>54</v>
      </c>
      <c r="B87" s="44" t="s">
        <v>156</v>
      </c>
      <c r="C87" s="145" t="s">
        <v>157</v>
      </c>
      <c r="D87" s="105" t="s">
        <v>12</v>
      </c>
      <c r="E87" s="106" t="s">
        <v>97</v>
      </c>
      <c r="F87" s="107">
        <v>2</v>
      </c>
      <c r="G87" s="107" t="s">
        <v>75</v>
      </c>
      <c r="H87" s="107" t="s">
        <v>73</v>
      </c>
      <c r="I87" s="108">
        <v>2500000</v>
      </c>
      <c r="J87" s="109" t="s">
        <v>57</v>
      </c>
      <c r="K87" s="110">
        <v>2500000</v>
      </c>
    </row>
    <row r="88" spans="1:11">
      <c r="A88" s="93" t="s">
        <v>54</v>
      </c>
      <c r="B88" s="44" t="s">
        <v>158</v>
      </c>
      <c r="C88" s="145" t="s">
        <v>157</v>
      </c>
      <c r="D88" s="105" t="s">
        <v>12</v>
      </c>
      <c r="E88" s="106" t="s">
        <v>97</v>
      </c>
      <c r="F88" s="107">
        <v>2</v>
      </c>
      <c r="G88" s="107" t="s">
        <v>70</v>
      </c>
      <c r="H88" s="107" t="s">
        <v>73</v>
      </c>
      <c r="I88" s="96">
        <v>3000000</v>
      </c>
      <c r="J88" s="97" t="s">
        <v>57</v>
      </c>
      <c r="K88" s="110">
        <v>3000000</v>
      </c>
    </row>
    <row r="89" spans="1:11" ht="16">
      <c r="A89" s="146" t="s">
        <v>54</v>
      </c>
      <c r="B89" s="17" t="s">
        <v>159</v>
      </c>
      <c r="C89" s="127" t="s">
        <v>133</v>
      </c>
      <c r="D89" s="127" t="s">
        <v>12</v>
      </c>
      <c r="E89" s="126" t="s">
        <v>97</v>
      </c>
      <c r="F89" s="128">
        <v>2</v>
      </c>
      <c r="G89" s="128" t="s">
        <v>75</v>
      </c>
      <c r="H89" s="128" t="s">
        <v>73</v>
      </c>
      <c r="I89" s="113">
        <v>4000000</v>
      </c>
      <c r="J89" s="114" t="s">
        <v>57</v>
      </c>
      <c r="K89" s="115">
        <v>4000000</v>
      </c>
    </row>
    <row r="90" spans="1:11">
      <c r="A90" s="7"/>
      <c r="B90" s="8"/>
      <c r="C90" s="8"/>
      <c r="D90" s="8"/>
      <c r="E90" s="7"/>
      <c r="F90" s="116"/>
      <c r="G90" s="116"/>
      <c r="H90" s="116"/>
      <c r="I90" s="47"/>
      <c r="J90" s="116"/>
      <c r="K90" s="47"/>
    </row>
    <row r="91" spans="1:11">
      <c r="A91" s="149" t="s">
        <v>48</v>
      </c>
      <c r="B91" s="149" t="s">
        <v>49</v>
      </c>
      <c r="C91" s="149" t="s">
        <v>50</v>
      </c>
      <c r="D91" s="149" t="s">
        <v>7</v>
      </c>
      <c r="E91" s="149" t="s">
        <v>8</v>
      </c>
      <c r="F91" s="148" t="s">
        <v>9</v>
      </c>
      <c r="G91" s="148" t="s">
        <v>10</v>
      </c>
      <c r="H91" s="148" t="s">
        <v>11</v>
      </c>
      <c r="I91" s="150" t="s">
        <v>51</v>
      </c>
      <c r="J91" s="148" t="s">
        <v>52</v>
      </c>
      <c r="K91" s="150" t="s">
        <v>53</v>
      </c>
    </row>
    <row r="92" spans="1:11" ht="16">
      <c r="A92" s="117" t="s">
        <v>54</v>
      </c>
      <c r="B92" s="118" t="s">
        <v>160</v>
      </c>
      <c r="C92" s="118" t="s">
        <v>56</v>
      </c>
      <c r="D92" s="119" t="s">
        <v>33</v>
      </c>
      <c r="E92" s="118" t="s">
        <v>69</v>
      </c>
      <c r="F92" s="120"/>
      <c r="G92" s="120"/>
      <c r="H92" s="120"/>
      <c r="I92" s="121">
        <v>50000000</v>
      </c>
      <c r="J92" s="120" t="s">
        <v>57</v>
      </c>
      <c r="K92" s="122">
        <v>50000000</v>
      </c>
    </row>
    <row r="93" spans="1:11" ht="16">
      <c r="A93" s="123" t="s">
        <v>54</v>
      </c>
      <c r="B93" s="94" t="s">
        <v>161</v>
      </c>
      <c r="C93" s="94" t="s">
        <v>56</v>
      </c>
      <c r="D93" s="124" t="s">
        <v>33</v>
      </c>
      <c r="E93" s="94" t="s">
        <v>69</v>
      </c>
      <c r="F93" s="95"/>
      <c r="G93" s="95"/>
      <c r="H93" s="95"/>
      <c r="I93" s="96">
        <v>-50000000</v>
      </c>
      <c r="J93" s="97" t="s">
        <v>57</v>
      </c>
      <c r="K93" s="98">
        <v>-50000000</v>
      </c>
    </row>
    <row r="94" spans="1:11" ht="16">
      <c r="A94" s="123" t="s">
        <v>54</v>
      </c>
      <c r="B94" s="94" t="s">
        <v>162</v>
      </c>
      <c r="C94" s="94" t="s">
        <v>56</v>
      </c>
      <c r="D94" s="124" t="s">
        <v>33</v>
      </c>
      <c r="E94" s="94" t="s">
        <v>69</v>
      </c>
      <c r="F94" s="95"/>
      <c r="G94" s="95"/>
      <c r="H94" s="95"/>
      <c r="I94" s="96">
        <v>-5000000000</v>
      </c>
      <c r="J94" s="95" t="s">
        <v>57</v>
      </c>
      <c r="K94" s="98">
        <v>-5000000000</v>
      </c>
    </row>
    <row r="95" spans="1:11" ht="16">
      <c r="A95" s="123" t="s">
        <v>54</v>
      </c>
      <c r="B95" s="94" t="s">
        <v>163</v>
      </c>
      <c r="C95" s="94" t="s">
        <v>56</v>
      </c>
      <c r="D95" s="124" t="s">
        <v>33</v>
      </c>
      <c r="E95" s="94" t="s">
        <v>57</v>
      </c>
      <c r="F95" s="95"/>
      <c r="G95" s="95"/>
      <c r="H95" s="95"/>
      <c r="I95" s="96">
        <v>610000000</v>
      </c>
      <c r="J95" s="97" t="s">
        <v>57</v>
      </c>
      <c r="K95" s="98">
        <v>610000000</v>
      </c>
    </row>
    <row r="96" spans="1:11" ht="16">
      <c r="A96" s="123" t="s">
        <v>54</v>
      </c>
      <c r="B96" s="94" t="s">
        <v>164</v>
      </c>
      <c r="C96" s="94" t="s">
        <v>56</v>
      </c>
      <c r="D96" s="124" t="s">
        <v>33</v>
      </c>
      <c r="E96" s="94" t="s">
        <v>165</v>
      </c>
      <c r="F96" s="95"/>
      <c r="G96" s="95"/>
      <c r="H96" s="95"/>
      <c r="I96" s="96">
        <v>910000000</v>
      </c>
      <c r="J96" s="95" t="s">
        <v>57</v>
      </c>
      <c r="K96" s="98">
        <v>910000000</v>
      </c>
    </row>
    <row r="97" spans="1:11" ht="16">
      <c r="A97" s="123" t="s">
        <v>54</v>
      </c>
      <c r="B97" s="94" t="s">
        <v>166</v>
      </c>
      <c r="C97" s="94" t="s">
        <v>56</v>
      </c>
      <c r="D97" s="124" t="s">
        <v>33</v>
      </c>
      <c r="E97" s="94" t="s">
        <v>69</v>
      </c>
      <c r="F97" s="95"/>
      <c r="G97" s="95"/>
      <c r="H97" s="95"/>
      <c r="I97" s="96">
        <v>-900000000</v>
      </c>
      <c r="J97" s="97" t="s">
        <v>57</v>
      </c>
      <c r="K97" s="98">
        <v>-900000000</v>
      </c>
    </row>
    <row r="98" spans="1:11" ht="16">
      <c r="A98" s="123" t="s">
        <v>54</v>
      </c>
      <c r="B98" s="94" t="s">
        <v>167</v>
      </c>
      <c r="C98" s="94" t="s">
        <v>56</v>
      </c>
      <c r="D98" s="124" t="s">
        <v>33</v>
      </c>
      <c r="E98" s="94" t="s">
        <v>113</v>
      </c>
      <c r="F98" s="95"/>
      <c r="G98" s="95"/>
      <c r="H98" s="95"/>
      <c r="I98" s="96">
        <v>-200000000</v>
      </c>
      <c r="J98" s="95" t="s">
        <v>57</v>
      </c>
      <c r="K98" s="98">
        <v>-200000000</v>
      </c>
    </row>
    <row r="99" spans="1:11" ht="16">
      <c r="A99" s="123" t="s">
        <v>54</v>
      </c>
      <c r="B99" s="94" t="s">
        <v>168</v>
      </c>
      <c r="C99" s="94" t="s">
        <v>56</v>
      </c>
      <c r="D99" s="124" t="s">
        <v>33</v>
      </c>
      <c r="E99" s="94" t="s">
        <v>169</v>
      </c>
      <c r="F99" s="95"/>
      <c r="G99" s="95"/>
      <c r="H99" s="95"/>
      <c r="I99" s="96">
        <v>210000000</v>
      </c>
      <c r="J99" s="97" t="s">
        <v>57</v>
      </c>
      <c r="K99" s="98">
        <v>210000000</v>
      </c>
    </row>
    <row r="100" spans="1:11" ht="16">
      <c r="A100" s="123" t="s">
        <v>54</v>
      </c>
      <c r="B100" s="94" t="s">
        <v>170</v>
      </c>
      <c r="C100" s="94" t="s">
        <v>56</v>
      </c>
      <c r="D100" s="124" t="s">
        <v>33</v>
      </c>
      <c r="E100" s="94" t="s">
        <v>171</v>
      </c>
      <c r="F100" s="95"/>
      <c r="G100" s="95"/>
      <c r="H100" s="95"/>
      <c r="I100" s="96">
        <v>80000000</v>
      </c>
      <c r="J100" s="95" t="s">
        <v>57</v>
      </c>
      <c r="K100" s="98">
        <v>80000000</v>
      </c>
    </row>
    <row r="101" spans="1:11" ht="16">
      <c r="A101" s="123" t="s">
        <v>54</v>
      </c>
      <c r="B101" s="94" t="s">
        <v>172</v>
      </c>
      <c r="C101" s="94" t="s">
        <v>56</v>
      </c>
      <c r="D101" s="124" t="s">
        <v>33</v>
      </c>
      <c r="E101" s="94" t="s">
        <v>124</v>
      </c>
      <c r="F101" s="95"/>
      <c r="G101" s="95"/>
      <c r="H101" s="95"/>
      <c r="I101" s="96">
        <v>-300000000</v>
      </c>
      <c r="J101" s="97" t="s">
        <v>57</v>
      </c>
      <c r="K101" s="98">
        <v>-300000000</v>
      </c>
    </row>
    <row r="102" spans="1:11" ht="16">
      <c r="A102" s="123" t="s">
        <v>122</v>
      </c>
      <c r="B102" s="94" t="s">
        <v>173</v>
      </c>
      <c r="C102" s="94" t="s">
        <v>56</v>
      </c>
      <c r="D102" s="124" t="s">
        <v>33</v>
      </c>
      <c r="E102" s="94" t="s">
        <v>124</v>
      </c>
      <c r="F102" s="95"/>
      <c r="G102" s="95"/>
      <c r="H102" s="95"/>
      <c r="I102" s="96">
        <v>41000000</v>
      </c>
      <c r="J102" s="95" t="s">
        <v>57</v>
      </c>
      <c r="K102" s="98">
        <v>41000000</v>
      </c>
    </row>
    <row r="103" spans="1:11" ht="16">
      <c r="A103" s="125" t="s">
        <v>122</v>
      </c>
      <c r="B103" s="126" t="s">
        <v>174</v>
      </c>
      <c r="C103" s="126" t="s">
        <v>56</v>
      </c>
      <c r="D103" s="127" t="s">
        <v>33</v>
      </c>
      <c r="E103" s="126" t="s">
        <v>175</v>
      </c>
      <c r="F103" s="128"/>
      <c r="G103" s="128"/>
      <c r="H103" s="128"/>
      <c r="I103" s="113">
        <v>-40000000</v>
      </c>
      <c r="J103" s="114" t="s">
        <v>57</v>
      </c>
      <c r="K103" s="115">
        <v>-40000000</v>
      </c>
    </row>
    <row r="104" spans="1:11">
      <c r="A104" s="7"/>
      <c r="B104" s="7"/>
      <c r="C104" s="7"/>
      <c r="D104" s="7"/>
      <c r="E104" s="7"/>
      <c r="F104" s="6"/>
      <c r="G104" s="6"/>
    </row>
    <row r="105" spans="1:11">
      <c r="A105" s="149" t="s">
        <v>48</v>
      </c>
      <c r="B105" s="149" t="s">
        <v>49</v>
      </c>
      <c r="C105" s="149" t="s">
        <v>50</v>
      </c>
      <c r="D105" s="149" t="s">
        <v>7</v>
      </c>
      <c r="E105" s="149" t="s">
        <v>8</v>
      </c>
      <c r="F105" s="148" t="s">
        <v>9</v>
      </c>
      <c r="G105" s="148" t="s">
        <v>10</v>
      </c>
      <c r="H105" s="148" t="s">
        <v>11</v>
      </c>
      <c r="I105" s="150" t="s">
        <v>51</v>
      </c>
      <c r="J105" s="148" t="s">
        <v>52</v>
      </c>
      <c r="K105" s="150" t="s">
        <v>53</v>
      </c>
    </row>
    <row r="106" spans="1:11">
      <c r="A106" s="129" t="s">
        <v>122</v>
      </c>
      <c r="B106" s="118" t="s">
        <v>176</v>
      </c>
      <c r="C106" s="118" t="s">
        <v>56</v>
      </c>
      <c r="D106" s="118" t="s">
        <v>21</v>
      </c>
      <c r="E106" s="118" t="s">
        <v>177</v>
      </c>
      <c r="F106" s="120">
        <v>1</v>
      </c>
      <c r="G106" s="120" t="s">
        <v>64</v>
      </c>
      <c r="H106" s="120" t="s">
        <v>57</v>
      </c>
      <c r="I106" s="121">
        <v>800000</v>
      </c>
      <c r="J106" s="130" t="s">
        <v>57</v>
      </c>
      <c r="K106" s="122">
        <v>800000</v>
      </c>
    </row>
    <row r="107" spans="1:11">
      <c r="A107" s="83" t="s">
        <v>122</v>
      </c>
      <c r="B107" s="94" t="s">
        <v>178</v>
      </c>
      <c r="C107" s="94" t="s">
        <v>56</v>
      </c>
      <c r="D107" s="94" t="s">
        <v>21</v>
      </c>
      <c r="E107" s="94" t="s">
        <v>177</v>
      </c>
      <c r="F107" s="95">
        <v>1</v>
      </c>
      <c r="G107" s="95" t="s">
        <v>86</v>
      </c>
      <c r="H107" s="95" t="s">
        <v>57</v>
      </c>
      <c r="I107" s="96">
        <v>-300000</v>
      </c>
      <c r="J107" s="97" t="s">
        <v>57</v>
      </c>
      <c r="K107" s="98">
        <v>-300000</v>
      </c>
    </row>
    <row r="108" spans="1:11">
      <c r="A108" s="83" t="s">
        <v>122</v>
      </c>
      <c r="B108" s="94" t="s">
        <v>179</v>
      </c>
      <c r="C108" s="94" t="s">
        <v>56</v>
      </c>
      <c r="D108" s="94" t="s">
        <v>21</v>
      </c>
      <c r="E108" s="94" t="s">
        <v>180</v>
      </c>
      <c r="F108" s="95">
        <v>2</v>
      </c>
      <c r="G108" s="95" t="s">
        <v>86</v>
      </c>
      <c r="H108" s="95" t="s">
        <v>57</v>
      </c>
      <c r="I108" s="96">
        <v>180000</v>
      </c>
      <c r="J108" s="97" t="s">
        <v>57</v>
      </c>
      <c r="K108" s="98">
        <v>180000</v>
      </c>
    </row>
    <row r="109" spans="1:11">
      <c r="A109" s="83" t="s">
        <v>122</v>
      </c>
      <c r="B109" s="94" t="s">
        <v>181</v>
      </c>
      <c r="C109" s="94" t="s">
        <v>56</v>
      </c>
      <c r="D109" s="94" t="s">
        <v>21</v>
      </c>
      <c r="E109" s="94" t="s">
        <v>180</v>
      </c>
      <c r="F109" s="95">
        <v>2</v>
      </c>
      <c r="G109" s="95" t="s">
        <v>86</v>
      </c>
      <c r="H109" s="95" t="s">
        <v>69</v>
      </c>
      <c r="I109" s="96">
        <v>-180000</v>
      </c>
      <c r="J109" s="97" t="s">
        <v>57</v>
      </c>
      <c r="K109" s="98">
        <v>-180000</v>
      </c>
    </row>
    <row r="110" spans="1:11">
      <c r="A110" s="83" t="s">
        <v>122</v>
      </c>
      <c r="B110" s="94" t="s">
        <v>182</v>
      </c>
      <c r="C110" s="94" t="s">
        <v>56</v>
      </c>
      <c r="D110" s="94" t="s">
        <v>21</v>
      </c>
      <c r="E110" s="94" t="s">
        <v>183</v>
      </c>
      <c r="F110" s="95">
        <v>3</v>
      </c>
      <c r="G110" s="95" t="s">
        <v>70</v>
      </c>
      <c r="H110" s="95" t="s">
        <v>165</v>
      </c>
      <c r="I110" s="96">
        <v>180000</v>
      </c>
      <c r="J110" s="97" t="s">
        <v>57</v>
      </c>
      <c r="K110" s="98">
        <v>180000</v>
      </c>
    </row>
    <row r="111" spans="1:11">
      <c r="A111" s="83" t="s">
        <v>122</v>
      </c>
      <c r="B111" s="94" t="s">
        <v>184</v>
      </c>
      <c r="C111" s="94" t="s">
        <v>56</v>
      </c>
      <c r="D111" s="94" t="s">
        <v>21</v>
      </c>
      <c r="E111" s="94" t="s">
        <v>183</v>
      </c>
      <c r="F111" s="95">
        <v>3</v>
      </c>
      <c r="G111" s="95" t="s">
        <v>75</v>
      </c>
      <c r="H111" s="95" t="s">
        <v>97</v>
      </c>
      <c r="I111" s="96">
        <v>-100000</v>
      </c>
      <c r="J111" s="97" t="s">
        <v>57</v>
      </c>
      <c r="K111" s="98">
        <v>-100000</v>
      </c>
    </row>
    <row r="112" spans="1:11">
      <c r="A112" s="83" t="s">
        <v>122</v>
      </c>
      <c r="B112" s="94" t="s">
        <v>185</v>
      </c>
      <c r="C112" s="94" t="s">
        <v>56</v>
      </c>
      <c r="D112" s="94" t="s">
        <v>21</v>
      </c>
      <c r="E112" s="94" t="s">
        <v>186</v>
      </c>
      <c r="F112" s="95">
        <v>4</v>
      </c>
      <c r="G112" s="95" t="s">
        <v>75</v>
      </c>
      <c r="H112" s="95" t="s">
        <v>57</v>
      </c>
      <c r="I112" s="96">
        <v>180000</v>
      </c>
      <c r="J112" s="97" t="s">
        <v>57</v>
      </c>
      <c r="K112" s="98">
        <v>180000</v>
      </c>
    </row>
    <row r="113" spans="1:11">
      <c r="A113" s="83" t="s">
        <v>122</v>
      </c>
      <c r="B113" s="94" t="s">
        <v>187</v>
      </c>
      <c r="C113" s="94" t="s">
        <v>56</v>
      </c>
      <c r="D113" s="94" t="s">
        <v>21</v>
      </c>
      <c r="E113" s="94" t="s">
        <v>186</v>
      </c>
      <c r="F113" s="95">
        <v>4</v>
      </c>
      <c r="G113" s="95" t="s">
        <v>75</v>
      </c>
      <c r="H113" s="95" t="s">
        <v>57</v>
      </c>
      <c r="I113" s="96">
        <v>-100000</v>
      </c>
      <c r="J113" s="97" t="s">
        <v>57</v>
      </c>
      <c r="K113" s="98">
        <v>-100000</v>
      </c>
    </row>
    <row r="114" spans="1:11">
      <c r="A114" s="83" t="s">
        <v>122</v>
      </c>
      <c r="B114" s="94" t="s">
        <v>188</v>
      </c>
      <c r="C114" s="94" t="s">
        <v>56</v>
      </c>
      <c r="D114" s="94" t="s">
        <v>21</v>
      </c>
      <c r="E114" s="94" t="s">
        <v>189</v>
      </c>
      <c r="F114" s="95">
        <v>5</v>
      </c>
      <c r="G114" s="95" t="s">
        <v>79</v>
      </c>
      <c r="H114" s="95" t="s">
        <v>57</v>
      </c>
      <c r="I114" s="96">
        <v>180000</v>
      </c>
      <c r="J114" s="97" t="s">
        <v>57</v>
      </c>
      <c r="K114" s="98">
        <v>180000</v>
      </c>
    </row>
    <row r="115" spans="1:11">
      <c r="A115" s="83" t="s">
        <v>122</v>
      </c>
      <c r="B115" s="94" t="s">
        <v>190</v>
      </c>
      <c r="C115" s="94" t="s">
        <v>56</v>
      </c>
      <c r="D115" s="94" t="s">
        <v>21</v>
      </c>
      <c r="E115" s="94" t="s">
        <v>191</v>
      </c>
      <c r="F115" s="95">
        <v>5</v>
      </c>
      <c r="G115" s="95" t="s">
        <v>64</v>
      </c>
      <c r="H115" s="95" t="s">
        <v>57</v>
      </c>
      <c r="I115" s="96">
        <v>-100000</v>
      </c>
      <c r="J115" s="97" t="s">
        <v>57</v>
      </c>
      <c r="K115" s="98">
        <v>-100000</v>
      </c>
    </row>
    <row r="116" spans="1:11">
      <c r="A116" s="83" t="s">
        <v>122</v>
      </c>
      <c r="B116" s="94" t="s">
        <v>192</v>
      </c>
      <c r="C116" s="94" t="s">
        <v>56</v>
      </c>
      <c r="D116" s="94" t="s">
        <v>21</v>
      </c>
      <c r="E116" s="94" t="s">
        <v>193</v>
      </c>
      <c r="F116" s="95">
        <v>6</v>
      </c>
      <c r="G116" s="95" t="s">
        <v>86</v>
      </c>
      <c r="H116" s="95" t="s">
        <v>69</v>
      </c>
      <c r="I116" s="96">
        <v>180000</v>
      </c>
      <c r="J116" s="97" t="s">
        <v>57</v>
      </c>
      <c r="K116" s="98">
        <v>180000</v>
      </c>
    </row>
    <row r="117" spans="1:11">
      <c r="A117" s="83" t="s">
        <v>122</v>
      </c>
      <c r="B117" s="94" t="s">
        <v>194</v>
      </c>
      <c r="C117" s="94" t="s">
        <v>56</v>
      </c>
      <c r="D117" s="94" t="s">
        <v>21</v>
      </c>
      <c r="E117" s="94" t="s">
        <v>195</v>
      </c>
      <c r="F117" s="95">
        <v>7</v>
      </c>
      <c r="G117" s="95" t="s">
        <v>70</v>
      </c>
      <c r="H117" s="95" t="s">
        <v>165</v>
      </c>
      <c r="I117" s="96">
        <v>-500000</v>
      </c>
      <c r="J117" s="97" t="s">
        <v>57</v>
      </c>
      <c r="K117" s="98">
        <v>-500000</v>
      </c>
    </row>
    <row r="118" spans="1:11">
      <c r="A118" s="83" t="s">
        <v>122</v>
      </c>
      <c r="B118" s="94" t="s">
        <v>196</v>
      </c>
      <c r="C118" s="94" t="s">
        <v>56</v>
      </c>
      <c r="D118" s="94" t="s">
        <v>21</v>
      </c>
      <c r="E118" s="94" t="s">
        <v>197</v>
      </c>
      <c r="F118" s="95">
        <v>8</v>
      </c>
      <c r="G118" s="95" t="s">
        <v>75</v>
      </c>
      <c r="H118" s="95" t="s">
        <v>57</v>
      </c>
      <c r="I118" s="96">
        <v>-100000</v>
      </c>
      <c r="J118" s="97" t="s">
        <v>57</v>
      </c>
      <c r="K118" s="98">
        <v>-100000</v>
      </c>
    </row>
    <row r="119" spans="1:11">
      <c r="A119" s="83" t="s">
        <v>122</v>
      </c>
      <c r="B119" s="94" t="s">
        <v>198</v>
      </c>
      <c r="C119" s="94" t="s">
        <v>56</v>
      </c>
      <c r="D119" s="94" t="s">
        <v>21</v>
      </c>
      <c r="E119" s="94" t="s">
        <v>199</v>
      </c>
      <c r="F119" s="95">
        <v>9</v>
      </c>
      <c r="G119" s="95" t="s">
        <v>79</v>
      </c>
      <c r="H119" s="95" t="s">
        <v>57</v>
      </c>
      <c r="I119" s="96">
        <v>180000</v>
      </c>
      <c r="J119" s="97" t="s">
        <v>57</v>
      </c>
      <c r="K119" s="98">
        <v>180000</v>
      </c>
    </row>
    <row r="120" spans="1:11">
      <c r="A120" s="83" t="s">
        <v>122</v>
      </c>
      <c r="B120" s="94" t="s">
        <v>200</v>
      </c>
      <c r="C120" s="94" t="s">
        <v>56</v>
      </c>
      <c r="D120" s="94" t="s">
        <v>21</v>
      </c>
      <c r="E120" s="94" t="s">
        <v>201</v>
      </c>
      <c r="F120" s="95">
        <v>10</v>
      </c>
      <c r="G120" s="95" t="s">
        <v>64</v>
      </c>
      <c r="H120" s="95" t="s">
        <v>57</v>
      </c>
      <c r="I120" s="96">
        <v>-100000</v>
      </c>
      <c r="J120" s="97" t="s">
        <v>57</v>
      </c>
      <c r="K120" s="98">
        <v>-100000</v>
      </c>
    </row>
    <row r="121" spans="1:11">
      <c r="A121" s="83" t="s">
        <v>122</v>
      </c>
      <c r="B121" s="94" t="s">
        <v>202</v>
      </c>
      <c r="C121" s="94" t="s">
        <v>56</v>
      </c>
      <c r="D121" s="94" t="s">
        <v>21</v>
      </c>
      <c r="E121" s="94" t="s">
        <v>203</v>
      </c>
      <c r="F121" s="95">
        <v>11</v>
      </c>
      <c r="G121" s="95" t="s">
        <v>86</v>
      </c>
      <c r="H121" s="95" t="s">
        <v>57</v>
      </c>
      <c r="I121" s="96">
        <v>180000</v>
      </c>
      <c r="J121" s="97" t="s">
        <v>57</v>
      </c>
      <c r="K121" s="98">
        <v>180000</v>
      </c>
    </row>
    <row r="122" spans="1:11">
      <c r="A122" s="83" t="s">
        <v>122</v>
      </c>
      <c r="B122" s="94" t="s">
        <v>204</v>
      </c>
      <c r="C122" s="94" t="s">
        <v>56</v>
      </c>
      <c r="D122" s="94" t="s">
        <v>21</v>
      </c>
      <c r="E122" s="94" t="s">
        <v>205</v>
      </c>
      <c r="F122" s="95">
        <v>12</v>
      </c>
      <c r="G122" s="95" t="s">
        <v>70</v>
      </c>
      <c r="H122" s="95" t="s">
        <v>57</v>
      </c>
      <c r="I122" s="96">
        <v>-100000</v>
      </c>
      <c r="J122" s="97" t="s">
        <v>57</v>
      </c>
      <c r="K122" s="98">
        <v>-100000</v>
      </c>
    </row>
    <row r="123" spans="1:11">
      <c r="A123" s="83" t="s">
        <v>122</v>
      </c>
      <c r="B123" s="94" t="s">
        <v>206</v>
      </c>
      <c r="C123" s="94" t="s">
        <v>56</v>
      </c>
      <c r="D123" s="94" t="s">
        <v>21</v>
      </c>
      <c r="E123" s="94" t="s">
        <v>207</v>
      </c>
      <c r="F123" s="95" t="s">
        <v>208</v>
      </c>
      <c r="G123" s="95" t="s">
        <v>64</v>
      </c>
      <c r="H123" s="95" t="s">
        <v>57</v>
      </c>
      <c r="I123" s="96">
        <v>180000</v>
      </c>
      <c r="J123" s="97" t="s">
        <v>57</v>
      </c>
      <c r="K123" s="98">
        <v>180000</v>
      </c>
    </row>
    <row r="124" spans="1:11">
      <c r="A124" s="83" t="s">
        <v>122</v>
      </c>
      <c r="B124" s="94" t="s">
        <v>209</v>
      </c>
      <c r="C124" s="94" t="s">
        <v>56</v>
      </c>
      <c r="D124" s="94" t="s">
        <v>21</v>
      </c>
      <c r="E124" s="94" t="s">
        <v>207</v>
      </c>
      <c r="F124" s="95" t="s">
        <v>208</v>
      </c>
      <c r="G124" s="95" t="s">
        <v>70</v>
      </c>
      <c r="H124" s="95" t="s">
        <v>57</v>
      </c>
      <c r="I124" s="96">
        <v>-100000</v>
      </c>
      <c r="J124" s="97" t="s">
        <v>57</v>
      </c>
      <c r="K124" s="98">
        <v>-100000</v>
      </c>
    </row>
    <row r="125" spans="1:11">
      <c r="A125" s="83" t="s">
        <v>122</v>
      </c>
      <c r="B125" s="94" t="s">
        <v>210</v>
      </c>
      <c r="C125" s="94" t="s">
        <v>56</v>
      </c>
      <c r="D125" s="94" t="s">
        <v>21</v>
      </c>
      <c r="E125" s="94" t="s">
        <v>211</v>
      </c>
      <c r="F125" s="95" t="s">
        <v>208</v>
      </c>
      <c r="G125" s="95" t="s">
        <v>70</v>
      </c>
      <c r="H125" s="95" t="s">
        <v>69</v>
      </c>
      <c r="I125" s="96">
        <v>180000</v>
      </c>
      <c r="J125" s="97" t="s">
        <v>57</v>
      </c>
      <c r="K125" s="98">
        <v>180000</v>
      </c>
    </row>
    <row r="126" spans="1:11">
      <c r="A126" s="83" t="s">
        <v>122</v>
      </c>
      <c r="B126" s="94" t="s">
        <v>212</v>
      </c>
      <c r="C126" s="94" t="s">
        <v>56</v>
      </c>
      <c r="D126" s="94" t="s">
        <v>21</v>
      </c>
      <c r="E126" s="94" t="s">
        <v>213</v>
      </c>
      <c r="F126" s="95" t="s">
        <v>208</v>
      </c>
      <c r="G126" s="95" t="s">
        <v>75</v>
      </c>
      <c r="H126" s="95" t="s">
        <v>57</v>
      </c>
      <c r="I126" s="96">
        <v>180000</v>
      </c>
      <c r="J126" s="97" t="s">
        <v>57</v>
      </c>
      <c r="K126" s="98">
        <v>180000</v>
      </c>
    </row>
    <row r="127" spans="1:11">
      <c r="A127" s="83" t="s">
        <v>122</v>
      </c>
      <c r="B127" s="94" t="s">
        <v>214</v>
      </c>
      <c r="C127" s="94" t="s">
        <v>56</v>
      </c>
      <c r="D127" s="94" t="s">
        <v>21</v>
      </c>
      <c r="E127" s="94" t="s">
        <v>213</v>
      </c>
      <c r="F127" s="95" t="s">
        <v>208</v>
      </c>
      <c r="G127" s="95" t="s">
        <v>79</v>
      </c>
      <c r="H127" s="95" t="s">
        <v>165</v>
      </c>
      <c r="I127" s="96">
        <v>-100000</v>
      </c>
      <c r="J127" s="97" t="s">
        <v>57</v>
      </c>
      <c r="K127" s="98">
        <v>-100000</v>
      </c>
    </row>
    <row r="128" spans="1:11">
      <c r="A128" s="83" t="s">
        <v>122</v>
      </c>
      <c r="B128" s="94" t="s">
        <v>215</v>
      </c>
      <c r="C128" s="94" t="s">
        <v>56</v>
      </c>
      <c r="D128" s="94" t="s">
        <v>41</v>
      </c>
      <c r="E128" s="94" t="s">
        <v>216</v>
      </c>
      <c r="F128" s="95"/>
      <c r="G128" s="95"/>
      <c r="H128" s="95"/>
      <c r="I128" s="96">
        <v>500000</v>
      </c>
      <c r="J128" s="97" t="s">
        <v>57</v>
      </c>
      <c r="K128" s="98">
        <v>500000</v>
      </c>
    </row>
    <row r="129" spans="1:11">
      <c r="A129" s="83" t="s">
        <v>122</v>
      </c>
      <c r="B129" s="94" t="s">
        <v>217</v>
      </c>
      <c r="C129" s="94" t="s">
        <v>56</v>
      </c>
      <c r="D129" s="94" t="s">
        <v>41</v>
      </c>
      <c r="E129" s="94" t="s">
        <v>216</v>
      </c>
      <c r="F129" s="95"/>
      <c r="G129" s="95"/>
      <c r="H129" s="95"/>
      <c r="I129" s="96">
        <v>-200000</v>
      </c>
      <c r="J129" s="97" t="s">
        <v>57</v>
      </c>
      <c r="K129" s="98">
        <v>-200000</v>
      </c>
    </row>
    <row r="130" spans="1:11">
      <c r="A130" s="131" t="s">
        <v>122</v>
      </c>
      <c r="B130" s="126" t="s">
        <v>218</v>
      </c>
      <c r="C130" s="126" t="s">
        <v>56</v>
      </c>
      <c r="D130" s="126" t="s">
        <v>41</v>
      </c>
      <c r="E130" s="126" t="s">
        <v>219</v>
      </c>
      <c r="F130" s="128"/>
      <c r="G130" s="128"/>
      <c r="H130" s="128"/>
      <c r="I130" s="113">
        <v>400000</v>
      </c>
      <c r="J130" s="114" t="s">
        <v>57</v>
      </c>
      <c r="K130" s="115">
        <v>400000</v>
      </c>
    </row>
    <row r="131" spans="1:11">
      <c r="A131" s="7"/>
      <c r="B131" s="7"/>
      <c r="C131" s="7"/>
      <c r="D131" s="7"/>
      <c r="E131" s="7"/>
      <c r="F131" s="6"/>
      <c r="G131" s="6"/>
    </row>
    <row r="132" spans="1:11">
      <c r="A132" s="149" t="s">
        <v>48</v>
      </c>
      <c r="B132" s="149" t="s">
        <v>49</v>
      </c>
      <c r="C132" s="149" t="s">
        <v>50</v>
      </c>
      <c r="D132" s="149" t="s">
        <v>7</v>
      </c>
      <c r="E132" s="149" t="s">
        <v>8</v>
      </c>
      <c r="F132" s="148" t="s">
        <v>9</v>
      </c>
      <c r="G132" s="148" t="s">
        <v>10</v>
      </c>
      <c r="H132" s="148" t="s">
        <v>11</v>
      </c>
      <c r="I132" s="150" t="s">
        <v>51</v>
      </c>
      <c r="J132" s="148" t="s">
        <v>52</v>
      </c>
      <c r="K132" s="150" t="s">
        <v>53</v>
      </c>
    </row>
    <row r="133" spans="1:11">
      <c r="A133" s="132" t="s">
        <v>122</v>
      </c>
      <c r="B133" s="118" t="s">
        <v>220</v>
      </c>
      <c r="C133" s="118" t="s">
        <v>56</v>
      </c>
      <c r="D133" s="118" t="s">
        <v>26</v>
      </c>
      <c r="E133" s="118" t="s">
        <v>221</v>
      </c>
      <c r="F133" s="120">
        <v>1</v>
      </c>
      <c r="G133" s="120" t="s">
        <v>64</v>
      </c>
      <c r="H133" s="43" t="s">
        <v>222</v>
      </c>
      <c r="I133" s="121">
        <v>6000000</v>
      </c>
      <c r="J133" s="120" t="s">
        <v>57</v>
      </c>
      <c r="K133" s="122">
        <v>6000000</v>
      </c>
    </row>
    <row r="134" spans="1:11">
      <c r="A134" s="93" t="s">
        <v>122</v>
      </c>
      <c r="B134" s="94" t="s">
        <v>223</v>
      </c>
      <c r="C134" s="94" t="s">
        <v>56</v>
      </c>
      <c r="D134" s="94" t="s">
        <v>26</v>
      </c>
      <c r="E134" s="94" t="s">
        <v>221</v>
      </c>
      <c r="F134" s="95">
        <v>1</v>
      </c>
      <c r="G134" s="95" t="s">
        <v>86</v>
      </c>
      <c r="H134" s="44" t="s">
        <v>222</v>
      </c>
      <c r="I134" s="96">
        <v>3000000</v>
      </c>
      <c r="J134" s="95" t="s">
        <v>57</v>
      </c>
      <c r="K134" s="98">
        <v>3000000</v>
      </c>
    </row>
    <row r="135" spans="1:11">
      <c r="A135" s="93" t="s">
        <v>122</v>
      </c>
      <c r="B135" s="94" t="s">
        <v>224</v>
      </c>
      <c r="C135" s="94" t="s">
        <v>56</v>
      </c>
      <c r="D135" s="94" t="s">
        <v>26</v>
      </c>
      <c r="E135" s="94" t="s">
        <v>221</v>
      </c>
      <c r="F135" s="95">
        <v>1</v>
      </c>
      <c r="G135" s="95" t="s">
        <v>70</v>
      </c>
      <c r="H135" s="44" t="s">
        <v>222</v>
      </c>
      <c r="I135" s="96">
        <v>-3000000</v>
      </c>
      <c r="J135" s="95" t="s">
        <v>57</v>
      </c>
      <c r="K135" s="98">
        <v>-3000000</v>
      </c>
    </row>
    <row r="136" spans="1:11">
      <c r="A136" s="93" t="s">
        <v>122</v>
      </c>
      <c r="B136" s="94" t="s">
        <v>225</v>
      </c>
      <c r="C136" s="94" t="s">
        <v>56</v>
      </c>
      <c r="D136" s="94" t="s">
        <v>26</v>
      </c>
      <c r="E136" s="94" t="s">
        <v>226</v>
      </c>
      <c r="F136" s="95">
        <v>1</v>
      </c>
      <c r="G136" s="95" t="s">
        <v>86</v>
      </c>
      <c r="H136" s="44" t="s">
        <v>227</v>
      </c>
      <c r="I136" s="96">
        <v>-2000000</v>
      </c>
      <c r="J136" s="95" t="s">
        <v>57</v>
      </c>
      <c r="K136" s="98">
        <v>-2000000</v>
      </c>
    </row>
    <row r="137" spans="1:11">
      <c r="A137" s="93" t="s">
        <v>122</v>
      </c>
      <c r="B137" s="94" t="s">
        <v>228</v>
      </c>
      <c r="C137" s="94" t="s">
        <v>56</v>
      </c>
      <c r="D137" s="94" t="s">
        <v>26</v>
      </c>
      <c r="E137" s="94" t="s">
        <v>226</v>
      </c>
      <c r="F137" s="95">
        <v>1</v>
      </c>
      <c r="G137" s="95" t="s">
        <v>70</v>
      </c>
      <c r="H137" s="44" t="s">
        <v>227</v>
      </c>
      <c r="I137" s="96">
        <v>3000000</v>
      </c>
      <c r="J137" s="95" t="s">
        <v>57</v>
      </c>
      <c r="K137" s="98">
        <v>3000000</v>
      </c>
    </row>
    <row r="138" spans="1:11">
      <c r="A138" s="93" t="s">
        <v>122</v>
      </c>
      <c r="B138" s="94" t="s">
        <v>229</v>
      </c>
      <c r="C138" s="94" t="s">
        <v>56</v>
      </c>
      <c r="D138" s="94" t="s">
        <v>26</v>
      </c>
      <c r="E138" s="94" t="s">
        <v>226</v>
      </c>
      <c r="F138" s="95">
        <v>1</v>
      </c>
      <c r="G138" s="95" t="s">
        <v>75</v>
      </c>
      <c r="H138" s="44" t="s">
        <v>227</v>
      </c>
      <c r="I138" s="96">
        <v>-4000000</v>
      </c>
      <c r="J138" s="95" t="s">
        <v>57</v>
      </c>
      <c r="K138" s="98">
        <v>-4000000</v>
      </c>
    </row>
    <row r="139" spans="1:11">
      <c r="A139" s="93" t="s">
        <v>122</v>
      </c>
      <c r="B139" s="94" t="s">
        <v>230</v>
      </c>
      <c r="C139" s="94" t="s">
        <v>56</v>
      </c>
      <c r="D139" s="94" t="s">
        <v>26</v>
      </c>
      <c r="E139" s="94" t="s">
        <v>231</v>
      </c>
      <c r="F139" s="95">
        <v>2</v>
      </c>
      <c r="G139" s="95" t="s">
        <v>70</v>
      </c>
      <c r="H139" s="44" t="s">
        <v>222</v>
      </c>
      <c r="I139" s="96">
        <v>-400000</v>
      </c>
      <c r="J139" s="95" t="s">
        <v>57</v>
      </c>
      <c r="K139" s="98">
        <v>-400000</v>
      </c>
    </row>
    <row r="140" spans="1:11">
      <c r="A140" s="93" t="s">
        <v>122</v>
      </c>
      <c r="B140" s="94" t="s">
        <v>232</v>
      </c>
      <c r="C140" s="94" t="s">
        <v>56</v>
      </c>
      <c r="D140" s="94" t="s">
        <v>26</v>
      </c>
      <c r="E140" s="94" t="s">
        <v>231</v>
      </c>
      <c r="F140" s="95">
        <v>2</v>
      </c>
      <c r="G140" s="95" t="s">
        <v>75</v>
      </c>
      <c r="H140" s="44" t="s">
        <v>222</v>
      </c>
      <c r="I140" s="96">
        <v>-200000</v>
      </c>
      <c r="J140" s="95" t="s">
        <v>57</v>
      </c>
      <c r="K140" s="98">
        <v>-200000</v>
      </c>
    </row>
    <row r="141" spans="1:11">
      <c r="A141" s="93" t="s">
        <v>122</v>
      </c>
      <c r="B141" s="94" t="s">
        <v>233</v>
      </c>
      <c r="C141" s="94" t="s">
        <v>56</v>
      </c>
      <c r="D141" s="94" t="s">
        <v>26</v>
      </c>
      <c r="E141" s="94" t="s">
        <v>231</v>
      </c>
      <c r="F141" s="95">
        <v>2</v>
      </c>
      <c r="G141" s="95" t="s">
        <v>79</v>
      </c>
      <c r="H141" s="44" t="s">
        <v>222</v>
      </c>
      <c r="I141" s="96">
        <v>200000</v>
      </c>
      <c r="J141" s="95" t="s">
        <v>57</v>
      </c>
      <c r="K141" s="98">
        <v>200000</v>
      </c>
    </row>
    <row r="142" spans="1:11">
      <c r="A142" s="93" t="s">
        <v>122</v>
      </c>
      <c r="B142" s="94" t="s">
        <v>234</v>
      </c>
      <c r="C142" s="94" t="s">
        <v>56</v>
      </c>
      <c r="D142" s="94" t="s">
        <v>26</v>
      </c>
      <c r="E142" s="94" t="s">
        <v>235</v>
      </c>
      <c r="F142" s="95">
        <v>2</v>
      </c>
      <c r="G142" s="95" t="s">
        <v>64</v>
      </c>
      <c r="H142" s="44" t="s">
        <v>222</v>
      </c>
      <c r="I142" s="96">
        <v>200000</v>
      </c>
      <c r="J142" s="95" t="s">
        <v>57</v>
      </c>
      <c r="K142" s="98">
        <v>200000</v>
      </c>
    </row>
    <row r="143" spans="1:11">
      <c r="A143" s="93" t="s">
        <v>122</v>
      </c>
      <c r="B143" s="94" t="s">
        <v>236</v>
      </c>
      <c r="C143" s="94" t="s">
        <v>56</v>
      </c>
      <c r="D143" s="94" t="s">
        <v>26</v>
      </c>
      <c r="E143" s="94" t="s">
        <v>235</v>
      </c>
      <c r="F143" s="95">
        <v>2</v>
      </c>
      <c r="G143" s="95" t="s">
        <v>70</v>
      </c>
      <c r="H143" s="44" t="s">
        <v>222</v>
      </c>
      <c r="I143" s="96">
        <v>200000</v>
      </c>
      <c r="J143" s="95" t="s">
        <v>57</v>
      </c>
      <c r="K143" s="98">
        <v>200000</v>
      </c>
    </row>
    <row r="144" spans="1:11">
      <c r="A144" s="93" t="s">
        <v>122</v>
      </c>
      <c r="B144" s="94" t="s">
        <v>237</v>
      </c>
      <c r="C144" s="94" t="s">
        <v>56</v>
      </c>
      <c r="D144" s="94" t="s">
        <v>26</v>
      </c>
      <c r="E144" s="94" t="s">
        <v>235</v>
      </c>
      <c r="F144" s="95">
        <v>2</v>
      </c>
      <c r="G144" s="95" t="s">
        <v>75</v>
      </c>
      <c r="H144" s="44" t="s">
        <v>222</v>
      </c>
      <c r="I144" s="96">
        <v>-300000</v>
      </c>
      <c r="J144" s="95" t="s">
        <v>57</v>
      </c>
      <c r="K144" s="98">
        <v>-300000</v>
      </c>
    </row>
    <row r="145" spans="1:11">
      <c r="A145" s="93" t="s">
        <v>122</v>
      </c>
      <c r="B145" s="94" t="s">
        <v>238</v>
      </c>
      <c r="C145" s="94" t="s">
        <v>56</v>
      </c>
      <c r="D145" s="94" t="s">
        <v>26</v>
      </c>
      <c r="E145" s="94" t="s">
        <v>207</v>
      </c>
      <c r="F145" s="95" t="s">
        <v>208</v>
      </c>
      <c r="G145" s="95" t="s">
        <v>64</v>
      </c>
      <c r="H145" s="44" t="s">
        <v>227</v>
      </c>
      <c r="I145" s="96">
        <v>400000</v>
      </c>
      <c r="J145" s="95" t="s">
        <v>57</v>
      </c>
      <c r="K145" s="98">
        <v>400000</v>
      </c>
    </row>
    <row r="146" spans="1:11">
      <c r="A146" s="93" t="s">
        <v>122</v>
      </c>
      <c r="B146" s="94" t="s">
        <v>239</v>
      </c>
      <c r="C146" s="94" t="s">
        <v>56</v>
      </c>
      <c r="D146" s="94" t="s">
        <v>26</v>
      </c>
      <c r="E146" s="94" t="s">
        <v>211</v>
      </c>
      <c r="F146" s="95" t="s">
        <v>208</v>
      </c>
      <c r="G146" s="95" t="s">
        <v>86</v>
      </c>
      <c r="H146" s="44" t="s">
        <v>222</v>
      </c>
      <c r="I146" s="96">
        <v>-200000</v>
      </c>
      <c r="J146" s="95" t="s">
        <v>57</v>
      </c>
      <c r="K146" s="98">
        <v>-200000</v>
      </c>
    </row>
    <row r="147" spans="1:11">
      <c r="A147" s="93" t="s">
        <v>122</v>
      </c>
      <c r="B147" s="94" t="s">
        <v>240</v>
      </c>
      <c r="C147" s="94" t="s">
        <v>56</v>
      </c>
      <c r="D147" s="94" t="s">
        <v>26</v>
      </c>
      <c r="E147" s="94" t="s">
        <v>207</v>
      </c>
      <c r="F147" s="95" t="s">
        <v>208</v>
      </c>
      <c r="G147" s="95" t="s">
        <v>75</v>
      </c>
      <c r="H147" s="44" t="s">
        <v>227</v>
      </c>
      <c r="I147" s="96">
        <v>300000</v>
      </c>
      <c r="J147" s="95" t="s">
        <v>57</v>
      </c>
      <c r="K147" s="98">
        <v>300000</v>
      </c>
    </row>
    <row r="148" spans="1:11">
      <c r="A148" s="111" t="s">
        <v>122</v>
      </c>
      <c r="B148" s="126" t="s">
        <v>241</v>
      </c>
      <c r="C148" s="126" t="s">
        <v>56</v>
      </c>
      <c r="D148" s="126" t="s">
        <v>26</v>
      </c>
      <c r="E148" s="126" t="s">
        <v>211</v>
      </c>
      <c r="F148" s="128" t="s">
        <v>208</v>
      </c>
      <c r="G148" s="128" t="s">
        <v>79</v>
      </c>
      <c r="H148" s="126" t="s">
        <v>222</v>
      </c>
      <c r="I148" s="113">
        <v>-100000</v>
      </c>
      <c r="J148" s="128" t="s">
        <v>57</v>
      </c>
      <c r="K148" s="115">
        <v>-100000</v>
      </c>
    </row>
    <row r="149" spans="1:11">
      <c r="A149" s="7"/>
      <c r="B149" s="8"/>
      <c r="C149" s="8"/>
      <c r="D149" s="7"/>
      <c r="E149" s="7"/>
      <c r="F149" s="6"/>
      <c r="G149" s="6"/>
      <c r="I149" s="47"/>
      <c r="K149" s="47"/>
    </row>
    <row r="150" spans="1:11">
      <c r="A150" s="149" t="s">
        <v>48</v>
      </c>
      <c r="B150" s="149" t="s">
        <v>49</v>
      </c>
      <c r="C150" s="149" t="s">
        <v>50</v>
      </c>
      <c r="D150" s="149" t="s">
        <v>7</v>
      </c>
      <c r="E150" s="149" t="s">
        <v>8</v>
      </c>
      <c r="F150" s="148" t="s">
        <v>9</v>
      </c>
      <c r="G150" s="148" t="s">
        <v>10</v>
      </c>
      <c r="H150" s="148" t="s">
        <v>11</v>
      </c>
      <c r="I150" s="150" t="s">
        <v>51</v>
      </c>
      <c r="J150" s="148" t="s">
        <v>52</v>
      </c>
      <c r="K150" s="150" t="s">
        <v>53</v>
      </c>
    </row>
    <row r="151" spans="1:11">
      <c r="A151" s="132" t="s">
        <v>242</v>
      </c>
      <c r="B151" s="118" t="s">
        <v>243</v>
      </c>
      <c r="C151" s="118" t="s">
        <v>56</v>
      </c>
      <c r="D151" s="118" t="s">
        <v>30</v>
      </c>
      <c r="E151" s="118" t="s">
        <v>244</v>
      </c>
      <c r="F151" s="120">
        <v>1</v>
      </c>
      <c r="G151" s="120"/>
      <c r="H151" s="120"/>
      <c r="I151" s="121">
        <v>6000000</v>
      </c>
      <c r="J151" s="130" t="s">
        <v>57</v>
      </c>
      <c r="K151" s="122">
        <v>6000000</v>
      </c>
    </row>
    <row r="152" spans="1:11">
      <c r="A152" s="93" t="s">
        <v>242</v>
      </c>
      <c r="B152" s="94" t="s">
        <v>245</v>
      </c>
      <c r="C152" s="94" t="s">
        <v>56</v>
      </c>
      <c r="D152" s="94" t="s">
        <v>30</v>
      </c>
      <c r="E152" s="94" t="s">
        <v>246</v>
      </c>
      <c r="F152" s="95">
        <v>1</v>
      </c>
      <c r="G152" s="95"/>
      <c r="H152" s="95"/>
      <c r="I152" s="96">
        <v>1000000</v>
      </c>
      <c r="J152" s="97" t="s">
        <v>57</v>
      </c>
      <c r="K152" s="98">
        <v>1000000</v>
      </c>
    </row>
    <row r="153" spans="1:11">
      <c r="A153" s="93" t="s">
        <v>242</v>
      </c>
      <c r="B153" s="94" t="s">
        <v>247</v>
      </c>
      <c r="C153" s="94" t="s">
        <v>56</v>
      </c>
      <c r="D153" s="94" t="s">
        <v>30</v>
      </c>
      <c r="E153" s="94" t="s">
        <v>248</v>
      </c>
      <c r="F153" s="95">
        <v>2</v>
      </c>
      <c r="G153" s="95"/>
      <c r="H153" s="95"/>
      <c r="I153" s="96">
        <v>-2000000</v>
      </c>
      <c r="J153" s="97" t="s">
        <v>57</v>
      </c>
      <c r="K153" s="98">
        <v>-2000000</v>
      </c>
    </row>
    <row r="154" spans="1:11">
      <c r="A154" s="93" t="s">
        <v>242</v>
      </c>
      <c r="B154" s="94" t="s">
        <v>249</v>
      </c>
      <c r="C154" s="94" t="s">
        <v>56</v>
      </c>
      <c r="D154" s="94" t="s">
        <v>30</v>
      </c>
      <c r="E154" s="94" t="s">
        <v>250</v>
      </c>
      <c r="F154" s="95">
        <v>2</v>
      </c>
      <c r="G154" s="95"/>
      <c r="H154" s="95"/>
      <c r="I154" s="96">
        <v>1000000</v>
      </c>
      <c r="J154" s="97" t="s">
        <v>57</v>
      </c>
      <c r="K154" s="98">
        <v>1000000</v>
      </c>
    </row>
    <row r="155" spans="1:11">
      <c r="A155" s="93" t="s">
        <v>242</v>
      </c>
      <c r="B155" s="94" t="s">
        <v>251</v>
      </c>
      <c r="C155" s="94" t="s">
        <v>56</v>
      </c>
      <c r="D155" s="94" t="s">
        <v>30</v>
      </c>
      <c r="E155" s="94" t="s">
        <v>252</v>
      </c>
      <c r="F155" s="95">
        <v>3</v>
      </c>
      <c r="G155" s="95"/>
      <c r="H155" s="95"/>
      <c r="I155" s="96">
        <v>2000000</v>
      </c>
      <c r="J155" s="97" t="s">
        <v>57</v>
      </c>
      <c r="K155" s="98">
        <v>2000000</v>
      </c>
    </row>
    <row r="156" spans="1:11">
      <c r="A156" s="93" t="s">
        <v>242</v>
      </c>
      <c r="B156" s="94" t="s">
        <v>253</v>
      </c>
      <c r="C156" s="94" t="s">
        <v>56</v>
      </c>
      <c r="D156" s="94" t="s">
        <v>30</v>
      </c>
      <c r="E156" s="94" t="s">
        <v>254</v>
      </c>
      <c r="F156" s="95">
        <v>3</v>
      </c>
      <c r="G156" s="95"/>
      <c r="H156" s="95"/>
      <c r="I156" s="96">
        <v>-1000000</v>
      </c>
      <c r="J156" s="97" t="s">
        <v>57</v>
      </c>
      <c r="K156" s="98">
        <v>-1000000</v>
      </c>
    </row>
    <row r="157" spans="1:11">
      <c r="A157" s="93" t="s">
        <v>242</v>
      </c>
      <c r="B157" s="94" t="s">
        <v>255</v>
      </c>
      <c r="C157" s="94" t="s">
        <v>56</v>
      </c>
      <c r="D157" s="94" t="s">
        <v>30</v>
      </c>
      <c r="E157" s="94" t="s">
        <v>256</v>
      </c>
      <c r="F157" s="95">
        <v>4</v>
      </c>
      <c r="G157" s="95"/>
      <c r="H157" s="95"/>
      <c r="I157" s="96">
        <v>-2000000</v>
      </c>
      <c r="J157" s="97" t="s">
        <v>57</v>
      </c>
      <c r="K157" s="98">
        <v>-2000000</v>
      </c>
    </row>
    <row r="158" spans="1:11">
      <c r="A158" s="93" t="s">
        <v>242</v>
      </c>
      <c r="B158" s="94" t="s">
        <v>257</v>
      </c>
      <c r="C158" s="94" t="s">
        <v>56</v>
      </c>
      <c r="D158" s="94" t="s">
        <v>30</v>
      </c>
      <c r="E158" s="94" t="s">
        <v>258</v>
      </c>
      <c r="F158" s="95">
        <v>4</v>
      </c>
      <c r="G158" s="95"/>
      <c r="H158" s="95"/>
      <c r="I158" s="96">
        <v>-1000000</v>
      </c>
      <c r="J158" s="97" t="s">
        <v>57</v>
      </c>
      <c r="K158" s="98">
        <v>-1000000</v>
      </c>
    </row>
    <row r="159" spans="1:11">
      <c r="A159" s="93" t="s">
        <v>242</v>
      </c>
      <c r="B159" s="94" t="s">
        <v>259</v>
      </c>
      <c r="C159" s="94" t="s">
        <v>56</v>
      </c>
      <c r="D159" s="94" t="s">
        <v>30</v>
      </c>
      <c r="E159" s="94" t="s">
        <v>260</v>
      </c>
      <c r="F159" s="95">
        <v>5</v>
      </c>
      <c r="G159" s="95"/>
      <c r="H159" s="95"/>
      <c r="I159" s="96">
        <v>10000000</v>
      </c>
      <c r="J159" s="97" t="s">
        <v>57</v>
      </c>
      <c r="K159" s="98">
        <v>10000000</v>
      </c>
    </row>
    <row r="160" spans="1:11">
      <c r="A160" s="93" t="s">
        <v>242</v>
      </c>
      <c r="B160" s="94" t="s">
        <v>261</v>
      </c>
      <c r="C160" s="94" t="s">
        <v>56</v>
      </c>
      <c r="D160" s="94" t="s">
        <v>30</v>
      </c>
      <c r="E160" s="94" t="s">
        <v>262</v>
      </c>
      <c r="F160" s="95">
        <v>5</v>
      </c>
      <c r="G160" s="95"/>
      <c r="H160" s="95"/>
      <c r="I160" s="96">
        <v>2000000</v>
      </c>
      <c r="J160" s="97" t="s">
        <v>57</v>
      </c>
      <c r="K160" s="98">
        <v>2000000</v>
      </c>
    </row>
    <row r="161" spans="1:11">
      <c r="A161" s="93" t="s">
        <v>242</v>
      </c>
      <c r="B161" s="94" t="s">
        <v>263</v>
      </c>
      <c r="C161" s="94" t="s">
        <v>56</v>
      </c>
      <c r="D161" s="94" t="s">
        <v>30</v>
      </c>
      <c r="E161" s="94" t="s">
        <v>264</v>
      </c>
      <c r="F161" s="95">
        <v>6</v>
      </c>
      <c r="G161" s="95"/>
      <c r="H161" s="95"/>
      <c r="I161" s="96">
        <v>-4000000</v>
      </c>
      <c r="J161" s="97" t="s">
        <v>57</v>
      </c>
      <c r="K161" s="98">
        <v>-4000000</v>
      </c>
    </row>
    <row r="162" spans="1:11">
      <c r="A162" s="93" t="s">
        <v>242</v>
      </c>
      <c r="B162" s="94" t="s">
        <v>265</v>
      </c>
      <c r="C162" s="94" t="s">
        <v>56</v>
      </c>
      <c r="D162" s="94" t="s">
        <v>30</v>
      </c>
      <c r="E162" s="94" t="s">
        <v>266</v>
      </c>
      <c r="F162" s="95">
        <v>6</v>
      </c>
      <c r="G162" s="95"/>
      <c r="H162" s="95"/>
      <c r="I162" s="96">
        <v>2000000</v>
      </c>
      <c r="J162" s="97" t="s">
        <v>57</v>
      </c>
      <c r="K162" s="98">
        <v>2000000</v>
      </c>
    </row>
    <row r="163" spans="1:11">
      <c r="A163" s="93" t="s">
        <v>242</v>
      </c>
      <c r="B163" s="94" t="s">
        <v>267</v>
      </c>
      <c r="C163" s="94" t="s">
        <v>56</v>
      </c>
      <c r="D163" s="94" t="s">
        <v>30</v>
      </c>
      <c r="E163" s="94" t="s">
        <v>268</v>
      </c>
      <c r="F163" s="95">
        <v>7</v>
      </c>
      <c r="G163" s="95"/>
      <c r="H163" s="95"/>
      <c r="I163" s="96">
        <v>4000000</v>
      </c>
      <c r="J163" s="97" t="s">
        <v>57</v>
      </c>
      <c r="K163" s="98">
        <v>4000000</v>
      </c>
    </row>
    <row r="164" spans="1:11">
      <c r="A164" s="93" t="s">
        <v>242</v>
      </c>
      <c r="B164" s="94" t="s">
        <v>269</v>
      </c>
      <c r="C164" s="94" t="s">
        <v>56</v>
      </c>
      <c r="D164" s="94" t="s">
        <v>30</v>
      </c>
      <c r="E164" s="94" t="s">
        <v>270</v>
      </c>
      <c r="F164" s="95">
        <v>7</v>
      </c>
      <c r="G164" s="95"/>
      <c r="H164" s="95"/>
      <c r="I164" s="96">
        <v>-2000000</v>
      </c>
      <c r="J164" s="97" t="s">
        <v>57</v>
      </c>
      <c r="K164" s="98">
        <v>-2000000</v>
      </c>
    </row>
    <row r="165" spans="1:11">
      <c r="A165" s="93" t="s">
        <v>242</v>
      </c>
      <c r="B165" s="94" t="s">
        <v>271</v>
      </c>
      <c r="C165" s="94" t="s">
        <v>56</v>
      </c>
      <c r="D165" s="94" t="s">
        <v>30</v>
      </c>
      <c r="E165" s="94" t="s">
        <v>272</v>
      </c>
      <c r="F165" s="95">
        <v>8</v>
      </c>
      <c r="G165" s="95"/>
      <c r="H165" s="95"/>
      <c r="I165" s="96">
        <v>-4000000</v>
      </c>
      <c r="J165" s="97" t="s">
        <v>57</v>
      </c>
      <c r="K165" s="98">
        <v>-4000000</v>
      </c>
    </row>
    <row r="166" spans="1:11">
      <c r="A166" s="93" t="s">
        <v>242</v>
      </c>
      <c r="B166" s="94" t="s">
        <v>273</v>
      </c>
      <c r="C166" s="94" t="s">
        <v>56</v>
      </c>
      <c r="D166" s="94" t="s">
        <v>30</v>
      </c>
      <c r="E166" s="94" t="s">
        <v>274</v>
      </c>
      <c r="F166" s="95">
        <v>8</v>
      </c>
      <c r="G166" s="95"/>
      <c r="H166" s="95"/>
      <c r="I166" s="96">
        <v>-2000000</v>
      </c>
      <c r="J166" s="97" t="s">
        <v>57</v>
      </c>
      <c r="K166" s="98">
        <v>-2000000</v>
      </c>
    </row>
    <row r="167" spans="1:11">
      <c r="A167" s="93" t="s">
        <v>242</v>
      </c>
      <c r="B167" s="94" t="s">
        <v>275</v>
      </c>
      <c r="C167" s="94" t="s">
        <v>56</v>
      </c>
      <c r="D167" s="94" t="s">
        <v>30</v>
      </c>
      <c r="E167" s="94" t="s">
        <v>276</v>
      </c>
      <c r="F167" s="95">
        <v>9</v>
      </c>
      <c r="G167" s="95"/>
      <c r="H167" s="95"/>
      <c r="I167" s="96">
        <v>400000</v>
      </c>
      <c r="J167" s="97" t="s">
        <v>57</v>
      </c>
      <c r="K167" s="98">
        <v>400000</v>
      </c>
    </row>
    <row r="168" spans="1:11">
      <c r="A168" s="93" t="s">
        <v>242</v>
      </c>
      <c r="B168" s="94" t="s">
        <v>277</v>
      </c>
      <c r="C168" s="94" t="s">
        <v>56</v>
      </c>
      <c r="D168" s="94" t="s">
        <v>30</v>
      </c>
      <c r="E168" s="94" t="s">
        <v>278</v>
      </c>
      <c r="F168" s="95">
        <v>9</v>
      </c>
      <c r="G168" s="95"/>
      <c r="H168" s="95"/>
      <c r="I168" s="96">
        <v>-1000000</v>
      </c>
      <c r="J168" s="97" t="s">
        <v>57</v>
      </c>
      <c r="K168" s="96">
        <v>-1000000</v>
      </c>
    </row>
    <row r="169" spans="1:11">
      <c r="A169" s="93" t="s">
        <v>242</v>
      </c>
      <c r="B169" s="94" t="s">
        <v>279</v>
      </c>
      <c r="C169" s="94" t="s">
        <v>56</v>
      </c>
      <c r="D169" s="94" t="s">
        <v>30</v>
      </c>
      <c r="E169" s="94" t="s">
        <v>280</v>
      </c>
      <c r="F169" s="95">
        <v>10</v>
      </c>
      <c r="G169" s="95"/>
      <c r="H169" s="95"/>
      <c r="I169" s="96">
        <v>600000</v>
      </c>
      <c r="J169" s="97" t="s">
        <v>57</v>
      </c>
      <c r="K169" s="98">
        <v>600000</v>
      </c>
    </row>
    <row r="170" spans="1:11">
      <c r="A170" s="93" t="s">
        <v>242</v>
      </c>
      <c r="B170" s="94" t="s">
        <v>281</v>
      </c>
      <c r="C170" s="94" t="s">
        <v>56</v>
      </c>
      <c r="D170" s="94" t="s">
        <v>30</v>
      </c>
      <c r="E170" s="94" t="s">
        <v>282</v>
      </c>
      <c r="F170" s="95">
        <v>10</v>
      </c>
      <c r="G170" s="95"/>
      <c r="H170" s="95"/>
      <c r="I170" s="96">
        <v>-500000</v>
      </c>
      <c r="J170" s="97" t="s">
        <v>57</v>
      </c>
      <c r="K170" s="98">
        <v>-500000</v>
      </c>
    </row>
    <row r="171" spans="1:11">
      <c r="A171" s="93" t="s">
        <v>242</v>
      </c>
      <c r="B171" s="94" t="s">
        <v>283</v>
      </c>
      <c r="C171" s="94" t="s">
        <v>56</v>
      </c>
      <c r="D171" s="94" t="s">
        <v>30</v>
      </c>
      <c r="E171" s="94" t="s">
        <v>284</v>
      </c>
      <c r="F171" s="95">
        <v>11</v>
      </c>
      <c r="G171" s="95"/>
      <c r="H171" s="95"/>
      <c r="I171" s="96">
        <v>1000000000</v>
      </c>
      <c r="J171" s="97" t="s">
        <v>57</v>
      </c>
      <c r="K171" s="98">
        <v>1000000000</v>
      </c>
    </row>
    <row r="172" spans="1:11">
      <c r="A172" s="93" t="s">
        <v>242</v>
      </c>
      <c r="B172" s="94" t="s">
        <v>285</v>
      </c>
      <c r="C172" s="94" t="s">
        <v>56</v>
      </c>
      <c r="D172" s="94" t="s">
        <v>30</v>
      </c>
      <c r="E172" s="94" t="s">
        <v>286</v>
      </c>
      <c r="F172" s="95">
        <v>11</v>
      </c>
      <c r="G172" s="95"/>
      <c r="H172" s="95"/>
      <c r="I172" s="96">
        <v>2000000</v>
      </c>
      <c r="J172" s="97" t="s">
        <v>57</v>
      </c>
      <c r="K172" s="98">
        <v>2000000</v>
      </c>
    </row>
    <row r="173" spans="1:11">
      <c r="A173" s="93" t="s">
        <v>242</v>
      </c>
      <c r="B173" s="94" t="s">
        <v>287</v>
      </c>
      <c r="C173" s="94" t="s">
        <v>56</v>
      </c>
      <c r="D173" s="94" t="s">
        <v>30</v>
      </c>
      <c r="E173" s="94" t="s">
        <v>288</v>
      </c>
      <c r="F173" s="95">
        <v>11</v>
      </c>
      <c r="G173" s="95"/>
      <c r="H173" s="95"/>
      <c r="I173" s="96">
        <v>-1000000</v>
      </c>
      <c r="J173" s="97" t="s">
        <v>57</v>
      </c>
      <c r="K173" s="98">
        <v>-1000000</v>
      </c>
    </row>
    <row r="174" spans="1:11">
      <c r="A174" s="93" t="s">
        <v>242</v>
      </c>
      <c r="B174" s="94" t="s">
        <v>289</v>
      </c>
      <c r="C174" s="94" t="s">
        <v>56</v>
      </c>
      <c r="D174" s="94" t="s">
        <v>30</v>
      </c>
      <c r="E174" s="94" t="s">
        <v>290</v>
      </c>
      <c r="F174" s="95">
        <v>12</v>
      </c>
      <c r="G174" s="95"/>
      <c r="H174" s="95"/>
      <c r="I174" s="96">
        <v>3000000</v>
      </c>
      <c r="J174" s="97" t="s">
        <v>57</v>
      </c>
      <c r="K174" s="98">
        <v>3000000</v>
      </c>
    </row>
    <row r="175" spans="1:11">
      <c r="A175" s="93" t="s">
        <v>242</v>
      </c>
      <c r="B175" s="94" t="s">
        <v>291</v>
      </c>
      <c r="C175" s="94" t="s">
        <v>56</v>
      </c>
      <c r="D175" s="94" t="s">
        <v>30</v>
      </c>
      <c r="E175" s="94" t="s">
        <v>292</v>
      </c>
      <c r="F175" s="95">
        <v>12</v>
      </c>
      <c r="G175" s="95"/>
      <c r="H175" s="95"/>
      <c r="I175" s="96">
        <v>2000000</v>
      </c>
      <c r="J175" s="97" t="s">
        <v>57</v>
      </c>
      <c r="K175" s="98">
        <v>2000000</v>
      </c>
    </row>
    <row r="176" spans="1:11">
      <c r="A176" s="93" t="s">
        <v>242</v>
      </c>
      <c r="B176" s="94" t="s">
        <v>293</v>
      </c>
      <c r="C176" s="94" t="s">
        <v>56</v>
      </c>
      <c r="D176" s="94" t="s">
        <v>30</v>
      </c>
      <c r="E176" s="94" t="s">
        <v>294</v>
      </c>
      <c r="F176" s="95">
        <v>12</v>
      </c>
      <c r="G176" s="95"/>
      <c r="H176" s="95"/>
      <c r="I176" s="96">
        <v>-1000000</v>
      </c>
      <c r="J176" s="97" t="s">
        <v>57</v>
      </c>
      <c r="K176" s="98">
        <v>-1000000</v>
      </c>
    </row>
    <row r="177" spans="1:11">
      <c r="A177" s="93" t="s">
        <v>242</v>
      </c>
      <c r="B177" s="94" t="s">
        <v>295</v>
      </c>
      <c r="C177" s="94" t="s">
        <v>56</v>
      </c>
      <c r="D177" s="94" t="s">
        <v>30</v>
      </c>
      <c r="E177" s="94" t="s">
        <v>207</v>
      </c>
      <c r="F177" s="95" t="s">
        <v>208</v>
      </c>
      <c r="G177" s="95"/>
      <c r="H177" s="95"/>
      <c r="I177" s="96">
        <v>500000</v>
      </c>
      <c r="J177" s="97" t="s">
        <v>57</v>
      </c>
      <c r="K177" s="98">
        <v>500000</v>
      </c>
    </row>
    <row r="178" spans="1:11">
      <c r="A178" s="111" t="s">
        <v>122</v>
      </c>
      <c r="B178" s="126" t="s">
        <v>296</v>
      </c>
      <c r="C178" s="126" t="s">
        <v>56</v>
      </c>
      <c r="D178" s="126" t="s">
        <v>30</v>
      </c>
      <c r="E178" s="126" t="s">
        <v>213</v>
      </c>
      <c r="F178" s="128" t="s">
        <v>208</v>
      </c>
      <c r="G178" s="128"/>
      <c r="H178" s="128"/>
      <c r="I178" s="113">
        <v>-300000</v>
      </c>
      <c r="J178" s="114" t="s">
        <v>57</v>
      </c>
      <c r="K178" s="115">
        <v>-300000</v>
      </c>
    </row>
    <row r="179" spans="1:11">
      <c r="A179" s="7"/>
      <c r="B179" s="7"/>
      <c r="C179" s="7"/>
      <c r="D179" s="7"/>
      <c r="E179" s="7"/>
      <c r="F179" s="6"/>
      <c r="G179" s="6"/>
    </row>
    <row r="180" spans="1:11">
      <c r="A180" s="149" t="s">
        <v>48</v>
      </c>
      <c r="B180" s="149" t="s">
        <v>49</v>
      </c>
      <c r="C180" s="149" t="s">
        <v>50</v>
      </c>
      <c r="D180" s="149" t="s">
        <v>7</v>
      </c>
      <c r="E180" s="149" t="s">
        <v>8</v>
      </c>
      <c r="F180" s="148" t="s">
        <v>9</v>
      </c>
      <c r="G180" s="148" t="s">
        <v>10</v>
      </c>
      <c r="H180" s="148" t="s">
        <v>11</v>
      </c>
      <c r="I180" s="150" t="s">
        <v>51</v>
      </c>
      <c r="J180" s="148" t="s">
        <v>52</v>
      </c>
      <c r="K180" s="150" t="s">
        <v>53</v>
      </c>
    </row>
    <row r="181" spans="1:11">
      <c r="A181" s="132" t="s">
        <v>297</v>
      </c>
      <c r="B181" s="118" t="s">
        <v>298</v>
      </c>
      <c r="C181" s="118" t="s">
        <v>56</v>
      </c>
      <c r="D181" s="133" t="s">
        <v>36</v>
      </c>
      <c r="E181" s="118" t="s">
        <v>299</v>
      </c>
      <c r="F181" s="120">
        <v>1</v>
      </c>
      <c r="G181" s="120"/>
      <c r="H181" s="120"/>
      <c r="I181" s="121">
        <v>150000000</v>
      </c>
      <c r="J181" s="130" t="s">
        <v>57</v>
      </c>
      <c r="K181" s="122">
        <v>150000000</v>
      </c>
    </row>
    <row r="182" spans="1:11">
      <c r="A182" s="93" t="s">
        <v>297</v>
      </c>
      <c r="B182" s="94" t="s">
        <v>300</v>
      </c>
      <c r="C182" s="94" t="s">
        <v>56</v>
      </c>
      <c r="D182" s="134" t="s">
        <v>36</v>
      </c>
      <c r="E182" s="94" t="s">
        <v>301</v>
      </c>
      <c r="F182" s="95">
        <v>1</v>
      </c>
      <c r="G182" s="95"/>
      <c r="H182" s="95"/>
      <c r="I182" s="96">
        <v>1000000</v>
      </c>
      <c r="J182" s="97" t="s">
        <v>57</v>
      </c>
      <c r="K182" s="98">
        <v>1000000</v>
      </c>
    </row>
    <row r="183" spans="1:11">
      <c r="A183" s="93" t="s">
        <v>297</v>
      </c>
      <c r="B183" s="94" t="s">
        <v>302</v>
      </c>
      <c r="C183" s="94" t="s">
        <v>56</v>
      </c>
      <c r="D183" s="134" t="s">
        <v>36</v>
      </c>
      <c r="E183" s="94" t="s">
        <v>303</v>
      </c>
      <c r="F183" s="95">
        <v>2</v>
      </c>
      <c r="G183" s="95"/>
      <c r="H183" s="95"/>
      <c r="I183" s="96">
        <v>1500000000</v>
      </c>
      <c r="J183" s="97" t="s">
        <v>57</v>
      </c>
      <c r="K183" s="96">
        <v>1500000000</v>
      </c>
    </row>
    <row r="184" spans="1:11">
      <c r="A184" s="93" t="s">
        <v>297</v>
      </c>
      <c r="B184" s="94" t="s">
        <v>304</v>
      </c>
      <c r="C184" s="94" t="s">
        <v>56</v>
      </c>
      <c r="D184" s="134" t="s">
        <v>36</v>
      </c>
      <c r="E184" s="94" t="s">
        <v>305</v>
      </c>
      <c r="F184" s="95">
        <v>2</v>
      </c>
      <c r="G184" s="95"/>
      <c r="H184" s="95"/>
      <c r="I184" s="96">
        <v>-1000000</v>
      </c>
      <c r="J184" s="97" t="s">
        <v>57</v>
      </c>
      <c r="K184" s="98">
        <v>-1000000</v>
      </c>
    </row>
    <row r="185" spans="1:11">
      <c r="A185" s="93" t="s">
        <v>297</v>
      </c>
      <c r="B185" s="94" t="s">
        <v>306</v>
      </c>
      <c r="C185" s="94" t="s">
        <v>56</v>
      </c>
      <c r="D185" s="134" t="s">
        <v>36</v>
      </c>
      <c r="E185" s="94" t="s">
        <v>307</v>
      </c>
      <c r="F185" s="95">
        <v>3</v>
      </c>
      <c r="G185" s="95"/>
      <c r="H185" s="95"/>
      <c r="I185" s="96">
        <v>-360000000</v>
      </c>
      <c r="J185" s="97" t="s">
        <v>57</v>
      </c>
      <c r="K185" s="98">
        <v>-360000000</v>
      </c>
    </row>
    <row r="186" spans="1:11">
      <c r="A186" s="93" t="s">
        <v>297</v>
      </c>
      <c r="B186" s="94" t="s">
        <v>308</v>
      </c>
      <c r="C186" s="94" t="s">
        <v>56</v>
      </c>
      <c r="D186" s="134" t="s">
        <v>36</v>
      </c>
      <c r="E186" s="94" t="s">
        <v>309</v>
      </c>
      <c r="F186" s="95">
        <v>3</v>
      </c>
      <c r="G186" s="95"/>
      <c r="H186" s="95"/>
      <c r="I186" s="96">
        <v>1000000</v>
      </c>
      <c r="J186" s="97" t="s">
        <v>57</v>
      </c>
      <c r="K186" s="98">
        <v>1000000</v>
      </c>
    </row>
    <row r="187" spans="1:11">
      <c r="A187" s="93" t="s">
        <v>297</v>
      </c>
      <c r="B187" s="94" t="s">
        <v>310</v>
      </c>
      <c r="C187" s="94" t="s">
        <v>56</v>
      </c>
      <c r="D187" s="134" t="s">
        <v>36</v>
      </c>
      <c r="E187" s="94" t="s">
        <v>311</v>
      </c>
      <c r="F187" s="95">
        <v>4</v>
      </c>
      <c r="G187" s="95"/>
      <c r="H187" s="95"/>
      <c r="I187" s="96">
        <v>-10000000</v>
      </c>
      <c r="J187" s="97" t="s">
        <v>57</v>
      </c>
      <c r="K187" s="98">
        <v>-10000000</v>
      </c>
    </row>
    <row r="188" spans="1:11">
      <c r="A188" s="93" t="s">
        <v>297</v>
      </c>
      <c r="B188" s="94" t="s">
        <v>312</v>
      </c>
      <c r="C188" s="94" t="s">
        <v>56</v>
      </c>
      <c r="D188" s="134" t="s">
        <v>36</v>
      </c>
      <c r="E188" s="94" t="s">
        <v>313</v>
      </c>
      <c r="F188" s="95">
        <v>4</v>
      </c>
      <c r="G188" s="95"/>
      <c r="H188" s="95"/>
      <c r="I188" s="96">
        <v>-1000000</v>
      </c>
      <c r="J188" s="97" t="s">
        <v>57</v>
      </c>
      <c r="K188" s="98">
        <v>-1000000</v>
      </c>
    </row>
    <row r="189" spans="1:11">
      <c r="A189" s="93" t="s">
        <v>297</v>
      </c>
      <c r="B189" s="94" t="s">
        <v>314</v>
      </c>
      <c r="C189" s="94" t="s">
        <v>56</v>
      </c>
      <c r="D189" s="134" t="s">
        <v>36</v>
      </c>
      <c r="E189" s="94" t="s">
        <v>315</v>
      </c>
      <c r="F189" s="95">
        <v>5</v>
      </c>
      <c r="G189" s="95"/>
      <c r="H189" s="95"/>
      <c r="I189" s="96">
        <v>10000000</v>
      </c>
      <c r="J189" s="97" t="s">
        <v>57</v>
      </c>
      <c r="K189" s="98">
        <v>10000000</v>
      </c>
    </row>
    <row r="190" spans="1:11">
      <c r="A190" s="93" t="s">
        <v>297</v>
      </c>
      <c r="B190" s="94" t="s">
        <v>316</v>
      </c>
      <c r="C190" s="94" t="s">
        <v>56</v>
      </c>
      <c r="D190" s="134" t="s">
        <v>36</v>
      </c>
      <c r="E190" s="94" t="s">
        <v>317</v>
      </c>
      <c r="F190" s="95">
        <v>5</v>
      </c>
      <c r="G190" s="95"/>
      <c r="H190" s="95"/>
      <c r="I190" s="96">
        <v>1000000</v>
      </c>
      <c r="J190" s="97" t="s">
        <v>57</v>
      </c>
      <c r="K190" s="98">
        <v>1000000</v>
      </c>
    </row>
    <row r="191" spans="1:11">
      <c r="A191" s="93" t="s">
        <v>297</v>
      </c>
      <c r="B191" s="94" t="s">
        <v>318</v>
      </c>
      <c r="C191" s="94" t="s">
        <v>56</v>
      </c>
      <c r="D191" s="134" t="s">
        <v>36</v>
      </c>
      <c r="E191" s="94" t="s">
        <v>319</v>
      </c>
      <c r="F191" s="95">
        <v>6</v>
      </c>
      <c r="G191" s="95"/>
      <c r="H191" s="95"/>
      <c r="I191" s="96">
        <v>650000000</v>
      </c>
      <c r="J191" s="97" t="s">
        <v>57</v>
      </c>
      <c r="K191" s="98">
        <v>650000000</v>
      </c>
    </row>
    <row r="192" spans="1:11">
      <c r="A192" s="93" t="s">
        <v>297</v>
      </c>
      <c r="B192" s="94" t="s">
        <v>320</v>
      </c>
      <c r="C192" s="94" t="s">
        <v>56</v>
      </c>
      <c r="D192" s="134" t="s">
        <v>36</v>
      </c>
      <c r="E192" s="94" t="s">
        <v>321</v>
      </c>
      <c r="F192" s="95">
        <v>6</v>
      </c>
      <c r="G192" s="95"/>
      <c r="H192" s="95"/>
      <c r="I192" s="96">
        <v>-1000000</v>
      </c>
      <c r="J192" s="97" t="s">
        <v>57</v>
      </c>
      <c r="K192" s="98">
        <v>-1000000</v>
      </c>
    </row>
    <row r="193" spans="1:11">
      <c r="A193" s="93" t="s">
        <v>297</v>
      </c>
      <c r="B193" s="94" t="s">
        <v>322</v>
      </c>
      <c r="C193" s="94" t="s">
        <v>56</v>
      </c>
      <c r="D193" s="134" t="s">
        <v>36</v>
      </c>
      <c r="E193" s="94" t="s">
        <v>323</v>
      </c>
      <c r="F193" s="95">
        <v>7</v>
      </c>
      <c r="G193" s="95"/>
      <c r="H193" s="95"/>
      <c r="I193" s="96">
        <v>-10000000</v>
      </c>
      <c r="J193" s="97" t="s">
        <v>57</v>
      </c>
      <c r="K193" s="98">
        <v>-10000000</v>
      </c>
    </row>
    <row r="194" spans="1:11">
      <c r="A194" s="93" t="s">
        <v>297</v>
      </c>
      <c r="B194" s="94" t="s">
        <v>324</v>
      </c>
      <c r="C194" s="94" t="s">
        <v>56</v>
      </c>
      <c r="D194" s="134" t="s">
        <v>36</v>
      </c>
      <c r="E194" s="94" t="s">
        <v>325</v>
      </c>
      <c r="F194" s="95">
        <v>8</v>
      </c>
      <c r="G194" s="95"/>
      <c r="H194" s="95"/>
      <c r="I194" s="96">
        <v>-300000000</v>
      </c>
      <c r="J194" s="97" t="s">
        <v>57</v>
      </c>
      <c r="K194" s="98">
        <v>-300000000</v>
      </c>
    </row>
    <row r="195" spans="1:11">
      <c r="A195" s="93" t="s">
        <v>297</v>
      </c>
      <c r="B195" s="94" t="s">
        <v>326</v>
      </c>
      <c r="C195" s="94" t="s">
        <v>56</v>
      </c>
      <c r="D195" s="134" t="s">
        <v>36</v>
      </c>
      <c r="E195" s="94" t="s">
        <v>327</v>
      </c>
      <c r="F195" s="95">
        <v>8</v>
      </c>
      <c r="G195" s="95"/>
      <c r="H195" s="95"/>
      <c r="I195" s="96">
        <v>-1000000</v>
      </c>
      <c r="J195" s="97" t="s">
        <v>57</v>
      </c>
      <c r="K195" s="98">
        <v>-1000000</v>
      </c>
    </row>
    <row r="196" spans="1:11">
      <c r="A196" s="93" t="s">
        <v>297</v>
      </c>
      <c r="B196" s="94" t="s">
        <v>328</v>
      </c>
      <c r="C196" s="94" t="s">
        <v>56</v>
      </c>
      <c r="D196" s="134" t="s">
        <v>36</v>
      </c>
      <c r="E196" s="94" t="s">
        <v>329</v>
      </c>
      <c r="F196" s="95">
        <v>9</v>
      </c>
      <c r="G196" s="95"/>
      <c r="H196" s="95"/>
      <c r="I196" s="96">
        <v>10000000</v>
      </c>
      <c r="J196" s="97" t="s">
        <v>57</v>
      </c>
      <c r="K196" s="98">
        <v>10000000</v>
      </c>
    </row>
    <row r="197" spans="1:11">
      <c r="A197" s="93" t="s">
        <v>297</v>
      </c>
      <c r="B197" s="94" t="s">
        <v>330</v>
      </c>
      <c r="C197" s="94" t="s">
        <v>56</v>
      </c>
      <c r="D197" s="134" t="s">
        <v>36</v>
      </c>
      <c r="E197" s="94" t="s">
        <v>331</v>
      </c>
      <c r="F197" s="95">
        <v>9</v>
      </c>
      <c r="G197" s="95"/>
      <c r="H197" s="95"/>
      <c r="I197" s="96">
        <v>1000000</v>
      </c>
      <c r="J197" s="97" t="s">
        <v>57</v>
      </c>
      <c r="K197" s="98">
        <v>1000000</v>
      </c>
    </row>
    <row r="198" spans="1:11">
      <c r="A198" s="93" t="s">
        <v>297</v>
      </c>
      <c r="B198" s="94" t="s">
        <v>332</v>
      </c>
      <c r="C198" s="94" t="s">
        <v>56</v>
      </c>
      <c r="D198" s="134" t="s">
        <v>36</v>
      </c>
      <c r="E198" s="94" t="s">
        <v>333</v>
      </c>
      <c r="F198" s="95">
        <v>10</v>
      </c>
      <c r="G198" s="95"/>
      <c r="H198" s="95"/>
      <c r="I198" s="96">
        <v>51000000</v>
      </c>
      <c r="J198" s="97" t="s">
        <v>57</v>
      </c>
      <c r="K198" s="98">
        <v>51000000</v>
      </c>
    </row>
    <row r="199" spans="1:11">
      <c r="A199" s="93" t="s">
        <v>297</v>
      </c>
      <c r="B199" s="94" t="s">
        <v>334</v>
      </c>
      <c r="C199" s="94" t="s">
        <v>56</v>
      </c>
      <c r="D199" s="134" t="s">
        <v>36</v>
      </c>
      <c r="E199" s="94" t="s">
        <v>335</v>
      </c>
      <c r="F199" s="95">
        <v>10</v>
      </c>
      <c r="G199" s="95"/>
      <c r="H199" s="95"/>
      <c r="I199" s="96">
        <v>-1000000</v>
      </c>
      <c r="J199" s="97" t="s">
        <v>57</v>
      </c>
      <c r="K199" s="98">
        <v>-1000000</v>
      </c>
    </row>
    <row r="200" spans="1:11">
      <c r="A200" s="93" t="s">
        <v>297</v>
      </c>
      <c r="B200" s="94" t="s">
        <v>336</v>
      </c>
      <c r="C200" s="94" t="s">
        <v>56</v>
      </c>
      <c r="D200" s="134" t="s">
        <v>36</v>
      </c>
      <c r="E200" s="94" t="s">
        <v>337</v>
      </c>
      <c r="F200" s="95">
        <v>11</v>
      </c>
      <c r="G200" s="95"/>
      <c r="H200" s="95"/>
      <c r="I200" s="96">
        <v>-300000000</v>
      </c>
      <c r="J200" s="97" t="s">
        <v>57</v>
      </c>
      <c r="K200" s="98">
        <v>-300000000</v>
      </c>
    </row>
    <row r="201" spans="1:11">
      <c r="A201" s="93" t="s">
        <v>297</v>
      </c>
      <c r="B201" s="94" t="s">
        <v>338</v>
      </c>
      <c r="C201" s="94" t="s">
        <v>56</v>
      </c>
      <c r="D201" s="134" t="s">
        <v>36</v>
      </c>
      <c r="E201" s="94" t="s">
        <v>339</v>
      </c>
      <c r="F201" s="95">
        <v>11</v>
      </c>
      <c r="G201" s="95"/>
      <c r="H201" s="95"/>
      <c r="I201" s="96">
        <v>1000000</v>
      </c>
      <c r="J201" s="97" t="s">
        <v>57</v>
      </c>
      <c r="K201" s="98">
        <v>1000000</v>
      </c>
    </row>
    <row r="202" spans="1:11">
      <c r="A202" s="93" t="s">
        <v>297</v>
      </c>
      <c r="B202" s="94" t="s">
        <v>340</v>
      </c>
      <c r="C202" s="94" t="s">
        <v>56</v>
      </c>
      <c r="D202" s="134" t="s">
        <v>36</v>
      </c>
      <c r="E202" s="94" t="s">
        <v>341</v>
      </c>
      <c r="F202" s="95">
        <v>12</v>
      </c>
      <c r="G202" s="95"/>
      <c r="H202" s="95"/>
      <c r="I202" s="96">
        <v>-800000000</v>
      </c>
      <c r="J202" s="97" t="s">
        <v>57</v>
      </c>
      <c r="K202" s="98">
        <v>-800000000</v>
      </c>
    </row>
    <row r="203" spans="1:11">
      <c r="A203" s="93" t="s">
        <v>297</v>
      </c>
      <c r="B203" s="94" t="s">
        <v>342</v>
      </c>
      <c r="C203" s="94" t="s">
        <v>56</v>
      </c>
      <c r="D203" s="134" t="s">
        <v>36</v>
      </c>
      <c r="E203" s="94" t="s">
        <v>343</v>
      </c>
      <c r="F203" s="95">
        <v>12</v>
      </c>
      <c r="G203" s="95"/>
      <c r="H203" s="95"/>
      <c r="I203" s="96">
        <v>-1000000</v>
      </c>
      <c r="J203" s="97" t="s">
        <v>57</v>
      </c>
      <c r="K203" s="98">
        <v>-1000000</v>
      </c>
    </row>
    <row r="204" spans="1:11">
      <c r="A204" s="93" t="s">
        <v>297</v>
      </c>
      <c r="B204" s="94" t="s">
        <v>344</v>
      </c>
      <c r="C204" s="94" t="s">
        <v>56</v>
      </c>
      <c r="D204" s="134" t="s">
        <v>36</v>
      </c>
      <c r="E204" s="94" t="s">
        <v>345</v>
      </c>
      <c r="F204" s="95">
        <v>13</v>
      </c>
      <c r="G204" s="95"/>
      <c r="H204" s="95"/>
      <c r="I204" s="96">
        <v>20000000</v>
      </c>
      <c r="J204" s="97" t="s">
        <v>57</v>
      </c>
      <c r="K204" s="98">
        <v>20000000</v>
      </c>
    </row>
    <row r="205" spans="1:11">
      <c r="A205" s="93" t="s">
        <v>297</v>
      </c>
      <c r="B205" s="94" t="s">
        <v>346</v>
      </c>
      <c r="C205" s="94" t="s">
        <v>56</v>
      </c>
      <c r="D205" s="134" t="s">
        <v>36</v>
      </c>
      <c r="E205" s="94" t="s">
        <v>347</v>
      </c>
      <c r="F205" s="95">
        <v>13</v>
      </c>
      <c r="G205" s="95"/>
      <c r="H205" s="95"/>
      <c r="I205" s="96">
        <v>1000000</v>
      </c>
      <c r="J205" s="97" t="s">
        <v>57</v>
      </c>
      <c r="K205" s="98">
        <v>1000000</v>
      </c>
    </row>
    <row r="206" spans="1:11">
      <c r="A206" s="93" t="s">
        <v>297</v>
      </c>
      <c r="B206" s="94" t="s">
        <v>348</v>
      </c>
      <c r="C206" s="94" t="s">
        <v>56</v>
      </c>
      <c r="D206" s="134" t="s">
        <v>36</v>
      </c>
      <c r="E206" s="94" t="s">
        <v>349</v>
      </c>
      <c r="F206" s="95">
        <v>14</v>
      </c>
      <c r="G206" s="95"/>
      <c r="H206" s="95"/>
      <c r="I206" s="96">
        <v>10000000</v>
      </c>
      <c r="J206" s="97" t="s">
        <v>57</v>
      </c>
      <c r="K206" s="98">
        <v>10000000</v>
      </c>
    </row>
    <row r="207" spans="1:11">
      <c r="A207" s="93" t="s">
        <v>297</v>
      </c>
      <c r="B207" s="94" t="s">
        <v>350</v>
      </c>
      <c r="C207" s="94" t="s">
        <v>56</v>
      </c>
      <c r="D207" s="134" t="s">
        <v>36</v>
      </c>
      <c r="E207" s="94" t="s">
        <v>351</v>
      </c>
      <c r="F207" s="95">
        <v>14</v>
      </c>
      <c r="G207" s="95"/>
      <c r="H207" s="95"/>
      <c r="I207" s="96">
        <v>-1000000</v>
      </c>
      <c r="J207" s="97" t="s">
        <v>57</v>
      </c>
      <c r="K207" s="98">
        <v>-1000000</v>
      </c>
    </row>
    <row r="208" spans="1:11">
      <c r="A208" s="93" t="s">
        <v>297</v>
      </c>
      <c r="B208" s="94" t="s">
        <v>352</v>
      </c>
      <c r="C208" s="94" t="s">
        <v>56</v>
      </c>
      <c r="D208" s="134" t="s">
        <v>36</v>
      </c>
      <c r="E208" s="94" t="s">
        <v>353</v>
      </c>
      <c r="F208" s="95">
        <v>15</v>
      </c>
      <c r="G208" s="95"/>
      <c r="H208" s="95"/>
      <c r="I208" s="96">
        <v>-10000000</v>
      </c>
      <c r="J208" s="97" t="s">
        <v>57</v>
      </c>
      <c r="K208" s="98">
        <v>-10000000</v>
      </c>
    </row>
    <row r="209" spans="1:11">
      <c r="A209" s="93" t="s">
        <v>297</v>
      </c>
      <c r="B209" s="94" t="s">
        <v>354</v>
      </c>
      <c r="C209" s="94" t="s">
        <v>56</v>
      </c>
      <c r="D209" s="134" t="s">
        <v>36</v>
      </c>
      <c r="E209" s="94" t="s">
        <v>355</v>
      </c>
      <c r="F209" s="95">
        <v>15</v>
      </c>
      <c r="G209" s="95"/>
      <c r="H209" s="95"/>
      <c r="I209" s="96">
        <v>1000000</v>
      </c>
      <c r="J209" s="97" t="s">
        <v>57</v>
      </c>
      <c r="K209" s="98">
        <v>1000000</v>
      </c>
    </row>
    <row r="210" spans="1:11">
      <c r="A210" s="93" t="s">
        <v>297</v>
      </c>
      <c r="B210" s="94" t="s">
        <v>356</v>
      </c>
      <c r="C210" s="94" t="s">
        <v>56</v>
      </c>
      <c r="D210" s="134" t="s">
        <v>36</v>
      </c>
      <c r="E210" s="94" t="s">
        <v>357</v>
      </c>
      <c r="F210" s="95">
        <v>16</v>
      </c>
      <c r="G210" s="95"/>
      <c r="H210" s="95"/>
      <c r="I210" s="96">
        <v>-25000000</v>
      </c>
      <c r="J210" s="97" t="s">
        <v>57</v>
      </c>
      <c r="K210" s="98">
        <v>-25000000</v>
      </c>
    </row>
    <row r="211" spans="1:11">
      <c r="A211" s="93" t="s">
        <v>297</v>
      </c>
      <c r="B211" s="94" t="s">
        <v>358</v>
      </c>
      <c r="C211" s="94" t="s">
        <v>56</v>
      </c>
      <c r="D211" s="134" t="s">
        <v>36</v>
      </c>
      <c r="E211" s="94" t="s">
        <v>359</v>
      </c>
      <c r="F211" s="95">
        <v>16</v>
      </c>
      <c r="G211" s="95"/>
      <c r="H211" s="95"/>
      <c r="I211" s="96">
        <v>-2000000</v>
      </c>
      <c r="J211" s="97" t="s">
        <v>57</v>
      </c>
      <c r="K211" s="98">
        <v>-2000000</v>
      </c>
    </row>
    <row r="212" spans="1:11">
      <c r="A212" s="93" t="s">
        <v>297</v>
      </c>
      <c r="B212" s="94" t="s">
        <v>360</v>
      </c>
      <c r="C212" s="94" t="s">
        <v>56</v>
      </c>
      <c r="D212" s="134" t="s">
        <v>36</v>
      </c>
      <c r="E212" s="94" t="s">
        <v>361</v>
      </c>
      <c r="F212" s="95">
        <v>17</v>
      </c>
      <c r="G212" s="95"/>
      <c r="H212" s="95"/>
      <c r="I212" s="96">
        <v>1300000000</v>
      </c>
      <c r="J212" s="97" t="s">
        <v>57</v>
      </c>
      <c r="K212" s="98">
        <v>1300000000</v>
      </c>
    </row>
    <row r="213" spans="1:11">
      <c r="A213" s="111" t="s">
        <v>122</v>
      </c>
      <c r="B213" s="126" t="s">
        <v>362</v>
      </c>
      <c r="C213" s="126" t="s">
        <v>56</v>
      </c>
      <c r="D213" s="135" t="s">
        <v>36</v>
      </c>
      <c r="E213" s="126" t="s">
        <v>363</v>
      </c>
      <c r="F213" s="128">
        <v>17</v>
      </c>
      <c r="G213" s="128"/>
      <c r="H213" s="128"/>
      <c r="I213" s="113">
        <v>2000000</v>
      </c>
      <c r="J213" s="114" t="s">
        <v>57</v>
      </c>
      <c r="K213" s="115">
        <v>2000000</v>
      </c>
    </row>
    <row r="214" spans="1:11">
      <c r="A214" s="7"/>
      <c r="B214" s="7"/>
      <c r="C214" s="7"/>
      <c r="D214" s="7"/>
      <c r="E214" s="7"/>
      <c r="F214" s="6"/>
      <c r="G214" s="6"/>
    </row>
    <row r="215" spans="1:11">
      <c r="A215" s="149" t="s">
        <v>48</v>
      </c>
      <c r="B215" s="149" t="s">
        <v>49</v>
      </c>
      <c r="C215" s="149" t="s">
        <v>50</v>
      </c>
      <c r="D215" s="149" t="s">
        <v>7</v>
      </c>
      <c r="E215" s="149" t="s">
        <v>8</v>
      </c>
      <c r="F215" s="148" t="s">
        <v>9</v>
      </c>
      <c r="G215" s="148" t="s">
        <v>10</v>
      </c>
      <c r="H215" s="148" t="s">
        <v>11</v>
      </c>
      <c r="I215" s="150" t="s">
        <v>51</v>
      </c>
      <c r="J215" s="148" t="s">
        <v>52</v>
      </c>
      <c r="K215" s="150" t="s">
        <v>53</v>
      </c>
    </row>
    <row r="216" spans="1:11">
      <c r="A216" s="117" t="s">
        <v>54</v>
      </c>
      <c r="B216" s="118" t="s">
        <v>364</v>
      </c>
      <c r="C216" s="118" t="s">
        <v>56</v>
      </c>
      <c r="D216" s="133" t="s">
        <v>19</v>
      </c>
      <c r="E216" s="118" t="s">
        <v>57</v>
      </c>
      <c r="F216" s="120"/>
      <c r="G216" s="120" t="s">
        <v>93</v>
      </c>
      <c r="H216" s="120"/>
      <c r="I216" s="121">
        <v>700000000</v>
      </c>
      <c r="J216" s="120" t="s">
        <v>57</v>
      </c>
      <c r="K216" s="122">
        <v>700000000</v>
      </c>
    </row>
    <row r="217" spans="1:11">
      <c r="A217" s="123" t="s">
        <v>54</v>
      </c>
      <c r="B217" s="94" t="s">
        <v>365</v>
      </c>
      <c r="C217" s="94" t="s">
        <v>56</v>
      </c>
      <c r="D217" s="134" t="s">
        <v>19</v>
      </c>
      <c r="E217" s="94" t="s">
        <v>97</v>
      </c>
      <c r="F217" s="95"/>
      <c r="G217" s="95" t="s">
        <v>91</v>
      </c>
      <c r="H217" s="95"/>
      <c r="I217" s="96">
        <v>200000000</v>
      </c>
      <c r="J217" s="95" t="s">
        <v>57</v>
      </c>
      <c r="K217" s="98">
        <v>200000000</v>
      </c>
    </row>
    <row r="218" spans="1:11">
      <c r="A218" s="123" t="s">
        <v>54</v>
      </c>
      <c r="B218" s="94" t="s">
        <v>366</v>
      </c>
      <c r="C218" s="94" t="s">
        <v>56</v>
      </c>
      <c r="D218" s="134" t="s">
        <v>19</v>
      </c>
      <c r="E218" s="94" t="s">
        <v>367</v>
      </c>
      <c r="F218" s="95"/>
      <c r="G218" s="95" t="s">
        <v>89</v>
      </c>
      <c r="H218" s="95"/>
      <c r="I218" s="96">
        <v>250000000</v>
      </c>
      <c r="J218" s="95" t="s">
        <v>57</v>
      </c>
      <c r="K218" s="98">
        <v>250000000</v>
      </c>
    </row>
    <row r="219" spans="1:11">
      <c r="A219" s="123" t="s">
        <v>54</v>
      </c>
      <c r="B219" s="94" t="s">
        <v>368</v>
      </c>
      <c r="C219" s="94" t="s">
        <v>56</v>
      </c>
      <c r="D219" s="134" t="s">
        <v>19</v>
      </c>
      <c r="E219" s="94" t="s">
        <v>97</v>
      </c>
      <c r="F219" s="95"/>
      <c r="G219" s="95" t="s">
        <v>79</v>
      </c>
      <c r="H219" s="95"/>
      <c r="I219" s="96">
        <v>200000000</v>
      </c>
      <c r="J219" s="95" t="s">
        <v>57</v>
      </c>
      <c r="K219" s="98">
        <v>200000000</v>
      </c>
    </row>
    <row r="220" spans="1:11">
      <c r="A220" s="123" t="s">
        <v>54</v>
      </c>
      <c r="B220" s="94" t="s">
        <v>369</v>
      </c>
      <c r="C220" s="94" t="s">
        <v>56</v>
      </c>
      <c r="D220" s="134" t="s">
        <v>19</v>
      </c>
      <c r="E220" s="94" t="s">
        <v>370</v>
      </c>
      <c r="F220" s="95"/>
      <c r="G220" s="95" t="s">
        <v>75</v>
      </c>
      <c r="H220" s="95"/>
      <c r="I220" s="96">
        <v>80000000</v>
      </c>
      <c r="J220" s="95" t="s">
        <v>57</v>
      </c>
      <c r="K220" s="98">
        <v>80000000</v>
      </c>
    </row>
    <row r="221" spans="1:11">
      <c r="A221" s="123" t="s">
        <v>54</v>
      </c>
      <c r="B221" s="94" t="s">
        <v>371</v>
      </c>
      <c r="C221" s="94" t="s">
        <v>56</v>
      </c>
      <c r="D221" s="134" t="s">
        <v>19</v>
      </c>
      <c r="E221" s="94" t="s">
        <v>69</v>
      </c>
      <c r="F221" s="95"/>
      <c r="G221" s="95" t="s">
        <v>70</v>
      </c>
      <c r="H221" s="95"/>
      <c r="I221" s="96">
        <v>50000000</v>
      </c>
      <c r="J221" s="95" t="s">
        <v>57</v>
      </c>
      <c r="K221" s="98">
        <v>50000000</v>
      </c>
    </row>
    <row r="222" spans="1:11">
      <c r="A222" s="123" t="s">
        <v>54</v>
      </c>
      <c r="B222" s="94" t="s">
        <v>372</v>
      </c>
      <c r="C222" s="94" t="s">
        <v>56</v>
      </c>
      <c r="D222" s="134" t="s">
        <v>19</v>
      </c>
      <c r="E222" s="94" t="s">
        <v>113</v>
      </c>
      <c r="F222" s="95"/>
      <c r="G222" s="95" t="s">
        <v>86</v>
      </c>
      <c r="H222" s="95"/>
      <c r="I222" s="96">
        <v>50000000</v>
      </c>
      <c r="J222" s="95" t="s">
        <v>57</v>
      </c>
      <c r="K222" s="98">
        <v>50000000</v>
      </c>
    </row>
    <row r="223" spans="1:11">
      <c r="A223" s="123" t="s">
        <v>54</v>
      </c>
      <c r="B223" s="94" t="s">
        <v>373</v>
      </c>
      <c r="C223" s="94" t="s">
        <v>56</v>
      </c>
      <c r="D223" s="134" t="s">
        <v>19</v>
      </c>
      <c r="E223" s="94" t="s">
        <v>374</v>
      </c>
      <c r="F223" s="95"/>
      <c r="G223" s="95" t="s">
        <v>64</v>
      </c>
      <c r="H223" s="95"/>
      <c r="I223" s="96">
        <v>20000000</v>
      </c>
      <c r="J223" s="95" t="s">
        <v>57</v>
      </c>
      <c r="K223" s="98">
        <v>20000000</v>
      </c>
    </row>
    <row r="224" spans="1:11">
      <c r="A224" s="123" t="s">
        <v>54</v>
      </c>
      <c r="B224" s="94" t="s">
        <v>375</v>
      </c>
      <c r="C224" s="94" t="s">
        <v>56</v>
      </c>
      <c r="D224" s="134" t="s">
        <v>19</v>
      </c>
      <c r="E224" s="94" t="s">
        <v>57</v>
      </c>
      <c r="F224" s="95"/>
      <c r="G224" s="95" t="s">
        <v>84</v>
      </c>
      <c r="H224" s="95"/>
      <c r="I224" s="96">
        <v>100000000</v>
      </c>
      <c r="J224" s="95" t="s">
        <v>57</v>
      </c>
      <c r="K224" s="98">
        <v>100000000</v>
      </c>
    </row>
    <row r="225" spans="1:11">
      <c r="A225" s="123" t="s">
        <v>54</v>
      </c>
      <c r="B225" s="94" t="s">
        <v>376</v>
      </c>
      <c r="C225" s="94" t="s">
        <v>56</v>
      </c>
      <c r="D225" s="134" t="s">
        <v>19</v>
      </c>
      <c r="E225" s="94" t="s">
        <v>97</v>
      </c>
      <c r="F225" s="95"/>
      <c r="G225" s="95" t="s">
        <v>61</v>
      </c>
      <c r="H225" s="95"/>
      <c r="I225" s="96">
        <v>100000000</v>
      </c>
      <c r="J225" s="95" t="s">
        <v>57</v>
      </c>
      <c r="K225" s="98">
        <v>100000000</v>
      </c>
    </row>
    <row r="226" spans="1:11">
      <c r="A226" s="123" t="s">
        <v>54</v>
      </c>
      <c r="B226" s="94" t="s">
        <v>377</v>
      </c>
      <c r="C226" s="94" t="s">
        <v>56</v>
      </c>
      <c r="D226" s="134" t="s">
        <v>19</v>
      </c>
      <c r="E226" s="94" t="s">
        <v>367</v>
      </c>
      <c r="F226" s="95"/>
      <c r="G226" s="95" t="s">
        <v>82</v>
      </c>
      <c r="H226" s="95"/>
      <c r="I226" s="96">
        <v>100000000</v>
      </c>
      <c r="J226" s="95" t="s">
        <v>57</v>
      </c>
      <c r="K226" s="98">
        <v>100000000</v>
      </c>
    </row>
    <row r="227" spans="1:11">
      <c r="A227" s="123" t="s">
        <v>54</v>
      </c>
      <c r="B227" s="94" t="s">
        <v>378</v>
      </c>
      <c r="C227" s="94" t="s">
        <v>56</v>
      </c>
      <c r="D227" s="134" t="s">
        <v>19</v>
      </c>
      <c r="E227" s="94" t="s">
        <v>97</v>
      </c>
      <c r="F227" s="95"/>
      <c r="G227" s="95" t="s">
        <v>58</v>
      </c>
      <c r="H227" s="95"/>
      <c r="I227" s="96">
        <v>100000000</v>
      </c>
      <c r="J227" s="95" t="s">
        <v>57</v>
      </c>
      <c r="K227" s="98">
        <v>100000000</v>
      </c>
    </row>
    <row r="228" spans="1:11">
      <c r="A228" s="123" t="s">
        <v>54</v>
      </c>
      <c r="B228" s="94" t="s">
        <v>379</v>
      </c>
      <c r="C228" s="94" t="s">
        <v>56</v>
      </c>
      <c r="D228" s="134" t="s">
        <v>19</v>
      </c>
      <c r="E228" s="94" t="s">
        <v>69</v>
      </c>
      <c r="F228" s="95"/>
      <c r="G228" s="95" t="s">
        <v>93</v>
      </c>
      <c r="H228" s="95"/>
      <c r="I228" s="96">
        <v>-100000000</v>
      </c>
      <c r="J228" s="95" t="s">
        <v>57</v>
      </c>
      <c r="K228" s="98">
        <v>-100000000</v>
      </c>
    </row>
    <row r="229" spans="1:11">
      <c r="A229" s="123" t="s">
        <v>54</v>
      </c>
      <c r="B229" s="94" t="s">
        <v>380</v>
      </c>
      <c r="C229" s="94" t="s">
        <v>56</v>
      </c>
      <c r="D229" s="134" t="s">
        <v>19</v>
      </c>
      <c r="E229" s="94" t="s">
        <v>69</v>
      </c>
      <c r="F229" s="95"/>
      <c r="G229" s="95" t="s">
        <v>86</v>
      </c>
      <c r="H229" s="95"/>
      <c r="I229" s="96">
        <v>-100000000</v>
      </c>
      <c r="J229" s="95" t="s">
        <v>57</v>
      </c>
      <c r="K229" s="98">
        <v>-100000000</v>
      </c>
    </row>
    <row r="230" spans="1:11">
      <c r="A230" s="123" t="s">
        <v>54</v>
      </c>
      <c r="B230" s="94" t="s">
        <v>381</v>
      </c>
      <c r="C230" s="94" t="s">
        <v>56</v>
      </c>
      <c r="D230" s="134" t="s">
        <v>19</v>
      </c>
      <c r="E230" s="94" t="s">
        <v>97</v>
      </c>
      <c r="F230" s="95"/>
      <c r="G230" s="95" t="s">
        <v>89</v>
      </c>
      <c r="H230" s="95"/>
      <c r="I230" s="96">
        <v>-100000000</v>
      </c>
      <c r="J230" s="95" t="s">
        <v>57</v>
      </c>
      <c r="K230" s="98">
        <v>-100000000</v>
      </c>
    </row>
    <row r="231" spans="1:11">
      <c r="A231" s="123" t="s">
        <v>54</v>
      </c>
      <c r="B231" s="94" t="s">
        <v>382</v>
      </c>
      <c r="C231" s="94" t="s">
        <v>56</v>
      </c>
      <c r="D231" s="134" t="s">
        <v>43</v>
      </c>
      <c r="E231" s="94" t="s">
        <v>57</v>
      </c>
      <c r="F231" s="95"/>
      <c r="G231" s="95" t="s">
        <v>93</v>
      </c>
      <c r="H231" s="95"/>
      <c r="I231" s="96">
        <v>80000000</v>
      </c>
      <c r="J231" s="95" t="s">
        <v>57</v>
      </c>
      <c r="K231" s="98">
        <v>80000000</v>
      </c>
    </row>
    <row r="232" spans="1:11">
      <c r="A232" s="123" t="s">
        <v>54</v>
      </c>
      <c r="B232" s="94" t="s">
        <v>383</v>
      </c>
      <c r="C232" s="94" t="s">
        <v>56</v>
      </c>
      <c r="D232" s="134" t="s">
        <v>43</v>
      </c>
      <c r="E232" s="94" t="s">
        <v>97</v>
      </c>
      <c r="F232" s="95"/>
      <c r="G232" s="95" t="s">
        <v>91</v>
      </c>
      <c r="H232" s="95"/>
      <c r="I232" s="96">
        <v>40000000</v>
      </c>
      <c r="J232" s="95" t="s">
        <v>57</v>
      </c>
      <c r="K232" s="98">
        <v>40000000</v>
      </c>
    </row>
    <row r="233" spans="1:11">
      <c r="A233" s="123" t="s">
        <v>54</v>
      </c>
      <c r="B233" s="94" t="s">
        <v>384</v>
      </c>
      <c r="C233" s="94" t="s">
        <v>56</v>
      </c>
      <c r="D233" s="134" t="s">
        <v>43</v>
      </c>
      <c r="E233" s="94" t="s">
        <v>367</v>
      </c>
      <c r="F233" s="95"/>
      <c r="G233" s="95" t="s">
        <v>91</v>
      </c>
      <c r="H233" s="95"/>
      <c r="I233" s="96">
        <v>20000000</v>
      </c>
      <c r="J233" s="95" t="s">
        <v>57</v>
      </c>
      <c r="K233" s="98">
        <v>20000000</v>
      </c>
    </row>
    <row r="234" spans="1:11">
      <c r="A234" s="136" t="s">
        <v>54</v>
      </c>
      <c r="B234" s="105" t="s">
        <v>385</v>
      </c>
      <c r="C234" s="105" t="s">
        <v>56</v>
      </c>
      <c r="D234" s="137" t="s">
        <v>43</v>
      </c>
      <c r="E234" s="105" t="s">
        <v>367</v>
      </c>
      <c r="F234" s="138"/>
      <c r="G234" s="138" t="s">
        <v>79</v>
      </c>
      <c r="H234" s="138"/>
      <c r="I234" s="108">
        <v>10000000</v>
      </c>
      <c r="J234" s="138" t="s">
        <v>57</v>
      </c>
      <c r="K234" s="110">
        <v>10000000</v>
      </c>
    </row>
    <row r="235" spans="1:11">
      <c r="A235" s="93" t="s">
        <v>54</v>
      </c>
      <c r="B235" s="94" t="s">
        <v>386</v>
      </c>
      <c r="C235" s="94" t="s">
        <v>56</v>
      </c>
      <c r="D235" s="134" t="s">
        <v>43</v>
      </c>
      <c r="E235" s="94" t="s">
        <v>370</v>
      </c>
      <c r="F235" s="95"/>
      <c r="G235" s="95" t="s">
        <v>75</v>
      </c>
      <c r="H235" s="95"/>
      <c r="I235" s="96">
        <v>10000000</v>
      </c>
      <c r="J235" s="97" t="s">
        <v>57</v>
      </c>
      <c r="K235" s="98">
        <v>10000000</v>
      </c>
    </row>
    <row r="236" spans="1:11">
      <c r="A236" s="93" t="s">
        <v>54</v>
      </c>
      <c r="B236" s="94" t="s">
        <v>387</v>
      </c>
      <c r="C236" s="94" t="s">
        <v>56</v>
      </c>
      <c r="D236" s="134" t="s">
        <v>43</v>
      </c>
      <c r="E236" s="94" t="s">
        <v>57</v>
      </c>
      <c r="F236" s="95"/>
      <c r="G236" s="95" t="s">
        <v>58</v>
      </c>
      <c r="H236" s="95"/>
      <c r="I236" s="96">
        <v>-80000000</v>
      </c>
      <c r="J236" s="97" t="s">
        <v>57</v>
      </c>
      <c r="K236" s="98">
        <v>-80000000</v>
      </c>
    </row>
    <row r="237" spans="1:11">
      <c r="A237" s="111" t="s">
        <v>54</v>
      </c>
      <c r="B237" s="126" t="s">
        <v>614</v>
      </c>
      <c r="C237" s="126" t="s">
        <v>56</v>
      </c>
      <c r="D237" s="135" t="s">
        <v>43</v>
      </c>
      <c r="E237" s="126" t="s">
        <v>367</v>
      </c>
      <c r="F237" s="128"/>
      <c r="G237" s="128" t="s">
        <v>93</v>
      </c>
      <c r="H237" s="128"/>
      <c r="I237" s="113">
        <v>-10000000</v>
      </c>
      <c r="J237" s="114" t="s">
        <v>57</v>
      </c>
      <c r="K237" s="115">
        <v>-10000000</v>
      </c>
    </row>
    <row r="238" spans="1:11">
      <c r="A238" s="7"/>
      <c r="B238" s="7"/>
      <c r="C238" s="7"/>
      <c r="D238" s="7"/>
      <c r="E238" s="7"/>
      <c r="F238" s="6"/>
      <c r="G238" s="6"/>
    </row>
    <row r="239" spans="1:11">
      <c r="A239" s="149" t="s">
        <v>48</v>
      </c>
      <c r="B239" s="149" t="s">
        <v>49</v>
      </c>
      <c r="C239" s="149" t="s">
        <v>50</v>
      </c>
      <c r="D239" s="149" t="s">
        <v>7</v>
      </c>
      <c r="E239" s="149" t="s">
        <v>8</v>
      </c>
      <c r="F239" s="148" t="s">
        <v>9</v>
      </c>
      <c r="G239" s="148" t="s">
        <v>10</v>
      </c>
      <c r="H239" s="148" t="s">
        <v>11</v>
      </c>
      <c r="I239" s="150" t="s">
        <v>51</v>
      </c>
      <c r="J239" s="148" t="s">
        <v>52</v>
      </c>
      <c r="K239" s="150" t="s">
        <v>53</v>
      </c>
    </row>
    <row r="240" spans="1:11">
      <c r="A240" s="136" t="s">
        <v>122</v>
      </c>
      <c r="B240" s="105" t="s">
        <v>388</v>
      </c>
      <c r="C240" s="105" t="s">
        <v>56</v>
      </c>
      <c r="D240" s="137" t="s">
        <v>24</v>
      </c>
      <c r="E240" s="105" t="s">
        <v>389</v>
      </c>
      <c r="F240" s="138">
        <v>1</v>
      </c>
      <c r="G240" s="138" t="s">
        <v>64</v>
      </c>
      <c r="H240" s="138" t="s">
        <v>57</v>
      </c>
      <c r="I240" s="108">
        <v>120000000</v>
      </c>
      <c r="J240" s="138" t="s">
        <v>57</v>
      </c>
      <c r="K240" s="110">
        <v>120000000</v>
      </c>
    </row>
    <row r="241" spans="1:11">
      <c r="A241" s="136" t="s">
        <v>122</v>
      </c>
      <c r="B241" s="105" t="s">
        <v>390</v>
      </c>
      <c r="C241" s="105" t="s">
        <v>56</v>
      </c>
      <c r="D241" s="137" t="s">
        <v>24</v>
      </c>
      <c r="E241" s="105" t="s">
        <v>389</v>
      </c>
      <c r="F241" s="138">
        <v>1</v>
      </c>
      <c r="G241" s="138" t="s">
        <v>64</v>
      </c>
      <c r="H241" s="138" t="s">
        <v>165</v>
      </c>
      <c r="I241" s="108">
        <v>60000000</v>
      </c>
      <c r="J241" s="138" t="s">
        <v>57</v>
      </c>
      <c r="K241" s="110">
        <v>60000000</v>
      </c>
    </row>
    <row r="242" spans="1:11">
      <c r="A242" s="136" t="s">
        <v>122</v>
      </c>
      <c r="B242" s="105" t="s">
        <v>391</v>
      </c>
      <c r="C242" s="105" t="s">
        <v>56</v>
      </c>
      <c r="D242" s="137" t="s">
        <v>24</v>
      </c>
      <c r="E242" s="105" t="s">
        <v>392</v>
      </c>
      <c r="F242" s="138">
        <v>1</v>
      </c>
      <c r="G242" s="138" t="s">
        <v>70</v>
      </c>
      <c r="H242" s="138" t="s">
        <v>57</v>
      </c>
      <c r="I242" s="108">
        <v>30000000</v>
      </c>
      <c r="J242" s="138" t="s">
        <v>57</v>
      </c>
      <c r="K242" s="110">
        <v>30000000</v>
      </c>
    </row>
    <row r="243" spans="1:11">
      <c r="A243" s="136" t="s">
        <v>122</v>
      </c>
      <c r="B243" s="105" t="s">
        <v>393</v>
      </c>
      <c r="C243" s="105" t="s">
        <v>56</v>
      </c>
      <c r="D243" s="137" t="s">
        <v>24</v>
      </c>
      <c r="E243" s="105" t="s">
        <v>394</v>
      </c>
      <c r="F243" s="138">
        <v>2</v>
      </c>
      <c r="G243" s="138" t="s">
        <v>64</v>
      </c>
      <c r="H243" s="138" t="s">
        <v>113</v>
      </c>
      <c r="I243" s="108">
        <v>200000000</v>
      </c>
      <c r="J243" s="138" t="s">
        <v>57</v>
      </c>
      <c r="K243" s="110">
        <v>200000000</v>
      </c>
    </row>
    <row r="244" spans="1:11">
      <c r="A244" s="136" t="s">
        <v>122</v>
      </c>
      <c r="B244" s="105" t="s">
        <v>395</v>
      </c>
      <c r="C244" s="105" t="s">
        <v>56</v>
      </c>
      <c r="D244" s="137" t="s">
        <v>24</v>
      </c>
      <c r="E244" s="105" t="s">
        <v>394</v>
      </c>
      <c r="F244" s="138">
        <v>2</v>
      </c>
      <c r="G244" s="138" t="s">
        <v>86</v>
      </c>
      <c r="H244" s="138" t="s">
        <v>113</v>
      </c>
      <c r="I244" s="108">
        <v>-40000000</v>
      </c>
      <c r="J244" s="138" t="s">
        <v>57</v>
      </c>
      <c r="K244" s="110">
        <v>-40000000</v>
      </c>
    </row>
    <row r="245" spans="1:11">
      <c r="A245" s="136" t="s">
        <v>122</v>
      </c>
      <c r="B245" s="105" t="s">
        <v>396</v>
      </c>
      <c r="C245" s="105" t="s">
        <v>56</v>
      </c>
      <c r="D245" s="137" t="s">
        <v>24</v>
      </c>
      <c r="E245" s="105" t="s">
        <v>397</v>
      </c>
      <c r="F245" s="138" t="s">
        <v>208</v>
      </c>
      <c r="G245" s="138" t="s">
        <v>64</v>
      </c>
      <c r="H245" s="138" t="s">
        <v>57</v>
      </c>
      <c r="I245" s="108">
        <v>10000000</v>
      </c>
      <c r="J245" s="138" t="s">
        <v>57</v>
      </c>
      <c r="K245" s="110">
        <v>10000000</v>
      </c>
    </row>
    <row r="246" spans="1:11">
      <c r="A246" s="136" t="s">
        <v>122</v>
      </c>
      <c r="B246" s="105" t="s">
        <v>398</v>
      </c>
      <c r="C246" s="105" t="s">
        <v>56</v>
      </c>
      <c r="D246" s="137" t="s">
        <v>24</v>
      </c>
      <c r="E246" s="105" t="s">
        <v>399</v>
      </c>
      <c r="F246" s="138" t="s">
        <v>208</v>
      </c>
      <c r="G246" s="138" t="s">
        <v>75</v>
      </c>
      <c r="H246" s="138" t="s">
        <v>69</v>
      </c>
      <c r="I246" s="108">
        <v>30000000</v>
      </c>
      <c r="J246" s="138" t="s">
        <v>57</v>
      </c>
      <c r="K246" s="110">
        <v>30000000</v>
      </c>
    </row>
    <row r="247" spans="1:11">
      <c r="A247" s="136" t="s">
        <v>122</v>
      </c>
      <c r="B247" s="105" t="s">
        <v>400</v>
      </c>
      <c r="C247" s="105" t="s">
        <v>56</v>
      </c>
      <c r="D247" s="137" t="s">
        <v>24</v>
      </c>
      <c r="E247" s="105" t="s">
        <v>397</v>
      </c>
      <c r="F247" s="138" t="s">
        <v>208</v>
      </c>
      <c r="G247" s="138" t="s">
        <v>79</v>
      </c>
      <c r="H247" s="138" t="s">
        <v>57</v>
      </c>
      <c r="I247" s="108">
        <v>-160000000</v>
      </c>
      <c r="J247" s="138" t="s">
        <v>57</v>
      </c>
      <c r="K247" s="110">
        <v>-160000000</v>
      </c>
    </row>
    <row r="248" spans="1:11">
      <c r="A248" s="93" t="s">
        <v>122</v>
      </c>
      <c r="B248" s="94" t="s">
        <v>401</v>
      </c>
      <c r="C248" s="94" t="s">
        <v>56</v>
      </c>
      <c r="D248" s="134" t="s">
        <v>24</v>
      </c>
      <c r="E248" s="94" t="s">
        <v>394</v>
      </c>
      <c r="F248" s="95">
        <v>2</v>
      </c>
      <c r="G248" s="95" t="s">
        <v>64</v>
      </c>
      <c r="H248" s="95" t="s">
        <v>113</v>
      </c>
      <c r="I248" s="96">
        <v>-200000000</v>
      </c>
      <c r="J248" s="97" t="s">
        <v>57</v>
      </c>
      <c r="K248" s="98">
        <v>-200000000</v>
      </c>
    </row>
    <row r="249" spans="1:11">
      <c r="A249" s="111" t="s">
        <v>122</v>
      </c>
      <c r="B249" s="126" t="s">
        <v>402</v>
      </c>
      <c r="C249" s="126" t="s">
        <v>56</v>
      </c>
      <c r="D249" s="135" t="s">
        <v>24</v>
      </c>
      <c r="E249" s="126" t="s">
        <v>389</v>
      </c>
      <c r="F249" s="128">
        <v>1</v>
      </c>
      <c r="G249" s="128" t="s">
        <v>70</v>
      </c>
      <c r="H249" s="128" t="s">
        <v>57</v>
      </c>
      <c r="I249" s="113">
        <v>-120000000</v>
      </c>
      <c r="J249" s="114" t="s">
        <v>57</v>
      </c>
      <c r="K249" s="115">
        <v>-120000000</v>
      </c>
    </row>
    <row r="250" spans="1:11">
      <c r="A250" s="7"/>
      <c r="B250" s="7"/>
      <c r="C250" s="7"/>
      <c r="D250" s="7"/>
      <c r="E250" s="7"/>
      <c r="F250" s="6"/>
      <c r="G250" s="6"/>
    </row>
    <row r="251" spans="1:11">
      <c r="A251" s="149" t="s">
        <v>48</v>
      </c>
      <c r="B251" s="149" t="s">
        <v>49</v>
      </c>
      <c r="C251" s="149" t="s">
        <v>50</v>
      </c>
      <c r="D251" s="149" t="s">
        <v>7</v>
      </c>
      <c r="E251" s="149" t="s">
        <v>8</v>
      </c>
      <c r="F251" s="148" t="s">
        <v>9</v>
      </c>
      <c r="G251" s="148" t="s">
        <v>10</v>
      </c>
      <c r="H251" s="148" t="s">
        <v>11</v>
      </c>
      <c r="I251" s="150" t="s">
        <v>51</v>
      </c>
      <c r="J251" s="148" t="s">
        <v>52</v>
      </c>
      <c r="K251" s="150" t="s">
        <v>53</v>
      </c>
    </row>
    <row r="252" spans="1:11" ht="16">
      <c r="A252" s="23" t="s">
        <v>122</v>
      </c>
      <c r="B252" s="9" t="s">
        <v>403</v>
      </c>
      <c r="C252" s="9" t="s">
        <v>56</v>
      </c>
      <c r="D252" s="15" t="s">
        <v>29</v>
      </c>
      <c r="E252" s="9" t="s">
        <v>404</v>
      </c>
      <c r="F252" s="10">
        <v>1</v>
      </c>
      <c r="G252" s="10" t="s">
        <v>64</v>
      </c>
      <c r="H252" s="43" t="s">
        <v>222</v>
      </c>
      <c r="I252" s="48">
        <v>80000000</v>
      </c>
      <c r="J252" s="10" t="s">
        <v>57</v>
      </c>
      <c r="K252" s="55">
        <v>80000000</v>
      </c>
    </row>
    <row r="253" spans="1:11" ht="16">
      <c r="A253" s="24" t="s">
        <v>122</v>
      </c>
      <c r="B253" s="11" t="s">
        <v>405</v>
      </c>
      <c r="C253" s="11" t="s">
        <v>56</v>
      </c>
      <c r="D253" s="16" t="s">
        <v>29</v>
      </c>
      <c r="E253" s="11" t="s">
        <v>406</v>
      </c>
      <c r="F253" s="12">
        <v>1</v>
      </c>
      <c r="G253" s="12" t="s">
        <v>64</v>
      </c>
      <c r="H253" s="44" t="s">
        <v>222</v>
      </c>
      <c r="I253" s="49">
        <v>30000000</v>
      </c>
      <c r="J253" s="12" t="s">
        <v>57</v>
      </c>
      <c r="K253" s="52">
        <v>30000000</v>
      </c>
    </row>
    <row r="254" spans="1:11" ht="16">
      <c r="A254" s="24" t="s">
        <v>122</v>
      </c>
      <c r="B254" s="11" t="s">
        <v>407</v>
      </c>
      <c r="C254" s="11" t="s">
        <v>56</v>
      </c>
      <c r="D254" s="16" t="s">
        <v>29</v>
      </c>
      <c r="E254" s="11" t="s">
        <v>406</v>
      </c>
      <c r="F254" s="12">
        <v>1</v>
      </c>
      <c r="G254" s="12" t="s">
        <v>86</v>
      </c>
      <c r="H254" s="44" t="s">
        <v>222</v>
      </c>
      <c r="I254" s="49">
        <v>-20000000</v>
      </c>
      <c r="J254" s="12" t="s">
        <v>57</v>
      </c>
      <c r="K254" s="52">
        <v>-20000000</v>
      </c>
    </row>
    <row r="255" spans="1:11" ht="16">
      <c r="A255" s="24" t="s">
        <v>122</v>
      </c>
      <c r="B255" s="11" t="s">
        <v>408</v>
      </c>
      <c r="C255" s="11" t="s">
        <v>56</v>
      </c>
      <c r="D255" s="16" t="s">
        <v>29</v>
      </c>
      <c r="E255" s="11" t="s">
        <v>409</v>
      </c>
      <c r="F255" s="12">
        <v>2</v>
      </c>
      <c r="G255" s="12" t="s">
        <v>70</v>
      </c>
      <c r="H255" s="44" t="s">
        <v>222</v>
      </c>
      <c r="I255" s="49">
        <v>-85000000</v>
      </c>
      <c r="J255" s="12" t="s">
        <v>57</v>
      </c>
      <c r="K255" s="52">
        <v>-85000000</v>
      </c>
    </row>
    <row r="256" spans="1:11" ht="16">
      <c r="A256" s="24" t="s">
        <v>122</v>
      </c>
      <c r="B256" s="11" t="s">
        <v>410</v>
      </c>
      <c r="C256" s="11" t="s">
        <v>56</v>
      </c>
      <c r="D256" s="16" t="s">
        <v>29</v>
      </c>
      <c r="E256" s="29" t="s">
        <v>411</v>
      </c>
      <c r="F256" s="12">
        <v>2</v>
      </c>
      <c r="G256" s="12" t="s">
        <v>75</v>
      </c>
      <c r="H256" s="44" t="s">
        <v>227</v>
      </c>
      <c r="I256" s="49">
        <v>20000000</v>
      </c>
      <c r="J256" s="12" t="s">
        <v>57</v>
      </c>
      <c r="K256" s="52">
        <v>20000000</v>
      </c>
    </row>
    <row r="257" spans="1:11" ht="16">
      <c r="A257" s="24" t="s">
        <v>122</v>
      </c>
      <c r="B257" s="11" t="s">
        <v>412</v>
      </c>
      <c r="C257" s="11" t="s">
        <v>56</v>
      </c>
      <c r="D257" s="16" t="s">
        <v>29</v>
      </c>
      <c r="E257" s="11" t="s">
        <v>413</v>
      </c>
      <c r="F257" s="12" t="s">
        <v>208</v>
      </c>
      <c r="G257" s="12" t="s">
        <v>64</v>
      </c>
      <c r="H257" s="44" t="s">
        <v>222</v>
      </c>
      <c r="I257" s="49">
        <v>85000000</v>
      </c>
      <c r="J257" s="12" t="s">
        <v>57</v>
      </c>
      <c r="K257" s="52">
        <v>85000000</v>
      </c>
    </row>
    <row r="258" spans="1:11" ht="16">
      <c r="A258" s="24" t="s">
        <v>122</v>
      </c>
      <c r="B258" s="11" t="s">
        <v>414</v>
      </c>
      <c r="C258" s="11" t="s">
        <v>56</v>
      </c>
      <c r="D258" s="16" t="s">
        <v>29</v>
      </c>
      <c r="E258" s="11" t="s">
        <v>415</v>
      </c>
      <c r="F258" s="12" t="s">
        <v>208</v>
      </c>
      <c r="G258" s="12" t="s">
        <v>75</v>
      </c>
      <c r="H258" s="44" t="s">
        <v>227</v>
      </c>
      <c r="I258" s="49">
        <v>10000000</v>
      </c>
      <c r="J258" s="12" t="s">
        <v>57</v>
      </c>
      <c r="K258" s="52">
        <v>10000000</v>
      </c>
    </row>
    <row r="259" spans="1:11" ht="16">
      <c r="A259" s="26" t="s">
        <v>122</v>
      </c>
      <c r="B259" s="18" t="s">
        <v>416</v>
      </c>
      <c r="C259" s="18" t="s">
        <v>56</v>
      </c>
      <c r="D259" s="19" t="s">
        <v>29</v>
      </c>
      <c r="E259" s="18" t="s">
        <v>413</v>
      </c>
      <c r="F259" s="20" t="s">
        <v>208</v>
      </c>
      <c r="G259" s="20" t="s">
        <v>79</v>
      </c>
      <c r="H259" s="44" t="s">
        <v>222</v>
      </c>
      <c r="I259" s="51">
        <v>65000000</v>
      </c>
      <c r="J259" s="20" t="s">
        <v>57</v>
      </c>
      <c r="K259" s="53">
        <v>65000000</v>
      </c>
    </row>
    <row r="260" spans="1:11" ht="16">
      <c r="A260" s="25" t="s">
        <v>122</v>
      </c>
      <c r="B260" s="13" t="s">
        <v>417</v>
      </c>
      <c r="C260" s="13" t="s">
        <v>56</v>
      </c>
      <c r="D260" s="17" t="s">
        <v>29</v>
      </c>
      <c r="E260" s="13" t="s">
        <v>415</v>
      </c>
      <c r="F260" s="14" t="s">
        <v>208</v>
      </c>
      <c r="G260" s="14" t="s">
        <v>64</v>
      </c>
      <c r="H260" s="28" t="s">
        <v>227</v>
      </c>
      <c r="I260" s="50">
        <v>15000000</v>
      </c>
      <c r="J260" s="14" t="s">
        <v>57</v>
      </c>
      <c r="K260" s="56">
        <v>15000000</v>
      </c>
    </row>
    <row r="261" spans="1:11">
      <c r="A261" s="7"/>
      <c r="B261" s="7"/>
      <c r="C261" s="7"/>
      <c r="D261" s="7"/>
      <c r="E261" s="7"/>
      <c r="F261" s="6"/>
      <c r="G261" s="6"/>
    </row>
    <row r="262" spans="1:11">
      <c r="A262" s="149" t="s">
        <v>48</v>
      </c>
      <c r="B262" s="149" t="s">
        <v>49</v>
      </c>
      <c r="C262" s="149" t="s">
        <v>50</v>
      </c>
      <c r="D262" s="149" t="s">
        <v>7</v>
      </c>
      <c r="E262" s="149" t="s">
        <v>8</v>
      </c>
      <c r="F262" s="148" t="s">
        <v>9</v>
      </c>
      <c r="G262" s="148" t="s">
        <v>10</v>
      </c>
      <c r="H262" s="148" t="s">
        <v>11</v>
      </c>
      <c r="I262" s="150" t="s">
        <v>51</v>
      </c>
      <c r="J262" s="148" t="s">
        <v>52</v>
      </c>
      <c r="K262" s="150" t="s">
        <v>53</v>
      </c>
    </row>
    <row r="263" spans="1:11" ht="16">
      <c r="A263" s="24" t="s">
        <v>242</v>
      </c>
      <c r="B263" s="11" t="s">
        <v>418</v>
      </c>
      <c r="C263" s="11" t="s">
        <v>56</v>
      </c>
      <c r="D263" s="16" t="s">
        <v>32</v>
      </c>
      <c r="E263" s="29" t="s">
        <v>419</v>
      </c>
      <c r="F263" s="12">
        <v>1</v>
      </c>
      <c r="G263" s="12" t="s">
        <v>82</v>
      </c>
      <c r="H263" s="44"/>
      <c r="I263" s="49">
        <v>1200000</v>
      </c>
      <c r="J263" s="12" t="s">
        <v>57</v>
      </c>
      <c r="K263" s="52">
        <v>1200000</v>
      </c>
    </row>
    <row r="264" spans="1:11" ht="16">
      <c r="A264" s="24" t="s">
        <v>242</v>
      </c>
      <c r="B264" s="11" t="s">
        <v>420</v>
      </c>
      <c r="C264" s="11" t="s">
        <v>56</v>
      </c>
      <c r="D264" s="16" t="s">
        <v>32</v>
      </c>
      <c r="E264" s="29" t="s">
        <v>421</v>
      </c>
      <c r="F264" s="12">
        <v>1</v>
      </c>
      <c r="G264" s="12" t="s">
        <v>61</v>
      </c>
      <c r="H264" s="44"/>
      <c r="I264" s="49">
        <v>1000000</v>
      </c>
      <c r="J264" s="12" t="s">
        <v>57</v>
      </c>
      <c r="K264" s="52">
        <v>1000000</v>
      </c>
    </row>
    <row r="265" spans="1:11" ht="16">
      <c r="A265" s="24" t="s">
        <v>242</v>
      </c>
      <c r="B265" s="11" t="s">
        <v>422</v>
      </c>
      <c r="C265" s="11" t="s">
        <v>56</v>
      </c>
      <c r="D265" s="16" t="s">
        <v>32</v>
      </c>
      <c r="E265" s="29" t="s">
        <v>419</v>
      </c>
      <c r="F265" s="12">
        <v>1</v>
      </c>
      <c r="G265" s="12" t="s">
        <v>84</v>
      </c>
      <c r="H265" s="44"/>
      <c r="I265" s="49">
        <v>-3000000</v>
      </c>
      <c r="J265" s="12" t="s">
        <v>57</v>
      </c>
      <c r="K265" s="52">
        <v>-3000000</v>
      </c>
    </row>
    <row r="266" spans="1:11" ht="16">
      <c r="A266" s="24" t="s">
        <v>242</v>
      </c>
      <c r="B266" s="11" t="s">
        <v>423</v>
      </c>
      <c r="C266" s="11" t="s">
        <v>56</v>
      </c>
      <c r="D266" s="16" t="s">
        <v>32</v>
      </c>
      <c r="E266" s="29" t="s">
        <v>424</v>
      </c>
      <c r="F266" s="12">
        <v>2</v>
      </c>
      <c r="G266" s="12" t="s">
        <v>64</v>
      </c>
      <c r="H266" s="44"/>
      <c r="I266" s="49">
        <v>-2000000</v>
      </c>
      <c r="J266" s="12" t="s">
        <v>57</v>
      </c>
      <c r="K266" s="52">
        <v>-2000000</v>
      </c>
    </row>
    <row r="267" spans="1:11" ht="16">
      <c r="A267" s="24" t="s">
        <v>242</v>
      </c>
      <c r="B267" s="11" t="s">
        <v>425</v>
      </c>
      <c r="C267" s="11" t="s">
        <v>56</v>
      </c>
      <c r="D267" s="16" t="s">
        <v>32</v>
      </c>
      <c r="E267" s="29" t="s">
        <v>426</v>
      </c>
      <c r="F267" s="12">
        <v>2</v>
      </c>
      <c r="G267" s="12" t="s">
        <v>86</v>
      </c>
      <c r="H267" s="44"/>
      <c r="I267" s="49">
        <v>-1000000</v>
      </c>
      <c r="J267" s="12" t="s">
        <v>57</v>
      </c>
      <c r="K267" s="52">
        <v>-1000000</v>
      </c>
    </row>
    <row r="268" spans="1:11" ht="16">
      <c r="A268" s="24" t="s">
        <v>242</v>
      </c>
      <c r="B268" s="11" t="s">
        <v>427</v>
      </c>
      <c r="C268" s="11" t="s">
        <v>56</v>
      </c>
      <c r="D268" s="16" t="s">
        <v>32</v>
      </c>
      <c r="E268" s="29" t="s">
        <v>428</v>
      </c>
      <c r="F268" s="12">
        <v>5</v>
      </c>
      <c r="G268" s="12" t="s">
        <v>70</v>
      </c>
      <c r="H268" s="44"/>
      <c r="I268" s="49">
        <v>15000000</v>
      </c>
      <c r="J268" s="12" t="s">
        <v>57</v>
      </c>
      <c r="K268" s="52">
        <v>15000000</v>
      </c>
    </row>
    <row r="269" spans="1:11" ht="16">
      <c r="A269" s="24" t="s">
        <v>242</v>
      </c>
      <c r="B269" s="11" t="s">
        <v>429</v>
      </c>
      <c r="C269" s="11" t="s">
        <v>56</v>
      </c>
      <c r="D269" s="16" t="s">
        <v>32</v>
      </c>
      <c r="E269" s="29" t="s">
        <v>430</v>
      </c>
      <c r="F269" s="12">
        <v>9</v>
      </c>
      <c r="G269" s="12" t="s">
        <v>75</v>
      </c>
      <c r="H269" s="44"/>
      <c r="I269" s="49">
        <v>-400000</v>
      </c>
      <c r="J269" s="12" t="s">
        <v>57</v>
      </c>
      <c r="K269" s="52">
        <v>-400000</v>
      </c>
    </row>
    <row r="270" spans="1:11" ht="16">
      <c r="A270" s="24" t="s">
        <v>242</v>
      </c>
      <c r="B270" s="11" t="s">
        <v>431</v>
      </c>
      <c r="C270" s="11" t="s">
        <v>56</v>
      </c>
      <c r="D270" s="16" t="s">
        <v>32</v>
      </c>
      <c r="E270" s="29" t="s">
        <v>432</v>
      </c>
      <c r="F270" s="12">
        <v>10</v>
      </c>
      <c r="G270" s="12" t="s">
        <v>79</v>
      </c>
      <c r="H270" s="44"/>
      <c r="I270" s="49">
        <v>2000000</v>
      </c>
      <c r="J270" s="12" t="s">
        <v>57</v>
      </c>
      <c r="K270" s="52">
        <v>2000000</v>
      </c>
    </row>
    <row r="271" spans="1:11" ht="16">
      <c r="A271" s="24" t="s">
        <v>242</v>
      </c>
      <c r="B271" s="11" t="s">
        <v>433</v>
      </c>
      <c r="C271" s="11" t="s">
        <v>56</v>
      </c>
      <c r="D271" s="16" t="s">
        <v>32</v>
      </c>
      <c r="E271" s="29" t="s">
        <v>284</v>
      </c>
      <c r="F271" s="12">
        <v>11</v>
      </c>
      <c r="G271" s="12" t="s">
        <v>89</v>
      </c>
      <c r="H271" s="44"/>
      <c r="I271" s="49">
        <v>30000000</v>
      </c>
      <c r="J271" s="12" t="s">
        <v>57</v>
      </c>
      <c r="K271" s="52">
        <v>30000000</v>
      </c>
    </row>
    <row r="272" spans="1:11" ht="16">
      <c r="A272" s="24" t="s">
        <v>242</v>
      </c>
      <c r="B272" s="11" t="s">
        <v>434</v>
      </c>
      <c r="C272" s="11" t="s">
        <v>56</v>
      </c>
      <c r="D272" s="16" t="s">
        <v>32</v>
      </c>
      <c r="E272" s="29" t="s">
        <v>284</v>
      </c>
      <c r="F272" s="12">
        <v>11</v>
      </c>
      <c r="G272" s="12" t="s">
        <v>91</v>
      </c>
      <c r="H272" s="44"/>
      <c r="I272" s="49">
        <v>-10000000</v>
      </c>
      <c r="J272" s="12" t="s">
        <v>57</v>
      </c>
      <c r="K272" s="52">
        <v>-10000000</v>
      </c>
    </row>
    <row r="273" spans="1:11" ht="16">
      <c r="A273" s="24" t="s">
        <v>242</v>
      </c>
      <c r="B273" s="11" t="s">
        <v>435</v>
      </c>
      <c r="C273" s="11" t="s">
        <v>56</v>
      </c>
      <c r="D273" s="16" t="s">
        <v>32</v>
      </c>
      <c r="E273" s="29" t="s">
        <v>290</v>
      </c>
      <c r="F273" s="12">
        <v>12</v>
      </c>
      <c r="G273" s="12" t="s">
        <v>93</v>
      </c>
      <c r="H273" s="44"/>
      <c r="I273" s="49">
        <v>50000000</v>
      </c>
      <c r="J273" s="12" t="s">
        <v>57</v>
      </c>
      <c r="K273" s="52">
        <v>50000000</v>
      </c>
    </row>
    <row r="274" spans="1:11" ht="16">
      <c r="A274" s="24" t="s">
        <v>242</v>
      </c>
      <c r="B274" s="11" t="s">
        <v>436</v>
      </c>
      <c r="C274" s="11" t="s">
        <v>56</v>
      </c>
      <c r="D274" s="16" t="s">
        <v>32</v>
      </c>
      <c r="E274" s="29" t="s">
        <v>437</v>
      </c>
      <c r="F274" s="12" t="s">
        <v>208</v>
      </c>
      <c r="G274" s="12" t="s">
        <v>79</v>
      </c>
      <c r="H274" s="44"/>
      <c r="I274" s="49">
        <v>400000</v>
      </c>
      <c r="J274" s="12" t="s">
        <v>57</v>
      </c>
      <c r="K274" s="52">
        <v>400000</v>
      </c>
    </row>
    <row r="275" spans="1:11" ht="16">
      <c r="A275" s="24" t="s">
        <v>242</v>
      </c>
      <c r="B275" s="11" t="s">
        <v>438</v>
      </c>
      <c r="C275" s="11" t="s">
        <v>56</v>
      </c>
      <c r="D275" s="16" t="s">
        <v>32</v>
      </c>
      <c r="E275" s="29" t="s">
        <v>439</v>
      </c>
      <c r="F275" s="12" t="s">
        <v>208</v>
      </c>
      <c r="G275" s="12" t="s">
        <v>93</v>
      </c>
      <c r="H275" s="44"/>
      <c r="I275" s="49">
        <v>-500000</v>
      </c>
      <c r="J275" s="12" t="s">
        <v>57</v>
      </c>
      <c r="K275" s="52">
        <v>-500000</v>
      </c>
    </row>
    <row r="276" spans="1:11" ht="16">
      <c r="A276" s="24" t="s">
        <v>242</v>
      </c>
      <c r="B276" s="11" t="s">
        <v>440</v>
      </c>
      <c r="C276" s="11" t="s">
        <v>56</v>
      </c>
      <c r="D276" s="16" t="s">
        <v>32</v>
      </c>
      <c r="E276" s="29" t="s">
        <v>424</v>
      </c>
      <c r="F276" s="12">
        <v>2</v>
      </c>
      <c r="G276" s="12" t="s">
        <v>84</v>
      </c>
      <c r="H276" s="44"/>
      <c r="I276" s="49">
        <v>-200000</v>
      </c>
      <c r="J276" s="12" t="s">
        <v>57</v>
      </c>
      <c r="K276" s="52">
        <v>-200000</v>
      </c>
    </row>
    <row r="277" spans="1:11" ht="16">
      <c r="A277" s="24" t="s">
        <v>242</v>
      </c>
      <c r="B277" s="11" t="s">
        <v>441</v>
      </c>
      <c r="C277" s="11" t="s">
        <v>56</v>
      </c>
      <c r="D277" s="16" t="s">
        <v>32</v>
      </c>
      <c r="E277" s="29" t="s">
        <v>424</v>
      </c>
      <c r="F277" s="12">
        <v>2</v>
      </c>
      <c r="G277" s="12" t="s">
        <v>82</v>
      </c>
      <c r="H277" s="44"/>
      <c r="I277" s="49">
        <v>200000</v>
      </c>
      <c r="J277" s="12" t="s">
        <v>57</v>
      </c>
      <c r="K277" s="52">
        <v>200000</v>
      </c>
    </row>
    <row r="278" spans="1:11" ht="16">
      <c r="A278" s="24" t="s">
        <v>242</v>
      </c>
      <c r="B278" s="11" t="s">
        <v>615</v>
      </c>
      <c r="C278" s="11" t="s">
        <v>56</v>
      </c>
      <c r="D278" s="16" t="s">
        <v>32</v>
      </c>
      <c r="E278" s="29" t="s">
        <v>419</v>
      </c>
      <c r="F278" s="12">
        <v>1</v>
      </c>
      <c r="G278" s="12" t="s">
        <v>86</v>
      </c>
      <c r="H278" s="44"/>
      <c r="I278" s="49">
        <v>-1200000</v>
      </c>
      <c r="J278" s="12" t="s">
        <v>57</v>
      </c>
      <c r="K278" s="52">
        <v>-1200000</v>
      </c>
    </row>
    <row r="279" spans="1:11" ht="16">
      <c r="A279" s="25" t="s">
        <v>242</v>
      </c>
      <c r="B279" s="13" t="s">
        <v>617</v>
      </c>
      <c r="C279" s="13" t="s">
        <v>56</v>
      </c>
      <c r="D279" s="17" t="s">
        <v>32</v>
      </c>
      <c r="E279" s="28" t="s">
        <v>421</v>
      </c>
      <c r="F279" s="14">
        <v>1</v>
      </c>
      <c r="G279" s="14" t="s">
        <v>86</v>
      </c>
      <c r="H279" s="112"/>
      <c r="I279" s="50">
        <v>-1200000</v>
      </c>
      <c r="J279" s="14" t="s">
        <v>57</v>
      </c>
      <c r="K279" s="56">
        <v>-1200000</v>
      </c>
    </row>
    <row r="280" spans="1:11">
      <c r="A280" s="7"/>
      <c r="B280" s="7"/>
      <c r="C280" s="7"/>
      <c r="D280" s="7"/>
      <c r="E280" s="7"/>
      <c r="F280" s="6"/>
      <c r="G280" s="6"/>
    </row>
    <row r="281" spans="1:11">
      <c r="A281" s="151" t="s">
        <v>48</v>
      </c>
      <c r="B281" s="151" t="s">
        <v>49</v>
      </c>
      <c r="C281" s="149" t="s">
        <v>50</v>
      </c>
      <c r="D281" s="151" t="s">
        <v>7</v>
      </c>
      <c r="E281" s="151" t="s">
        <v>8</v>
      </c>
      <c r="F281" s="152" t="s">
        <v>9</v>
      </c>
      <c r="G281" s="152" t="s">
        <v>10</v>
      </c>
      <c r="H281" s="152" t="s">
        <v>11</v>
      </c>
      <c r="I281" s="153" t="s">
        <v>51</v>
      </c>
      <c r="J281" s="152" t="s">
        <v>52</v>
      </c>
      <c r="K281" s="153" t="s">
        <v>53</v>
      </c>
    </row>
    <row r="282" spans="1:11" ht="16">
      <c r="A282" s="93" t="s">
        <v>54</v>
      </c>
      <c r="B282" s="94" t="s">
        <v>442</v>
      </c>
      <c r="C282" s="94" t="s">
        <v>56</v>
      </c>
      <c r="D282" s="124" t="s">
        <v>34</v>
      </c>
      <c r="E282" s="181" t="s">
        <v>443</v>
      </c>
      <c r="F282" s="95"/>
      <c r="G282" s="95" t="s">
        <v>61</v>
      </c>
      <c r="H282" s="44"/>
      <c r="I282" s="96">
        <v>24000000</v>
      </c>
      <c r="J282" s="95" t="s">
        <v>57</v>
      </c>
      <c r="K282" s="98">
        <v>24000000</v>
      </c>
    </row>
    <row r="283" spans="1:11" ht="16">
      <c r="A283" s="93" t="s">
        <v>54</v>
      </c>
      <c r="B283" s="94" t="s">
        <v>444</v>
      </c>
      <c r="C283" s="94" t="s">
        <v>56</v>
      </c>
      <c r="D283" s="124" t="s">
        <v>34</v>
      </c>
      <c r="E283" s="181" t="s">
        <v>445</v>
      </c>
      <c r="F283" s="95"/>
      <c r="G283" s="95" t="s">
        <v>64</v>
      </c>
      <c r="H283" s="44"/>
      <c r="I283" s="96">
        <v>100000000</v>
      </c>
      <c r="J283" s="95" t="s">
        <v>57</v>
      </c>
      <c r="K283" s="98">
        <v>100000000</v>
      </c>
    </row>
    <row r="284" spans="1:11" ht="16">
      <c r="A284" s="93" t="s">
        <v>54</v>
      </c>
      <c r="B284" s="94" t="s">
        <v>446</v>
      </c>
      <c r="C284" s="94" t="s">
        <v>56</v>
      </c>
      <c r="D284" s="124" t="s">
        <v>34</v>
      </c>
      <c r="E284" s="181" t="s">
        <v>447</v>
      </c>
      <c r="F284" s="95"/>
      <c r="G284" s="95" t="s">
        <v>86</v>
      </c>
      <c r="H284" s="44"/>
      <c r="I284" s="96">
        <v>80000000</v>
      </c>
      <c r="J284" s="95" t="s">
        <v>57</v>
      </c>
      <c r="K284" s="98">
        <v>80000000</v>
      </c>
    </row>
    <row r="285" spans="1:11" ht="16">
      <c r="A285" s="93" t="s">
        <v>54</v>
      </c>
      <c r="B285" s="94" t="s">
        <v>448</v>
      </c>
      <c r="C285" s="94" t="s">
        <v>56</v>
      </c>
      <c r="D285" s="124" t="s">
        <v>34</v>
      </c>
      <c r="E285" s="181" t="s">
        <v>449</v>
      </c>
      <c r="F285" s="95"/>
      <c r="G285" s="95" t="s">
        <v>82</v>
      </c>
      <c r="H285" s="44"/>
      <c r="I285" s="96">
        <v>-20000000</v>
      </c>
      <c r="J285" s="95" t="s">
        <v>57</v>
      </c>
      <c r="K285" s="98">
        <v>-20000000</v>
      </c>
    </row>
    <row r="286" spans="1:11" ht="16">
      <c r="A286" s="93" t="s">
        <v>54</v>
      </c>
      <c r="B286" s="94" t="s">
        <v>450</v>
      </c>
      <c r="C286" s="94" t="s">
        <v>56</v>
      </c>
      <c r="D286" s="124" t="s">
        <v>34</v>
      </c>
      <c r="E286" s="181" t="s">
        <v>451</v>
      </c>
      <c r="F286" s="95"/>
      <c r="G286" s="95" t="s">
        <v>84</v>
      </c>
      <c r="H286" s="44"/>
      <c r="I286" s="96">
        <v>-15000000</v>
      </c>
      <c r="J286" s="95" t="s">
        <v>57</v>
      </c>
      <c r="K286" s="98">
        <v>-15000000</v>
      </c>
    </row>
    <row r="287" spans="1:11" ht="16">
      <c r="A287" s="93" t="s">
        <v>54</v>
      </c>
      <c r="B287" s="94" t="s">
        <v>452</v>
      </c>
      <c r="C287" s="94" t="s">
        <v>56</v>
      </c>
      <c r="D287" s="124" t="s">
        <v>34</v>
      </c>
      <c r="E287" s="181" t="s">
        <v>453</v>
      </c>
      <c r="F287" s="95"/>
      <c r="G287" s="95" t="s">
        <v>70</v>
      </c>
      <c r="H287" s="44"/>
      <c r="I287" s="96">
        <v>12000000</v>
      </c>
      <c r="J287" s="95" t="s">
        <v>57</v>
      </c>
      <c r="K287" s="98">
        <v>12000000</v>
      </c>
    </row>
    <row r="288" spans="1:11" ht="16">
      <c r="A288" s="93" t="s">
        <v>54</v>
      </c>
      <c r="B288" s="94" t="s">
        <v>454</v>
      </c>
      <c r="C288" s="94" t="s">
        <v>56</v>
      </c>
      <c r="D288" s="124" t="s">
        <v>34</v>
      </c>
      <c r="E288" s="181" t="s">
        <v>455</v>
      </c>
      <c r="F288" s="95"/>
      <c r="G288" s="95" t="s">
        <v>75</v>
      </c>
      <c r="H288" s="44"/>
      <c r="I288" s="96">
        <v>-12000000</v>
      </c>
      <c r="J288" s="95" t="s">
        <v>57</v>
      </c>
      <c r="K288" s="98">
        <v>-12000000</v>
      </c>
    </row>
    <row r="289" spans="1:11" ht="16">
      <c r="A289" s="93" t="s">
        <v>54</v>
      </c>
      <c r="B289" s="94" t="s">
        <v>456</v>
      </c>
      <c r="C289" s="94" t="s">
        <v>56</v>
      </c>
      <c r="D289" s="124" t="s">
        <v>34</v>
      </c>
      <c r="E289" s="181" t="s">
        <v>457</v>
      </c>
      <c r="F289" s="95"/>
      <c r="G289" s="95" t="s">
        <v>79</v>
      </c>
      <c r="H289" s="44"/>
      <c r="I289" s="96">
        <v>30000000</v>
      </c>
      <c r="J289" s="95" t="s">
        <v>57</v>
      </c>
      <c r="K289" s="98">
        <v>30000000</v>
      </c>
    </row>
    <row r="290" spans="1:11" ht="16">
      <c r="A290" s="93" t="s">
        <v>54</v>
      </c>
      <c r="B290" s="94" t="s">
        <v>458</v>
      </c>
      <c r="C290" s="94" t="s">
        <v>56</v>
      </c>
      <c r="D290" s="124" t="s">
        <v>34</v>
      </c>
      <c r="E290" s="181" t="s">
        <v>449</v>
      </c>
      <c r="F290" s="95"/>
      <c r="G290" s="95" t="s">
        <v>64</v>
      </c>
      <c r="H290" s="44"/>
      <c r="I290" s="96">
        <v>-40000000</v>
      </c>
      <c r="J290" s="95" t="s">
        <v>57</v>
      </c>
      <c r="K290" s="98">
        <v>-40000000</v>
      </c>
    </row>
    <row r="291" spans="1:11" ht="16">
      <c r="A291" s="111" t="s">
        <v>54</v>
      </c>
      <c r="B291" s="126" t="s">
        <v>459</v>
      </c>
      <c r="C291" s="126" t="s">
        <v>56</v>
      </c>
      <c r="D291" s="127" t="s">
        <v>34</v>
      </c>
      <c r="E291" s="182" t="s">
        <v>443</v>
      </c>
      <c r="F291" s="128"/>
      <c r="G291" s="128" t="s">
        <v>64</v>
      </c>
      <c r="H291" s="112"/>
      <c r="I291" s="113">
        <v>-24000000</v>
      </c>
      <c r="J291" s="128" t="s">
        <v>57</v>
      </c>
      <c r="K291" s="115">
        <v>-24000000</v>
      </c>
    </row>
    <row r="292" spans="1:11">
      <c r="A292" s="7"/>
      <c r="B292" s="7"/>
      <c r="C292" s="7"/>
      <c r="D292" s="7"/>
      <c r="E292" s="7"/>
      <c r="F292" s="6"/>
      <c r="G292" s="6"/>
    </row>
    <row r="293" spans="1:11">
      <c r="A293" s="149" t="s">
        <v>48</v>
      </c>
      <c r="B293" s="149" t="s">
        <v>49</v>
      </c>
      <c r="C293" s="149" t="s">
        <v>50</v>
      </c>
      <c r="D293" s="149" t="s">
        <v>7</v>
      </c>
      <c r="E293" s="149" t="s">
        <v>8</v>
      </c>
      <c r="F293" s="148" t="s">
        <v>9</v>
      </c>
      <c r="G293" s="148" t="s">
        <v>10</v>
      </c>
      <c r="H293" s="148" t="s">
        <v>11</v>
      </c>
      <c r="I293" s="150" t="s">
        <v>51</v>
      </c>
      <c r="J293" s="148" t="s">
        <v>52</v>
      </c>
      <c r="K293" s="150" t="s">
        <v>53</v>
      </c>
    </row>
    <row r="294" spans="1:11" ht="16">
      <c r="A294" s="24" t="s">
        <v>297</v>
      </c>
      <c r="B294" s="11" t="s">
        <v>460</v>
      </c>
      <c r="C294" s="11" t="s">
        <v>56</v>
      </c>
      <c r="D294" s="16" t="s">
        <v>38</v>
      </c>
      <c r="E294" s="29" t="s">
        <v>301</v>
      </c>
      <c r="F294" s="12">
        <v>1</v>
      </c>
      <c r="G294" s="12" t="s">
        <v>58</v>
      </c>
      <c r="H294" s="44"/>
      <c r="I294" s="49">
        <v>4000000</v>
      </c>
      <c r="J294" s="12" t="s">
        <v>57</v>
      </c>
      <c r="K294" s="52">
        <v>4000000</v>
      </c>
    </row>
    <row r="295" spans="1:11" ht="16">
      <c r="A295" s="93" t="s">
        <v>297</v>
      </c>
      <c r="B295" s="94" t="s">
        <v>461</v>
      </c>
      <c r="C295" s="94" t="s">
        <v>56</v>
      </c>
      <c r="D295" s="124" t="s">
        <v>38</v>
      </c>
      <c r="E295" s="181" t="s">
        <v>299</v>
      </c>
      <c r="F295" s="95">
        <v>1</v>
      </c>
      <c r="G295" s="95" t="s">
        <v>82</v>
      </c>
      <c r="H295" s="44"/>
      <c r="I295" s="96">
        <v>3000000</v>
      </c>
      <c r="J295" s="95" t="s">
        <v>57</v>
      </c>
      <c r="K295" s="98">
        <v>3000000</v>
      </c>
    </row>
    <row r="296" spans="1:11" ht="16">
      <c r="A296" s="93" t="s">
        <v>297</v>
      </c>
      <c r="B296" s="94" t="s">
        <v>462</v>
      </c>
      <c r="C296" s="94" t="s">
        <v>56</v>
      </c>
      <c r="D296" s="124" t="s">
        <v>38</v>
      </c>
      <c r="E296" s="181" t="s">
        <v>463</v>
      </c>
      <c r="F296" s="95">
        <v>1</v>
      </c>
      <c r="G296" s="95" t="s">
        <v>61</v>
      </c>
      <c r="H296" s="44"/>
      <c r="I296" s="96">
        <v>-3000000</v>
      </c>
      <c r="J296" s="95" t="s">
        <v>57</v>
      </c>
      <c r="K296" s="98">
        <v>-3000000</v>
      </c>
    </row>
    <row r="297" spans="1:11" ht="16">
      <c r="A297" s="93" t="s">
        <v>297</v>
      </c>
      <c r="B297" s="94" t="s">
        <v>464</v>
      </c>
      <c r="C297" s="94" t="s">
        <v>56</v>
      </c>
      <c r="D297" s="124" t="s">
        <v>38</v>
      </c>
      <c r="E297" s="181" t="s">
        <v>303</v>
      </c>
      <c r="F297" s="95">
        <v>2</v>
      </c>
      <c r="G297" s="95" t="s">
        <v>84</v>
      </c>
      <c r="H297" s="44"/>
      <c r="I297" s="96">
        <v>-32000000</v>
      </c>
      <c r="J297" s="95" t="s">
        <v>57</v>
      </c>
      <c r="K297" s="98">
        <v>-32000000</v>
      </c>
    </row>
    <row r="298" spans="1:11" ht="16">
      <c r="A298" s="93" t="s">
        <v>297</v>
      </c>
      <c r="B298" s="94" t="s">
        <v>465</v>
      </c>
      <c r="C298" s="94" t="s">
        <v>56</v>
      </c>
      <c r="D298" s="124" t="s">
        <v>38</v>
      </c>
      <c r="E298" s="181" t="s">
        <v>305</v>
      </c>
      <c r="F298" s="95">
        <v>2</v>
      </c>
      <c r="G298" s="95" t="s">
        <v>64</v>
      </c>
      <c r="H298" s="44"/>
      <c r="I298" s="96">
        <v>-10000000</v>
      </c>
      <c r="J298" s="95" t="s">
        <v>57</v>
      </c>
      <c r="K298" s="98">
        <v>-10000000</v>
      </c>
    </row>
    <row r="299" spans="1:11" ht="16">
      <c r="A299" s="93" t="s">
        <v>297</v>
      </c>
      <c r="B299" s="94" t="s">
        <v>466</v>
      </c>
      <c r="C299" s="94" t="s">
        <v>56</v>
      </c>
      <c r="D299" s="124" t="s">
        <v>38</v>
      </c>
      <c r="E299" s="181" t="s">
        <v>467</v>
      </c>
      <c r="F299" s="95">
        <v>3</v>
      </c>
      <c r="G299" s="95" t="s">
        <v>86</v>
      </c>
      <c r="H299" s="44"/>
      <c r="I299" s="96">
        <v>5500000</v>
      </c>
      <c r="J299" s="95" t="s">
        <v>57</v>
      </c>
      <c r="K299" s="98">
        <v>5500000</v>
      </c>
    </row>
    <row r="300" spans="1:11" ht="16">
      <c r="A300" s="93" t="s">
        <v>297</v>
      </c>
      <c r="B300" s="94" t="s">
        <v>468</v>
      </c>
      <c r="C300" s="94" t="s">
        <v>56</v>
      </c>
      <c r="D300" s="124" t="s">
        <v>38</v>
      </c>
      <c r="E300" s="181" t="s">
        <v>319</v>
      </c>
      <c r="F300" s="95">
        <v>6</v>
      </c>
      <c r="G300" s="95" t="s">
        <v>70</v>
      </c>
      <c r="H300" s="44"/>
      <c r="I300" s="96">
        <v>30000000</v>
      </c>
      <c r="J300" s="95" t="s">
        <v>57</v>
      </c>
      <c r="K300" s="98">
        <v>30000000</v>
      </c>
    </row>
    <row r="301" spans="1:11" ht="16">
      <c r="A301" s="93" t="s">
        <v>297</v>
      </c>
      <c r="B301" s="94" t="s">
        <v>469</v>
      </c>
      <c r="C301" s="94" t="s">
        <v>56</v>
      </c>
      <c r="D301" s="124" t="s">
        <v>38</v>
      </c>
      <c r="E301" s="181" t="s">
        <v>327</v>
      </c>
      <c r="F301" s="95">
        <v>8</v>
      </c>
      <c r="G301" s="95" t="s">
        <v>75</v>
      </c>
      <c r="H301" s="44"/>
      <c r="I301" s="96">
        <v>7000000</v>
      </c>
      <c r="J301" s="95" t="s">
        <v>57</v>
      </c>
      <c r="K301" s="98">
        <v>7000000</v>
      </c>
    </row>
    <row r="302" spans="1:11" ht="16">
      <c r="A302" s="93" t="s">
        <v>297</v>
      </c>
      <c r="B302" s="94" t="s">
        <v>470</v>
      </c>
      <c r="C302" s="94" t="s">
        <v>56</v>
      </c>
      <c r="D302" s="124" t="s">
        <v>38</v>
      </c>
      <c r="E302" s="181" t="s">
        <v>335</v>
      </c>
      <c r="F302" s="95">
        <v>10</v>
      </c>
      <c r="G302" s="95" t="s">
        <v>79</v>
      </c>
      <c r="H302" s="44"/>
      <c r="I302" s="96">
        <v>1000000</v>
      </c>
      <c r="J302" s="95" t="s">
        <v>57</v>
      </c>
      <c r="K302" s="98">
        <v>1000000</v>
      </c>
    </row>
    <row r="303" spans="1:11" ht="16">
      <c r="A303" s="93" t="s">
        <v>297</v>
      </c>
      <c r="B303" s="94" t="s">
        <v>471</v>
      </c>
      <c r="C303" s="94" t="s">
        <v>56</v>
      </c>
      <c r="D303" s="124" t="s">
        <v>38</v>
      </c>
      <c r="E303" s="181" t="s">
        <v>337</v>
      </c>
      <c r="F303" s="95">
        <v>11</v>
      </c>
      <c r="G303" s="95" t="s">
        <v>84</v>
      </c>
      <c r="H303" s="44"/>
      <c r="I303" s="96">
        <v>-7000000</v>
      </c>
      <c r="J303" s="95" t="s">
        <v>57</v>
      </c>
      <c r="K303" s="98">
        <v>-7000000</v>
      </c>
    </row>
    <row r="304" spans="1:11" ht="16">
      <c r="A304" s="93" t="s">
        <v>297</v>
      </c>
      <c r="B304" s="94" t="s">
        <v>472</v>
      </c>
      <c r="C304" s="94" t="s">
        <v>56</v>
      </c>
      <c r="D304" s="124" t="s">
        <v>38</v>
      </c>
      <c r="E304" s="181" t="s">
        <v>341</v>
      </c>
      <c r="F304" s="95">
        <v>12</v>
      </c>
      <c r="G304" s="95" t="s">
        <v>64</v>
      </c>
      <c r="H304" s="44"/>
      <c r="I304" s="96">
        <v>12000000</v>
      </c>
      <c r="J304" s="95" t="s">
        <v>57</v>
      </c>
      <c r="K304" s="98">
        <v>12000000</v>
      </c>
    </row>
    <row r="305" spans="1:11" ht="16">
      <c r="A305" s="93" t="s">
        <v>297</v>
      </c>
      <c r="B305" s="94" t="s">
        <v>473</v>
      </c>
      <c r="C305" s="94" t="s">
        <v>56</v>
      </c>
      <c r="D305" s="124" t="s">
        <v>38</v>
      </c>
      <c r="E305" s="181" t="s">
        <v>347</v>
      </c>
      <c r="F305" s="95">
        <v>13</v>
      </c>
      <c r="G305" s="95" t="s">
        <v>86</v>
      </c>
      <c r="H305" s="44"/>
      <c r="I305" s="96">
        <v>8000000</v>
      </c>
      <c r="J305" s="95" t="s">
        <v>57</v>
      </c>
      <c r="K305" s="98">
        <v>8000000</v>
      </c>
    </row>
    <row r="306" spans="1:11" ht="16">
      <c r="A306" s="93" t="s">
        <v>297</v>
      </c>
      <c r="B306" s="94" t="s">
        <v>474</v>
      </c>
      <c r="C306" s="94" t="s">
        <v>56</v>
      </c>
      <c r="D306" s="124" t="s">
        <v>38</v>
      </c>
      <c r="E306" s="181" t="s">
        <v>361</v>
      </c>
      <c r="F306" s="95">
        <v>17</v>
      </c>
      <c r="G306" s="95" t="s">
        <v>89</v>
      </c>
      <c r="H306" s="44"/>
      <c r="I306" s="96">
        <v>900000</v>
      </c>
      <c r="J306" s="95" t="s">
        <v>57</v>
      </c>
      <c r="K306" s="98">
        <v>900000</v>
      </c>
    </row>
    <row r="307" spans="1:11" ht="16">
      <c r="A307" s="93" t="s">
        <v>297</v>
      </c>
      <c r="B307" s="94" t="s">
        <v>475</v>
      </c>
      <c r="C307" s="94" t="s">
        <v>56</v>
      </c>
      <c r="D307" s="124" t="s">
        <v>38</v>
      </c>
      <c r="E307" s="181" t="s">
        <v>363</v>
      </c>
      <c r="F307" s="95">
        <v>17</v>
      </c>
      <c r="G307" s="95" t="s">
        <v>91</v>
      </c>
      <c r="H307" s="44"/>
      <c r="I307" s="96">
        <v>-2000000</v>
      </c>
      <c r="J307" s="95" t="s">
        <v>57</v>
      </c>
      <c r="K307" s="98">
        <v>-2000000</v>
      </c>
    </row>
    <row r="308" spans="1:11" ht="16">
      <c r="A308" s="93" t="s">
        <v>297</v>
      </c>
      <c r="B308" s="94" t="s">
        <v>476</v>
      </c>
      <c r="C308" s="94" t="s">
        <v>56</v>
      </c>
      <c r="D308" s="124" t="s">
        <v>38</v>
      </c>
      <c r="E308" s="181" t="s">
        <v>357</v>
      </c>
      <c r="F308" s="95">
        <v>16</v>
      </c>
      <c r="G308" s="95" t="s">
        <v>75</v>
      </c>
      <c r="H308" s="44"/>
      <c r="I308" s="96">
        <v>600000</v>
      </c>
      <c r="J308" s="95" t="s">
        <v>57</v>
      </c>
      <c r="K308" s="98">
        <v>600000</v>
      </c>
    </row>
    <row r="309" spans="1:11" ht="16">
      <c r="A309" s="93" t="s">
        <v>297</v>
      </c>
      <c r="B309" s="94" t="s">
        <v>477</v>
      </c>
      <c r="C309" s="94" t="s">
        <v>56</v>
      </c>
      <c r="D309" s="124" t="s">
        <v>38</v>
      </c>
      <c r="E309" s="181" t="s">
        <v>359</v>
      </c>
      <c r="F309" s="95">
        <v>16</v>
      </c>
      <c r="G309" s="95" t="s">
        <v>93</v>
      </c>
      <c r="H309" s="44"/>
      <c r="I309" s="96">
        <v>-700000</v>
      </c>
      <c r="J309" s="95" t="s">
        <v>57</v>
      </c>
      <c r="K309" s="98">
        <v>-700000</v>
      </c>
    </row>
    <row r="310" spans="1:11" ht="16">
      <c r="A310" s="93" t="s">
        <v>297</v>
      </c>
      <c r="B310" s="94" t="s">
        <v>478</v>
      </c>
      <c r="C310" s="94" t="s">
        <v>56</v>
      </c>
      <c r="D310" s="124" t="s">
        <v>38</v>
      </c>
      <c r="E310" s="181" t="s">
        <v>303</v>
      </c>
      <c r="F310" s="95">
        <v>2</v>
      </c>
      <c r="G310" s="95" t="s">
        <v>58</v>
      </c>
      <c r="H310" s="44"/>
      <c r="I310" s="96">
        <v>20000000</v>
      </c>
      <c r="J310" s="95" t="s">
        <v>57</v>
      </c>
      <c r="K310" s="98">
        <v>20000000</v>
      </c>
    </row>
    <row r="311" spans="1:11" ht="16">
      <c r="A311" s="111" t="s">
        <v>297</v>
      </c>
      <c r="B311" s="126" t="s">
        <v>479</v>
      </c>
      <c r="C311" s="126" t="s">
        <v>56</v>
      </c>
      <c r="D311" s="127" t="s">
        <v>38</v>
      </c>
      <c r="E311" s="182" t="s">
        <v>463</v>
      </c>
      <c r="F311" s="128">
        <v>1</v>
      </c>
      <c r="G311" s="128" t="s">
        <v>84</v>
      </c>
      <c r="H311" s="112"/>
      <c r="I311" s="113">
        <v>3000000</v>
      </c>
      <c r="J311" s="128" t="s">
        <v>57</v>
      </c>
      <c r="K311" s="115">
        <v>3000000</v>
      </c>
    </row>
    <row r="312" spans="1:11">
      <c r="A312" s="7"/>
      <c r="B312" s="7"/>
      <c r="C312" s="7"/>
      <c r="D312" s="7"/>
      <c r="E312" s="7"/>
    </row>
    <row r="313" spans="1:11">
      <c r="A313" s="149" t="s">
        <v>48</v>
      </c>
      <c r="B313" s="149" t="s">
        <v>49</v>
      </c>
      <c r="C313" s="149" t="s">
        <v>50</v>
      </c>
      <c r="D313" s="149" t="s">
        <v>7</v>
      </c>
      <c r="E313" s="149" t="s">
        <v>8</v>
      </c>
      <c r="F313" s="148" t="s">
        <v>9</v>
      </c>
      <c r="G313" s="148" t="s">
        <v>10</v>
      </c>
      <c r="H313" s="148" t="s">
        <v>11</v>
      </c>
      <c r="I313" s="150" t="s">
        <v>51</v>
      </c>
      <c r="J313" s="148" t="s">
        <v>52</v>
      </c>
      <c r="K313" s="150" t="s">
        <v>53</v>
      </c>
    </row>
    <row r="314" spans="1:11" ht="16">
      <c r="A314" s="23"/>
      <c r="B314" s="9" t="s">
        <v>480</v>
      </c>
      <c r="C314" s="9" t="s">
        <v>56</v>
      </c>
      <c r="D314" s="15" t="s">
        <v>46</v>
      </c>
      <c r="E314" s="9" t="s">
        <v>481</v>
      </c>
      <c r="F314" s="10"/>
      <c r="G314" s="10"/>
      <c r="H314" s="10"/>
      <c r="I314" s="60">
        <v>12.5</v>
      </c>
      <c r="J314" s="61"/>
      <c r="K314" s="62">
        <v>12.5</v>
      </c>
    </row>
    <row r="315" spans="1:11" ht="16">
      <c r="A315" s="24"/>
      <c r="B315" s="11" t="s">
        <v>482</v>
      </c>
      <c r="C315" s="11" t="s">
        <v>56</v>
      </c>
      <c r="D315" s="16" t="s">
        <v>46</v>
      </c>
      <c r="E315" s="11" t="s">
        <v>483</v>
      </c>
      <c r="F315" s="12"/>
      <c r="G315" s="12"/>
      <c r="H315" s="12"/>
      <c r="I315" s="63">
        <v>25</v>
      </c>
      <c r="J315" s="64"/>
      <c r="K315" s="65">
        <v>25</v>
      </c>
    </row>
    <row r="316" spans="1:11" ht="16">
      <c r="A316" s="24"/>
      <c r="B316" s="11" t="s">
        <v>484</v>
      </c>
      <c r="C316" s="11" t="s">
        <v>56</v>
      </c>
      <c r="D316" s="16" t="s">
        <v>485</v>
      </c>
      <c r="E316" s="11" t="s">
        <v>481</v>
      </c>
      <c r="F316" s="12"/>
      <c r="G316" s="12"/>
      <c r="H316" s="12"/>
      <c r="I316" s="49">
        <v>80000000</v>
      </c>
      <c r="J316" s="57" t="s">
        <v>57</v>
      </c>
      <c r="K316" s="52">
        <v>80000000</v>
      </c>
    </row>
    <row r="317" spans="1:11" ht="16">
      <c r="A317" s="24"/>
      <c r="B317" s="11" t="s">
        <v>486</v>
      </c>
      <c r="C317" s="11" t="s">
        <v>56</v>
      </c>
      <c r="D317" s="16" t="s">
        <v>485</v>
      </c>
      <c r="E317" s="11" t="s">
        <v>483</v>
      </c>
      <c r="F317" s="12"/>
      <c r="G317" s="12"/>
      <c r="H317" s="12"/>
      <c r="I317" s="49">
        <v>60000000</v>
      </c>
      <c r="J317" s="57" t="s">
        <v>57</v>
      </c>
      <c r="K317" s="52">
        <v>60000000</v>
      </c>
    </row>
    <row r="318" spans="1:11" ht="16">
      <c r="A318" s="24"/>
      <c r="B318" s="11" t="s">
        <v>487</v>
      </c>
      <c r="C318" s="11" t="s">
        <v>56</v>
      </c>
      <c r="D318" s="16" t="s">
        <v>485</v>
      </c>
      <c r="E318" s="11" t="s">
        <v>483</v>
      </c>
      <c r="F318" s="12"/>
      <c r="G318" s="12"/>
      <c r="H318" s="12"/>
      <c r="I318" s="49">
        <v>100000000</v>
      </c>
      <c r="J318" s="57" t="s">
        <v>57</v>
      </c>
      <c r="K318" s="52">
        <v>100000000</v>
      </c>
    </row>
    <row r="319" spans="1:11" ht="16">
      <c r="A319" s="26"/>
      <c r="B319" s="18" t="s">
        <v>488</v>
      </c>
      <c r="C319" s="18" t="s">
        <v>56</v>
      </c>
      <c r="D319" s="19" t="s">
        <v>485</v>
      </c>
      <c r="E319" s="18" t="s">
        <v>489</v>
      </c>
      <c r="F319" s="20"/>
      <c r="G319" s="20"/>
      <c r="H319" s="20"/>
      <c r="I319" s="51">
        <v>40000000</v>
      </c>
      <c r="J319" s="57" t="s">
        <v>57</v>
      </c>
      <c r="K319" s="53">
        <v>40000000</v>
      </c>
    </row>
    <row r="320" spans="1:11" ht="16">
      <c r="A320" s="26"/>
      <c r="B320" s="18" t="s">
        <v>490</v>
      </c>
      <c r="C320" s="18" t="s">
        <v>56</v>
      </c>
      <c r="D320" s="19" t="s">
        <v>491</v>
      </c>
      <c r="E320" s="18"/>
      <c r="F320" s="20"/>
      <c r="G320" s="20"/>
      <c r="H320" s="20"/>
      <c r="I320" s="51">
        <v>10000000</v>
      </c>
      <c r="J320" s="57" t="s">
        <v>57</v>
      </c>
      <c r="K320" s="53">
        <v>10000000</v>
      </c>
    </row>
    <row r="321" spans="1:11" ht="16">
      <c r="A321" s="26"/>
      <c r="B321" s="18" t="s">
        <v>492</v>
      </c>
      <c r="C321" s="18" t="s">
        <v>56</v>
      </c>
      <c r="D321" s="19" t="s">
        <v>491</v>
      </c>
      <c r="E321" s="18"/>
      <c r="F321" s="20"/>
      <c r="G321" s="20"/>
      <c r="H321" s="20"/>
      <c r="I321" s="51">
        <v>20000000</v>
      </c>
      <c r="J321" s="58" t="s">
        <v>57</v>
      </c>
      <c r="K321" s="53">
        <v>20000000</v>
      </c>
    </row>
    <row r="322" spans="1:11" ht="16">
      <c r="A322" s="26"/>
      <c r="B322" s="18" t="s">
        <v>493</v>
      </c>
      <c r="C322" s="18" t="s">
        <v>142</v>
      </c>
      <c r="D322" s="19" t="s">
        <v>485</v>
      </c>
      <c r="E322" s="18" t="s">
        <v>481</v>
      </c>
      <c r="F322" s="20"/>
      <c r="G322" s="20"/>
      <c r="H322" s="20"/>
      <c r="I322" s="51">
        <v>80000000</v>
      </c>
      <c r="J322" s="58" t="s">
        <v>57</v>
      </c>
      <c r="K322" s="53">
        <v>80000000</v>
      </c>
    </row>
    <row r="323" spans="1:11" ht="16">
      <c r="A323" s="26"/>
      <c r="B323" s="18" t="s">
        <v>494</v>
      </c>
      <c r="C323" s="18" t="s">
        <v>142</v>
      </c>
      <c r="D323" s="19" t="s">
        <v>46</v>
      </c>
      <c r="E323" s="18" t="s">
        <v>481</v>
      </c>
      <c r="F323" s="20"/>
      <c r="G323" s="20"/>
      <c r="H323" s="20"/>
      <c r="I323" s="66">
        <v>12.5</v>
      </c>
      <c r="J323" s="67"/>
      <c r="K323" s="68">
        <v>12.5</v>
      </c>
    </row>
    <row r="324" spans="1:11" ht="16">
      <c r="A324" s="26"/>
      <c r="B324" s="18" t="s">
        <v>495</v>
      </c>
      <c r="C324" s="18" t="s">
        <v>56</v>
      </c>
      <c r="D324" s="19" t="s">
        <v>44</v>
      </c>
      <c r="E324" s="18" t="s">
        <v>54</v>
      </c>
      <c r="F324" s="20"/>
      <c r="G324" s="20"/>
      <c r="H324" s="20"/>
      <c r="I324" s="59">
        <v>1.0449999999999999</v>
      </c>
      <c r="J324" s="58"/>
      <c r="K324" s="54">
        <v>1.0449999999999999</v>
      </c>
    </row>
    <row r="325" spans="1:11" ht="16">
      <c r="A325" s="26"/>
      <c r="B325" s="18" t="s">
        <v>496</v>
      </c>
      <c r="C325" s="18" t="s">
        <v>56</v>
      </c>
      <c r="D325" s="19" t="s">
        <v>44</v>
      </c>
      <c r="E325" s="18" t="s">
        <v>122</v>
      </c>
      <c r="F325" s="20"/>
      <c r="G325" s="20"/>
      <c r="H325" s="20"/>
      <c r="I325" s="59">
        <v>1.034</v>
      </c>
      <c r="J325" s="58"/>
      <c r="K325" s="54">
        <v>1.034</v>
      </c>
    </row>
    <row r="326" spans="1:11" ht="16">
      <c r="A326" s="26"/>
      <c r="B326" s="18" t="s">
        <v>497</v>
      </c>
      <c r="C326" s="18" t="s">
        <v>56</v>
      </c>
      <c r="D326" s="19" t="s">
        <v>44</v>
      </c>
      <c r="E326" s="18" t="s">
        <v>242</v>
      </c>
      <c r="F326" s="20"/>
      <c r="G326" s="20"/>
      <c r="H326" s="20"/>
      <c r="I326" s="59">
        <v>1.2150000000000001</v>
      </c>
      <c r="J326" s="58"/>
      <c r="K326" s="54">
        <v>1.2150000000000001</v>
      </c>
    </row>
    <row r="327" spans="1:11" ht="16">
      <c r="A327" s="26"/>
      <c r="B327" s="18" t="s">
        <v>498</v>
      </c>
      <c r="C327" s="18" t="s">
        <v>56</v>
      </c>
      <c r="D327" s="19" t="s">
        <v>44</v>
      </c>
      <c r="E327" s="18" t="s">
        <v>297</v>
      </c>
      <c r="F327" s="20"/>
      <c r="G327" s="20"/>
      <c r="H327" s="20"/>
      <c r="I327" s="59">
        <v>1.054</v>
      </c>
      <c r="J327" s="58"/>
      <c r="K327" s="54">
        <v>1.054</v>
      </c>
    </row>
    <row r="328" spans="1:11" ht="16">
      <c r="A328" s="26"/>
      <c r="B328" s="18" t="s">
        <v>499</v>
      </c>
      <c r="C328" s="18" t="s">
        <v>133</v>
      </c>
      <c r="D328" s="19" t="s">
        <v>44</v>
      </c>
      <c r="E328" s="18" t="s">
        <v>54</v>
      </c>
      <c r="F328" s="20"/>
      <c r="G328" s="20"/>
      <c r="H328" s="20"/>
      <c r="I328" s="66">
        <v>1.5</v>
      </c>
      <c r="J328" s="67"/>
      <c r="K328" s="68">
        <v>1.5</v>
      </c>
    </row>
    <row r="329" spans="1:11" ht="16">
      <c r="A329" s="26"/>
      <c r="B329" s="18" t="s">
        <v>500</v>
      </c>
      <c r="C329" s="18" t="s">
        <v>142</v>
      </c>
      <c r="D329" s="19" t="s">
        <v>44</v>
      </c>
      <c r="E329" s="18" t="s">
        <v>54</v>
      </c>
      <c r="F329" s="20"/>
      <c r="G329" s="20"/>
      <c r="H329" s="20"/>
      <c r="I329" s="66">
        <v>1.6</v>
      </c>
      <c r="J329" s="67"/>
      <c r="K329" s="68">
        <v>1.6</v>
      </c>
    </row>
    <row r="330" spans="1:11" ht="16">
      <c r="A330" s="26"/>
      <c r="B330" s="18" t="s">
        <v>501</v>
      </c>
      <c r="C330" s="72" t="s">
        <v>139</v>
      </c>
      <c r="D330" s="19" t="s">
        <v>44</v>
      </c>
      <c r="E330" s="18" t="s">
        <v>54</v>
      </c>
      <c r="F330" s="20"/>
      <c r="G330" s="20"/>
      <c r="H330" s="20"/>
      <c r="I330" s="66">
        <v>1.2</v>
      </c>
      <c r="J330" s="67"/>
      <c r="K330" s="68">
        <v>1.2</v>
      </c>
    </row>
    <row r="331" spans="1:11" ht="16">
      <c r="A331" s="26"/>
      <c r="B331" s="18" t="s">
        <v>502</v>
      </c>
      <c r="C331" s="18" t="s">
        <v>131</v>
      </c>
      <c r="D331" s="19" t="s">
        <v>44</v>
      </c>
      <c r="E331" s="18" t="s">
        <v>122</v>
      </c>
      <c r="F331" s="20"/>
      <c r="G331" s="20"/>
      <c r="H331" s="20"/>
      <c r="I331" s="66">
        <v>1.5</v>
      </c>
      <c r="J331" s="67"/>
      <c r="K331" s="68">
        <v>1.5</v>
      </c>
    </row>
    <row r="332" spans="1:11" ht="16">
      <c r="A332" s="25"/>
      <c r="B332" s="28" t="s">
        <v>503</v>
      </c>
      <c r="C332" s="28" t="s">
        <v>142</v>
      </c>
      <c r="D332" s="17" t="s">
        <v>44</v>
      </c>
      <c r="E332" s="13" t="s">
        <v>54</v>
      </c>
      <c r="F332" s="14"/>
      <c r="G332" s="14"/>
      <c r="H332" s="14"/>
      <c r="I332" s="69">
        <v>2.5</v>
      </c>
      <c r="J332" s="70"/>
      <c r="K332" s="71">
        <v>2.5</v>
      </c>
    </row>
    <row r="333" spans="1:11">
      <c r="A333" s="84"/>
      <c r="B333" s="84"/>
      <c r="C333" s="84"/>
      <c r="D333" s="80"/>
      <c r="E333" s="84"/>
      <c r="F333" s="139"/>
      <c r="G333" s="139"/>
      <c r="H333" s="139"/>
      <c r="I333" s="140"/>
      <c r="J333" s="139"/>
      <c r="K333" s="140"/>
    </row>
    <row r="334" spans="1:11">
      <c r="A334" s="84"/>
      <c r="B334" s="84"/>
      <c r="C334" s="84"/>
      <c r="D334" s="80"/>
      <c r="E334" s="84"/>
      <c r="F334" s="139"/>
      <c r="G334" s="139"/>
      <c r="H334" s="139"/>
      <c r="I334" s="140"/>
      <c r="J334" s="139"/>
      <c r="K334" s="140"/>
    </row>
  </sheetData>
  <phoneticPr fontId="29" type="noConversion"/>
  <pageMargins left="0.7" right="0.7" top="1.25" bottom="0.75" header="0.3" footer="0.3"/>
  <pageSetup paperSize="9" scale="62" fitToHeight="0" orientation="landscape" horizontalDpi="200" verticalDpi="200" r:id="rId1"/>
  <headerFooter>
    <oddHeader>&amp;L&amp;G&amp;RCONFIDENTIAL DRAFT
NOT FOR FURTHER DISTRIBUTION</oddHeader>
    <oddFooter>&amp;LCopyright © 2015 by International Swaps and Derivatives Association, Inc.</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filterMode="1"/>
  <dimension ref="A1:AF504"/>
  <sheetViews>
    <sheetView tabSelected="1" zoomScale="90" zoomScaleNormal="90" workbookViewId="0">
      <pane xSplit="1" ySplit="1" topLeftCell="M416" activePane="bottomRight" state="frozen"/>
      <selection pane="topRight" activeCell="B1" sqref="B1"/>
      <selection pane="bottomLeft" activeCell="A2" sqref="A2"/>
      <selection pane="bottomRight" activeCell="J416" sqref="J416"/>
    </sheetView>
  </sheetViews>
  <sheetFormatPr baseColWidth="10" defaultColWidth="8.5" defaultRowHeight="15"/>
  <cols>
    <col min="1" max="2" width="12.5" customWidth="1"/>
    <col min="3" max="3" width="33.5" customWidth="1"/>
    <col min="4" max="4" width="62.5" customWidth="1"/>
    <col min="5" max="5" width="58.5" customWidth="1"/>
    <col min="6" max="7" width="40.5" customWidth="1"/>
    <col min="8" max="8" width="18.5" customWidth="1"/>
    <col min="9" max="9" width="20.5" customWidth="1"/>
    <col min="10" max="10" width="16.5" customWidth="1"/>
    <col min="11" max="11" width="20.5" customWidth="1"/>
    <col min="12" max="12" width="21.5" bestFit="1" customWidth="1"/>
    <col min="13" max="13" width="22.5" bestFit="1" customWidth="1"/>
    <col min="14" max="14" width="11.83203125" bestFit="1" customWidth="1"/>
  </cols>
  <sheetData>
    <row r="1" spans="1:32" ht="32">
      <c r="A1" s="76" t="s">
        <v>504</v>
      </c>
      <c r="B1" s="76" t="s">
        <v>28</v>
      </c>
      <c r="C1" s="76" t="s">
        <v>505</v>
      </c>
      <c r="D1" s="76" t="s">
        <v>506</v>
      </c>
      <c r="E1" s="76" t="s">
        <v>507</v>
      </c>
      <c r="F1" s="76" t="s">
        <v>508</v>
      </c>
      <c r="G1" s="76" t="s">
        <v>509</v>
      </c>
      <c r="H1" s="76" t="s">
        <v>510</v>
      </c>
      <c r="I1" s="76" t="s">
        <v>511</v>
      </c>
      <c r="J1" s="76" t="s">
        <v>512</v>
      </c>
      <c r="K1" s="76" t="s">
        <v>513</v>
      </c>
      <c r="L1" s="76" t="s">
        <v>514</v>
      </c>
      <c r="M1" s="77" t="s">
        <v>515</v>
      </c>
    </row>
    <row r="2" spans="1:32" hidden="1">
      <c r="A2" t="s">
        <v>622</v>
      </c>
      <c r="B2" t="s">
        <v>623</v>
      </c>
      <c r="C2" t="s">
        <v>624</v>
      </c>
      <c r="D2" t="s">
        <v>625</v>
      </c>
      <c r="E2" t="s">
        <v>55</v>
      </c>
      <c r="F2" t="s">
        <v>626</v>
      </c>
      <c r="G2" t="s">
        <v>627</v>
      </c>
      <c r="H2" s="187">
        <v>436000000</v>
      </c>
      <c r="I2" s="187">
        <v>0</v>
      </c>
      <c r="J2" s="187">
        <v>0</v>
      </c>
      <c r="K2" s="187">
        <v>0</v>
      </c>
      <c r="L2" s="187">
        <v>0</v>
      </c>
      <c r="M2" s="187">
        <v>436000000</v>
      </c>
      <c r="N2" t="e">
        <f>VLOOKUP(A2,$T$2:$T$31,1,0)</f>
        <v>#N/A</v>
      </c>
      <c r="W2" t="s">
        <v>1461</v>
      </c>
      <c r="X2" t="s">
        <v>1914</v>
      </c>
      <c r="Y2" t="s">
        <v>1915</v>
      </c>
      <c r="Z2" t="s">
        <v>1916</v>
      </c>
      <c r="AA2" t="s">
        <v>1917</v>
      </c>
      <c r="AB2" t="s">
        <v>1918</v>
      </c>
      <c r="AC2" t="s">
        <v>1919</v>
      </c>
      <c r="AD2" t="s">
        <v>1920</v>
      </c>
      <c r="AE2" t="s">
        <v>1921</v>
      </c>
      <c r="AF2" t="s">
        <v>1922</v>
      </c>
    </row>
    <row r="3" spans="1:32" hidden="1">
      <c r="A3" t="s">
        <v>628</v>
      </c>
      <c r="B3" t="s">
        <v>623</v>
      </c>
      <c r="C3" t="s">
        <v>624</v>
      </c>
      <c r="D3" t="s">
        <v>629</v>
      </c>
      <c r="E3" t="s">
        <v>60</v>
      </c>
      <c r="F3" t="s">
        <v>626</v>
      </c>
      <c r="G3" t="s">
        <v>627</v>
      </c>
      <c r="H3" s="187">
        <v>270000000</v>
      </c>
      <c r="I3" s="187">
        <v>0</v>
      </c>
      <c r="J3" s="187">
        <v>0</v>
      </c>
      <c r="K3" s="187">
        <v>0</v>
      </c>
      <c r="L3" s="187">
        <v>0</v>
      </c>
      <c r="M3" s="187">
        <v>270000000</v>
      </c>
      <c r="N3" t="e">
        <f>VLOOKUP(A3,$T$2:$T$31,1,0)</f>
        <v>#N/A</v>
      </c>
      <c r="W3" t="s">
        <v>1681</v>
      </c>
      <c r="X3" t="s">
        <v>1923</v>
      </c>
      <c r="Y3" t="s">
        <v>1924</v>
      </c>
      <c r="Z3" t="s">
        <v>1925</v>
      </c>
      <c r="AA3" t="s">
        <v>1926</v>
      </c>
      <c r="AB3" t="s">
        <v>1927</v>
      </c>
      <c r="AC3" t="s">
        <v>1928</v>
      </c>
      <c r="AD3" t="s">
        <v>1929</v>
      </c>
      <c r="AE3" t="s">
        <v>1930</v>
      </c>
      <c r="AF3" t="s">
        <v>1931</v>
      </c>
    </row>
    <row r="4" spans="1:32" hidden="1">
      <c r="A4" t="s">
        <v>630</v>
      </c>
      <c r="B4" t="s">
        <v>623</v>
      </c>
      <c r="C4" t="s">
        <v>624</v>
      </c>
      <c r="D4" t="s">
        <v>629</v>
      </c>
      <c r="E4" t="s">
        <v>63</v>
      </c>
      <c r="F4" t="s">
        <v>626</v>
      </c>
      <c r="G4" t="s">
        <v>627</v>
      </c>
      <c r="H4" s="187">
        <v>132000000</v>
      </c>
      <c r="I4" s="187">
        <v>0</v>
      </c>
      <c r="J4" s="187">
        <v>0</v>
      </c>
      <c r="K4" s="187">
        <v>0</v>
      </c>
      <c r="L4" s="187">
        <v>0</v>
      </c>
      <c r="M4" s="187">
        <v>132000000</v>
      </c>
      <c r="N4" t="e">
        <f>VLOOKUP(A4,$T$2:$T$31,1,0)</f>
        <v>#N/A</v>
      </c>
      <c r="T4" t="s">
        <v>1678</v>
      </c>
      <c r="W4" t="s">
        <v>1777</v>
      </c>
      <c r="X4" t="s">
        <v>1932</v>
      </c>
      <c r="Y4" t="s">
        <v>1933</v>
      </c>
      <c r="Z4" t="s">
        <v>1934</v>
      </c>
      <c r="AA4" t="s">
        <v>1935</v>
      </c>
      <c r="AB4" t="s">
        <v>1936</v>
      </c>
      <c r="AC4" t="s">
        <v>1937</v>
      </c>
      <c r="AD4" t="s">
        <v>1938</v>
      </c>
      <c r="AE4" t="s">
        <v>1939</v>
      </c>
      <c r="AF4" t="s">
        <v>1940</v>
      </c>
    </row>
    <row r="5" spans="1:32" hidden="1">
      <c r="A5" t="s">
        <v>631</v>
      </c>
      <c r="B5" t="s">
        <v>623</v>
      </c>
      <c r="C5" t="s">
        <v>624</v>
      </c>
      <c r="D5" t="s">
        <v>629</v>
      </c>
      <c r="E5" t="s">
        <v>65</v>
      </c>
      <c r="F5" t="s">
        <v>626</v>
      </c>
      <c r="G5" t="s">
        <v>627</v>
      </c>
      <c r="H5" s="187">
        <v>198000000</v>
      </c>
      <c r="I5" s="187">
        <v>0</v>
      </c>
      <c r="J5" s="187">
        <v>0</v>
      </c>
      <c r="K5" s="187">
        <v>0</v>
      </c>
      <c r="L5" s="187">
        <v>0</v>
      </c>
      <c r="M5" s="187">
        <v>198000000</v>
      </c>
      <c r="N5" t="e">
        <f>VLOOKUP(A5,$T$2:$T$31,1,0)</f>
        <v>#N/A</v>
      </c>
      <c r="T5" t="s">
        <v>1681</v>
      </c>
      <c r="W5" t="s">
        <v>1868</v>
      </c>
      <c r="X5" t="s">
        <v>1941</v>
      </c>
      <c r="Y5" t="s">
        <v>1942</v>
      </c>
      <c r="Z5" t="s">
        <v>1943</v>
      </c>
      <c r="AA5" t="s">
        <v>1944</v>
      </c>
      <c r="AB5" t="s">
        <v>1945</v>
      </c>
      <c r="AC5" t="s">
        <v>1946</v>
      </c>
      <c r="AD5" t="s">
        <v>1947</v>
      </c>
      <c r="AE5" t="s">
        <v>1948</v>
      </c>
      <c r="AF5" t="s">
        <v>1949</v>
      </c>
    </row>
    <row r="6" spans="1:32" hidden="1">
      <c r="A6" t="s">
        <v>632</v>
      </c>
      <c r="B6" t="s">
        <v>623</v>
      </c>
      <c r="C6" t="s">
        <v>624</v>
      </c>
      <c r="D6" t="s">
        <v>629</v>
      </c>
      <c r="E6" t="s">
        <v>67</v>
      </c>
      <c r="F6" t="s">
        <v>626</v>
      </c>
      <c r="G6" t="s">
        <v>627</v>
      </c>
      <c r="H6" s="187">
        <v>66000000</v>
      </c>
      <c r="I6" s="187">
        <v>0</v>
      </c>
      <c r="J6" s="187">
        <v>0</v>
      </c>
      <c r="K6" s="187">
        <v>0</v>
      </c>
      <c r="L6" s="187">
        <v>0</v>
      </c>
      <c r="M6" s="187">
        <v>66000000</v>
      </c>
      <c r="N6" t="e">
        <f>VLOOKUP(A6,$T$2:$T$31,1,0)</f>
        <v>#N/A</v>
      </c>
      <c r="T6" t="s">
        <v>1687</v>
      </c>
      <c r="W6" t="s">
        <v>1898</v>
      </c>
      <c r="X6" t="s">
        <v>1950</v>
      </c>
      <c r="Y6" t="s">
        <v>1951</v>
      </c>
    </row>
    <row r="7" spans="1:32" hidden="1">
      <c r="A7" t="s">
        <v>633</v>
      </c>
      <c r="B7" t="s">
        <v>623</v>
      </c>
      <c r="C7" t="s">
        <v>624</v>
      </c>
      <c r="D7" t="s">
        <v>629</v>
      </c>
      <c r="E7" t="s">
        <v>68</v>
      </c>
      <c r="F7" t="s">
        <v>626</v>
      </c>
      <c r="G7" t="s">
        <v>627</v>
      </c>
      <c r="H7" s="187">
        <v>128000000</v>
      </c>
      <c r="I7" s="187">
        <v>0</v>
      </c>
      <c r="J7" s="187">
        <v>0</v>
      </c>
      <c r="K7" s="187">
        <v>0</v>
      </c>
      <c r="L7" s="187">
        <v>0</v>
      </c>
      <c r="M7" s="187">
        <v>128000000</v>
      </c>
      <c r="N7" t="e">
        <f>VLOOKUP(A7,$T$2:$T$31,1,0)</f>
        <v>#N/A</v>
      </c>
      <c r="T7" t="s">
        <v>1690</v>
      </c>
    </row>
    <row r="8" spans="1:32" hidden="1">
      <c r="A8" t="s">
        <v>634</v>
      </c>
      <c r="B8" t="s">
        <v>623</v>
      </c>
      <c r="C8" t="s">
        <v>624</v>
      </c>
      <c r="D8" t="s">
        <v>629</v>
      </c>
      <c r="E8" t="s">
        <v>72</v>
      </c>
      <c r="F8" t="s">
        <v>626</v>
      </c>
      <c r="G8" t="s">
        <v>627</v>
      </c>
      <c r="H8" s="187">
        <v>320000000</v>
      </c>
      <c r="I8" s="187">
        <v>0</v>
      </c>
      <c r="J8" s="187">
        <v>0</v>
      </c>
      <c r="K8" s="187">
        <v>0</v>
      </c>
      <c r="L8" s="187">
        <v>0</v>
      </c>
      <c r="M8" s="187">
        <v>320000000</v>
      </c>
      <c r="N8" t="e">
        <f>VLOOKUP(A8,$T$2:$T$31,1,0)</f>
        <v>#N/A</v>
      </c>
      <c r="T8" t="s">
        <v>1693</v>
      </c>
    </row>
    <row r="9" spans="1:32" hidden="1">
      <c r="A9" t="s">
        <v>635</v>
      </c>
      <c r="B9" t="s">
        <v>623</v>
      </c>
      <c r="C9" t="s">
        <v>624</v>
      </c>
      <c r="D9" t="s">
        <v>629</v>
      </c>
      <c r="E9" t="s">
        <v>74</v>
      </c>
      <c r="F9" t="s">
        <v>626</v>
      </c>
      <c r="G9" t="s">
        <v>627</v>
      </c>
      <c r="H9" s="187">
        <v>600000000</v>
      </c>
      <c r="I9" s="187">
        <v>0</v>
      </c>
      <c r="J9" s="187">
        <v>0</v>
      </c>
      <c r="K9" s="187">
        <v>0</v>
      </c>
      <c r="L9" s="187">
        <v>0</v>
      </c>
      <c r="M9" s="187">
        <v>600000000</v>
      </c>
      <c r="N9" t="e">
        <f>VLOOKUP(A9,$T$2:$T$31,1,0)</f>
        <v>#N/A</v>
      </c>
      <c r="T9" t="s">
        <v>1714</v>
      </c>
    </row>
    <row r="10" spans="1:32" hidden="1">
      <c r="A10" t="s">
        <v>636</v>
      </c>
      <c r="B10" t="s">
        <v>623</v>
      </c>
      <c r="C10" t="s">
        <v>624</v>
      </c>
      <c r="D10" t="s">
        <v>629</v>
      </c>
      <c r="E10" t="s">
        <v>77</v>
      </c>
      <c r="F10" t="s">
        <v>626</v>
      </c>
      <c r="G10" t="s">
        <v>627</v>
      </c>
      <c r="H10" s="187">
        <v>1500000000</v>
      </c>
      <c r="I10" s="187">
        <v>0</v>
      </c>
      <c r="J10" s="187">
        <v>0</v>
      </c>
      <c r="K10" s="187">
        <v>0</v>
      </c>
      <c r="L10" s="187">
        <v>0</v>
      </c>
      <c r="M10" s="187">
        <v>1500000000</v>
      </c>
      <c r="N10" t="e">
        <f>VLOOKUP(A10,$T$2:$T$31,1,0)</f>
        <v>#N/A</v>
      </c>
      <c r="T10" t="s">
        <v>1756</v>
      </c>
    </row>
    <row r="11" spans="1:32" hidden="1">
      <c r="A11" t="s">
        <v>637</v>
      </c>
      <c r="B11" t="s">
        <v>623</v>
      </c>
      <c r="C11" t="s">
        <v>624</v>
      </c>
      <c r="D11" t="s">
        <v>629</v>
      </c>
      <c r="E11" t="s">
        <v>78</v>
      </c>
      <c r="F11" t="s">
        <v>626</v>
      </c>
      <c r="G11" t="s">
        <v>627</v>
      </c>
      <c r="H11" s="187">
        <v>2100000000</v>
      </c>
      <c r="I11" s="187">
        <v>0</v>
      </c>
      <c r="J11" s="187">
        <v>0</v>
      </c>
      <c r="K11" s="187">
        <v>0</v>
      </c>
      <c r="L11" s="187">
        <v>0</v>
      </c>
      <c r="M11" s="187">
        <v>2100000000</v>
      </c>
      <c r="N11" t="e">
        <f>VLOOKUP(A11,$T$2:$T$31,1,0)</f>
        <v>#N/A</v>
      </c>
      <c r="T11" t="s">
        <v>1762</v>
      </c>
    </row>
    <row r="12" spans="1:32" hidden="1">
      <c r="A12" t="s">
        <v>638</v>
      </c>
      <c r="B12" t="s">
        <v>623</v>
      </c>
      <c r="C12" t="s">
        <v>624</v>
      </c>
      <c r="D12" t="s">
        <v>629</v>
      </c>
      <c r="E12" t="s">
        <v>80</v>
      </c>
      <c r="F12" t="s">
        <v>626</v>
      </c>
      <c r="G12" t="s">
        <v>627</v>
      </c>
      <c r="H12" s="187">
        <v>210000000</v>
      </c>
      <c r="I12" s="187">
        <v>0</v>
      </c>
      <c r="J12" s="187">
        <v>0</v>
      </c>
      <c r="K12" s="187">
        <v>0</v>
      </c>
      <c r="L12" s="187">
        <v>0</v>
      </c>
      <c r="M12" s="187">
        <v>210000000</v>
      </c>
      <c r="N12" t="e">
        <f>VLOOKUP(A12,$T$2:$T$31,1,0)</f>
        <v>#N/A</v>
      </c>
      <c r="T12" t="s">
        <v>1765</v>
      </c>
    </row>
    <row r="13" spans="1:32" hidden="1">
      <c r="A13" t="s">
        <v>639</v>
      </c>
      <c r="B13" t="s">
        <v>623</v>
      </c>
      <c r="C13" t="s">
        <v>624</v>
      </c>
      <c r="D13" t="s">
        <v>629</v>
      </c>
      <c r="E13" t="s">
        <v>83</v>
      </c>
      <c r="F13" t="s">
        <v>626</v>
      </c>
      <c r="G13" t="s">
        <v>627</v>
      </c>
      <c r="H13" s="187">
        <v>213000000</v>
      </c>
      <c r="I13" s="187">
        <v>0</v>
      </c>
      <c r="J13" s="187">
        <v>0</v>
      </c>
      <c r="K13" s="187">
        <v>0</v>
      </c>
      <c r="L13" s="187">
        <v>0</v>
      </c>
      <c r="M13" s="187">
        <v>213000000</v>
      </c>
      <c r="N13" t="e">
        <f>VLOOKUP(A13,$T$2:$T$31,1,0)</f>
        <v>#N/A</v>
      </c>
      <c r="T13" t="s">
        <v>1768</v>
      </c>
    </row>
    <row r="14" spans="1:32" hidden="1">
      <c r="A14" t="s">
        <v>640</v>
      </c>
      <c r="B14" t="s">
        <v>623</v>
      </c>
      <c r="C14" t="s">
        <v>624</v>
      </c>
      <c r="D14" t="s">
        <v>629</v>
      </c>
      <c r="E14" t="s">
        <v>85</v>
      </c>
      <c r="F14" t="s">
        <v>626</v>
      </c>
      <c r="G14" t="s">
        <v>627</v>
      </c>
      <c r="H14" s="187">
        <v>132000000</v>
      </c>
      <c r="I14" s="187">
        <v>0</v>
      </c>
      <c r="J14" s="187">
        <v>0</v>
      </c>
      <c r="K14" s="187">
        <v>0</v>
      </c>
      <c r="L14" s="187">
        <v>0</v>
      </c>
      <c r="M14" s="187">
        <v>132000000</v>
      </c>
      <c r="N14" t="e">
        <f>VLOOKUP(A14,$T$2:$T$31,1,0)</f>
        <v>#N/A</v>
      </c>
      <c r="T14" t="s">
        <v>1771</v>
      </c>
    </row>
    <row r="15" spans="1:32" hidden="1">
      <c r="A15" t="s">
        <v>641</v>
      </c>
      <c r="B15" t="s">
        <v>623</v>
      </c>
      <c r="C15" t="s">
        <v>624</v>
      </c>
      <c r="D15" t="s">
        <v>629</v>
      </c>
      <c r="E15" t="s">
        <v>87</v>
      </c>
      <c r="F15" t="s">
        <v>626</v>
      </c>
      <c r="G15" t="s">
        <v>627</v>
      </c>
      <c r="H15" s="187">
        <v>244000000</v>
      </c>
      <c r="I15" s="187">
        <v>0</v>
      </c>
      <c r="J15" s="187">
        <v>0</v>
      </c>
      <c r="K15" s="187">
        <v>0</v>
      </c>
      <c r="L15" s="187">
        <v>0</v>
      </c>
      <c r="M15" s="187">
        <v>244000000</v>
      </c>
      <c r="N15" t="e">
        <f>VLOOKUP(A15,$T$2:$T$31,1,0)</f>
        <v>#N/A</v>
      </c>
      <c r="T15" t="s">
        <v>1777</v>
      </c>
    </row>
    <row r="16" spans="1:32" hidden="1">
      <c r="A16" t="s">
        <v>642</v>
      </c>
      <c r="B16" t="s">
        <v>623</v>
      </c>
      <c r="C16" t="s">
        <v>624</v>
      </c>
      <c r="D16" t="s">
        <v>629</v>
      </c>
      <c r="E16" t="s">
        <v>90</v>
      </c>
      <c r="F16" t="s">
        <v>626</v>
      </c>
      <c r="G16" t="s">
        <v>627</v>
      </c>
      <c r="H16" s="187">
        <v>610000000</v>
      </c>
      <c r="I16" s="187">
        <v>0</v>
      </c>
      <c r="J16" s="187">
        <v>0</v>
      </c>
      <c r="K16" s="187">
        <v>0</v>
      </c>
      <c r="L16" s="187">
        <v>0</v>
      </c>
      <c r="M16" s="187">
        <v>610000000</v>
      </c>
      <c r="N16" t="e">
        <f>VLOOKUP(A16,$T$2:$T$31,1,0)</f>
        <v>#N/A</v>
      </c>
      <c r="T16" t="s">
        <v>1780</v>
      </c>
    </row>
    <row r="17" spans="1:20" hidden="1">
      <c r="A17" t="s">
        <v>643</v>
      </c>
      <c r="B17" t="s">
        <v>623</v>
      </c>
      <c r="C17" t="s">
        <v>624</v>
      </c>
      <c r="D17" t="s">
        <v>629</v>
      </c>
      <c r="E17" t="s">
        <v>92</v>
      </c>
      <c r="F17" t="s">
        <v>626</v>
      </c>
      <c r="G17" t="s">
        <v>627</v>
      </c>
      <c r="H17" s="187">
        <v>1206000000</v>
      </c>
      <c r="I17" s="187">
        <v>0</v>
      </c>
      <c r="J17" s="187">
        <v>0</v>
      </c>
      <c r="K17" s="187">
        <v>0</v>
      </c>
      <c r="L17" s="187">
        <v>0</v>
      </c>
      <c r="M17" s="187">
        <v>1206000000</v>
      </c>
      <c r="N17" t="e">
        <f>VLOOKUP(A17,$T$2:$T$31,1,0)</f>
        <v>#N/A</v>
      </c>
      <c r="T17" t="s">
        <v>1783</v>
      </c>
    </row>
    <row r="18" spans="1:20" hidden="1">
      <c r="A18" t="s">
        <v>644</v>
      </c>
      <c r="B18" t="s">
        <v>623</v>
      </c>
      <c r="C18" t="s">
        <v>624</v>
      </c>
      <c r="D18" t="s">
        <v>645</v>
      </c>
      <c r="E18" t="s">
        <v>94</v>
      </c>
      <c r="F18" t="s">
        <v>626</v>
      </c>
      <c r="G18" t="s">
        <v>627</v>
      </c>
      <c r="H18" s="187">
        <v>630000000</v>
      </c>
      <c r="I18" s="187">
        <v>0</v>
      </c>
      <c r="J18" s="187">
        <v>0</v>
      </c>
      <c r="K18" s="187">
        <v>0</v>
      </c>
      <c r="L18" s="187">
        <v>0</v>
      </c>
      <c r="M18" s="187">
        <v>630000000</v>
      </c>
      <c r="N18" t="e">
        <f>VLOOKUP(A18,$T$2:$T$31,1,0)</f>
        <v>#N/A</v>
      </c>
      <c r="T18" t="s">
        <v>1786</v>
      </c>
    </row>
    <row r="19" spans="1:20" hidden="1">
      <c r="A19" t="s">
        <v>646</v>
      </c>
      <c r="B19" t="s">
        <v>623</v>
      </c>
      <c r="C19" t="s">
        <v>624</v>
      </c>
      <c r="D19" t="s">
        <v>647</v>
      </c>
      <c r="E19" t="s">
        <v>95</v>
      </c>
      <c r="F19" t="s">
        <v>626</v>
      </c>
      <c r="G19" t="s">
        <v>627</v>
      </c>
      <c r="H19" s="187">
        <v>630000000</v>
      </c>
      <c r="I19" s="187">
        <v>0</v>
      </c>
      <c r="J19" s="187">
        <v>0</v>
      </c>
      <c r="K19" s="187">
        <v>0</v>
      </c>
      <c r="L19" s="187">
        <v>0</v>
      </c>
      <c r="M19" s="187">
        <v>630000000</v>
      </c>
      <c r="N19" t="e">
        <f>VLOOKUP(A19,$T$2:$T$31,1,0)</f>
        <v>#N/A</v>
      </c>
      <c r="T19" t="s">
        <v>1810</v>
      </c>
    </row>
    <row r="20" spans="1:20" hidden="1">
      <c r="A20" t="s">
        <v>648</v>
      </c>
      <c r="B20" t="s">
        <v>623</v>
      </c>
      <c r="C20" t="s">
        <v>624</v>
      </c>
      <c r="D20" t="s">
        <v>649</v>
      </c>
      <c r="E20" t="s">
        <v>96</v>
      </c>
      <c r="F20" t="s">
        <v>626</v>
      </c>
      <c r="G20" t="s">
        <v>627</v>
      </c>
      <c r="H20" s="187">
        <v>15000000</v>
      </c>
      <c r="I20" s="187">
        <v>0</v>
      </c>
      <c r="J20" s="187">
        <v>0</v>
      </c>
      <c r="K20" s="187">
        <v>0</v>
      </c>
      <c r="L20" s="187">
        <v>0</v>
      </c>
      <c r="M20" s="187">
        <v>15000000</v>
      </c>
      <c r="N20" t="e">
        <f>VLOOKUP(A20,$T$2:$T$31,1,0)</f>
        <v>#N/A</v>
      </c>
      <c r="T20" t="s">
        <v>1872</v>
      </c>
    </row>
    <row r="21" spans="1:20" hidden="1">
      <c r="A21" t="s">
        <v>650</v>
      </c>
      <c r="B21" t="s">
        <v>623</v>
      </c>
      <c r="C21" t="s">
        <v>624</v>
      </c>
      <c r="D21" t="s">
        <v>651</v>
      </c>
      <c r="E21" t="s">
        <v>99</v>
      </c>
      <c r="F21" t="s">
        <v>626</v>
      </c>
      <c r="G21" t="s">
        <v>627</v>
      </c>
      <c r="H21" s="187">
        <v>27000000</v>
      </c>
      <c r="I21" s="187">
        <v>0</v>
      </c>
      <c r="J21" s="187">
        <v>0</v>
      </c>
      <c r="K21" s="187">
        <v>0</v>
      </c>
      <c r="L21" s="187">
        <v>0</v>
      </c>
      <c r="M21" s="187">
        <v>27000000</v>
      </c>
      <c r="N21" t="e">
        <f>VLOOKUP(A21,$T$2:$T$31,1,0)</f>
        <v>#N/A</v>
      </c>
      <c r="T21" t="s">
        <v>1875</v>
      </c>
    </row>
    <row r="22" spans="1:20" hidden="1">
      <c r="A22" t="s">
        <v>652</v>
      </c>
      <c r="B22" t="s">
        <v>623</v>
      </c>
      <c r="C22" t="s">
        <v>624</v>
      </c>
      <c r="D22" t="s">
        <v>651</v>
      </c>
      <c r="E22" t="s">
        <v>100</v>
      </c>
      <c r="F22" t="s">
        <v>626</v>
      </c>
      <c r="G22" t="s">
        <v>627</v>
      </c>
      <c r="H22" s="187">
        <v>13500000</v>
      </c>
      <c r="I22" s="187">
        <v>0</v>
      </c>
      <c r="J22" s="187">
        <v>0</v>
      </c>
      <c r="K22" s="187">
        <v>0</v>
      </c>
      <c r="L22" s="187">
        <v>0</v>
      </c>
      <c r="M22" s="187">
        <v>13500000</v>
      </c>
      <c r="N22" t="e">
        <f>VLOOKUP(A22,$T$2:$T$31,1,0)</f>
        <v>#N/A</v>
      </c>
      <c r="T22" t="s">
        <v>1878</v>
      </c>
    </row>
    <row r="23" spans="1:20" hidden="1">
      <c r="A23" t="s">
        <v>653</v>
      </c>
      <c r="B23" t="s">
        <v>623</v>
      </c>
      <c r="C23" t="s">
        <v>624</v>
      </c>
      <c r="D23" t="s">
        <v>651</v>
      </c>
      <c r="E23" t="s">
        <v>101</v>
      </c>
      <c r="F23" t="s">
        <v>626</v>
      </c>
      <c r="G23" t="s">
        <v>627</v>
      </c>
      <c r="H23" s="187">
        <v>22000000</v>
      </c>
      <c r="I23" s="187">
        <v>0</v>
      </c>
      <c r="J23" s="187">
        <v>0</v>
      </c>
      <c r="K23" s="187">
        <v>0</v>
      </c>
      <c r="L23" s="187">
        <v>0</v>
      </c>
      <c r="M23" s="187">
        <v>22000000</v>
      </c>
      <c r="N23" t="e">
        <f>VLOOKUP(A23,$T$2:$T$31,1,0)</f>
        <v>#N/A</v>
      </c>
      <c r="T23" t="s">
        <v>1880</v>
      </c>
    </row>
    <row r="24" spans="1:20" hidden="1">
      <c r="A24" t="s">
        <v>654</v>
      </c>
      <c r="B24" t="s">
        <v>623</v>
      </c>
      <c r="C24" t="s">
        <v>624</v>
      </c>
      <c r="D24" t="s">
        <v>651</v>
      </c>
      <c r="E24" t="s">
        <v>102</v>
      </c>
      <c r="F24" t="s">
        <v>626</v>
      </c>
      <c r="G24" t="s">
        <v>627</v>
      </c>
      <c r="H24" s="187">
        <v>39000000</v>
      </c>
      <c r="I24" s="187">
        <v>0</v>
      </c>
      <c r="J24" s="187">
        <v>0</v>
      </c>
      <c r="K24" s="187">
        <v>0</v>
      </c>
      <c r="L24" s="187">
        <v>0</v>
      </c>
      <c r="M24" s="187">
        <v>39000000</v>
      </c>
      <c r="N24" t="e">
        <f>VLOOKUP(A24,$T$2:$T$31,1,0)</f>
        <v>#N/A</v>
      </c>
      <c r="T24" t="s">
        <v>1883</v>
      </c>
    </row>
    <row r="25" spans="1:20" hidden="1">
      <c r="A25" t="s">
        <v>655</v>
      </c>
      <c r="B25" t="s">
        <v>623</v>
      </c>
      <c r="C25" t="s">
        <v>624</v>
      </c>
      <c r="D25" t="s">
        <v>651</v>
      </c>
      <c r="E25" t="s">
        <v>103</v>
      </c>
      <c r="F25" t="s">
        <v>626</v>
      </c>
      <c r="G25" t="s">
        <v>627</v>
      </c>
      <c r="H25" s="187">
        <v>60000000</v>
      </c>
      <c r="I25" s="187">
        <v>0</v>
      </c>
      <c r="J25" s="187">
        <v>0</v>
      </c>
      <c r="K25" s="187">
        <v>0</v>
      </c>
      <c r="L25" s="187">
        <v>0</v>
      </c>
      <c r="M25" s="187">
        <v>60000000</v>
      </c>
      <c r="N25" t="e">
        <f>VLOOKUP(A25,$T$2:$T$31,1,0)</f>
        <v>#N/A</v>
      </c>
      <c r="T25" t="s">
        <v>1886</v>
      </c>
    </row>
    <row r="26" spans="1:20" hidden="1">
      <c r="A26" t="s">
        <v>656</v>
      </c>
      <c r="B26" t="s">
        <v>623</v>
      </c>
      <c r="C26" t="s">
        <v>624</v>
      </c>
      <c r="D26" t="s">
        <v>651</v>
      </c>
      <c r="E26" t="s">
        <v>104</v>
      </c>
      <c r="F26" t="s">
        <v>626</v>
      </c>
      <c r="G26" t="s">
        <v>627</v>
      </c>
      <c r="H26" s="187">
        <v>95000000</v>
      </c>
      <c r="I26" s="187">
        <v>0</v>
      </c>
      <c r="J26" s="187">
        <v>0</v>
      </c>
      <c r="K26" s="187">
        <v>0</v>
      </c>
      <c r="L26" s="187">
        <v>0</v>
      </c>
      <c r="M26" s="187">
        <v>95000000</v>
      </c>
      <c r="N26" t="e">
        <f>VLOOKUP(A26,$T$2:$T$31,1,0)</f>
        <v>#N/A</v>
      </c>
      <c r="T26" t="s">
        <v>1889</v>
      </c>
    </row>
    <row r="27" spans="1:20" hidden="1">
      <c r="A27" t="s">
        <v>657</v>
      </c>
      <c r="B27" t="s">
        <v>623</v>
      </c>
      <c r="C27" t="s">
        <v>624</v>
      </c>
      <c r="D27" t="s">
        <v>651</v>
      </c>
      <c r="E27" t="s">
        <v>105</v>
      </c>
      <c r="F27" t="s">
        <v>626</v>
      </c>
      <c r="G27" t="s">
        <v>627</v>
      </c>
      <c r="H27" s="187">
        <v>460000000</v>
      </c>
      <c r="I27" s="187">
        <v>0</v>
      </c>
      <c r="J27" s="187">
        <v>0</v>
      </c>
      <c r="K27" s="187">
        <v>0</v>
      </c>
      <c r="L27" s="187">
        <v>0</v>
      </c>
      <c r="M27" s="187">
        <v>460000000</v>
      </c>
      <c r="N27" t="e">
        <f>VLOOKUP(A27,$T$2:$T$31,1,0)</f>
        <v>#N/A</v>
      </c>
      <c r="T27" t="s">
        <v>1892</v>
      </c>
    </row>
    <row r="28" spans="1:20" hidden="1">
      <c r="A28" t="s">
        <v>658</v>
      </c>
      <c r="B28" t="s">
        <v>623</v>
      </c>
      <c r="C28" t="s">
        <v>624</v>
      </c>
      <c r="D28" t="s">
        <v>651</v>
      </c>
      <c r="E28" t="s">
        <v>106</v>
      </c>
      <c r="F28" t="s">
        <v>626</v>
      </c>
      <c r="G28" t="s">
        <v>627</v>
      </c>
      <c r="H28" s="187">
        <v>690000000</v>
      </c>
      <c r="I28" s="187">
        <v>0</v>
      </c>
      <c r="J28" s="187">
        <v>0</v>
      </c>
      <c r="K28" s="187">
        <v>0</v>
      </c>
      <c r="L28" s="187">
        <v>0</v>
      </c>
      <c r="M28" s="187">
        <v>690000000</v>
      </c>
      <c r="N28" t="e">
        <f>VLOOKUP(A28,$T$2:$T$31,1,0)</f>
        <v>#N/A</v>
      </c>
      <c r="T28" t="s">
        <v>1895</v>
      </c>
    </row>
    <row r="29" spans="1:20" hidden="1">
      <c r="A29" t="s">
        <v>659</v>
      </c>
      <c r="B29" t="s">
        <v>623</v>
      </c>
      <c r="C29" t="s">
        <v>624</v>
      </c>
      <c r="D29" t="s">
        <v>651</v>
      </c>
      <c r="E29" t="s">
        <v>107</v>
      </c>
      <c r="F29" t="s">
        <v>626</v>
      </c>
      <c r="G29" t="s">
        <v>627</v>
      </c>
      <c r="H29" s="187">
        <v>22000000</v>
      </c>
      <c r="I29" s="187">
        <v>0</v>
      </c>
      <c r="J29" s="187">
        <v>0</v>
      </c>
      <c r="K29" s="187">
        <v>0</v>
      </c>
      <c r="L29" s="187">
        <v>0</v>
      </c>
      <c r="M29" s="187">
        <v>22000000</v>
      </c>
      <c r="N29" t="e">
        <f>VLOOKUP(A29,$T$2:$T$31,1,0)</f>
        <v>#N/A</v>
      </c>
      <c r="T29" t="s">
        <v>1898</v>
      </c>
    </row>
    <row r="30" spans="1:20" hidden="1">
      <c r="A30" t="s">
        <v>660</v>
      </c>
      <c r="B30" t="s">
        <v>623</v>
      </c>
      <c r="C30" t="s">
        <v>624</v>
      </c>
      <c r="D30" t="s">
        <v>651</v>
      </c>
      <c r="E30" t="s">
        <v>108</v>
      </c>
      <c r="F30" t="s">
        <v>626</v>
      </c>
      <c r="G30" t="s">
        <v>627</v>
      </c>
      <c r="H30" s="187">
        <v>44000000</v>
      </c>
      <c r="I30" s="187">
        <v>0</v>
      </c>
      <c r="J30" s="187">
        <v>0</v>
      </c>
      <c r="K30" s="187">
        <v>0</v>
      </c>
      <c r="L30" s="187">
        <v>0</v>
      </c>
      <c r="M30" s="187">
        <v>44000000</v>
      </c>
      <c r="N30" t="e">
        <f>VLOOKUP(A30,$T$2:$T$31,1,0)</f>
        <v>#N/A</v>
      </c>
      <c r="T30" t="s">
        <v>1901</v>
      </c>
    </row>
    <row r="31" spans="1:20" hidden="1">
      <c r="A31" t="s">
        <v>661</v>
      </c>
      <c r="B31" t="s">
        <v>623</v>
      </c>
      <c r="C31" t="s">
        <v>624</v>
      </c>
      <c r="D31" t="s">
        <v>651</v>
      </c>
      <c r="E31" t="s">
        <v>109</v>
      </c>
      <c r="F31" t="s">
        <v>626</v>
      </c>
      <c r="G31" t="s">
        <v>627</v>
      </c>
      <c r="H31" s="187">
        <v>69000000</v>
      </c>
      <c r="I31" s="187">
        <v>0</v>
      </c>
      <c r="J31" s="187">
        <v>0</v>
      </c>
      <c r="K31" s="187">
        <v>0</v>
      </c>
      <c r="L31" s="187">
        <v>0</v>
      </c>
      <c r="M31" s="187">
        <v>69000000</v>
      </c>
      <c r="N31" t="e">
        <f>VLOOKUP(A31,$T$2:$T$31,1,0)</f>
        <v>#N/A</v>
      </c>
      <c r="T31" t="s">
        <v>1906</v>
      </c>
    </row>
    <row r="32" spans="1:20" hidden="1">
      <c r="A32" t="s">
        <v>662</v>
      </c>
      <c r="B32" t="s">
        <v>623</v>
      </c>
      <c r="C32" t="s">
        <v>624</v>
      </c>
      <c r="D32" t="s">
        <v>645</v>
      </c>
      <c r="E32" t="s">
        <v>110</v>
      </c>
      <c r="F32" t="s">
        <v>626</v>
      </c>
      <c r="G32" t="s">
        <v>627</v>
      </c>
      <c r="H32" s="187">
        <v>315000000</v>
      </c>
      <c r="I32" s="187">
        <v>0</v>
      </c>
      <c r="J32" s="187">
        <v>0</v>
      </c>
      <c r="K32" s="187">
        <v>0</v>
      </c>
      <c r="L32" s="187">
        <v>0</v>
      </c>
      <c r="M32" s="187">
        <v>315000000</v>
      </c>
      <c r="N32" t="e">
        <f>VLOOKUP(A32,$T$2:$T$31,1,0)</f>
        <v>#N/A</v>
      </c>
    </row>
    <row r="33" spans="1:14" hidden="1">
      <c r="A33" t="s">
        <v>663</v>
      </c>
      <c r="B33" t="s">
        <v>623</v>
      </c>
      <c r="C33" t="s">
        <v>624</v>
      </c>
      <c r="D33" t="s">
        <v>647</v>
      </c>
      <c r="E33" t="s">
        <v>111</v>
      </c>
      <c r="F33" t="s">
        <v>626</v>
      </c>
      <c r="G33" t="s">
        <v>627</v>
      </c>
      <c r="H33" s="187">
        <v>10500000</v>
      </c>
      <c r="I33" s="187">
        <v>0</v>
      </c>
      <c r="J33" s="187">
        <v>0</v>
      </c>
      <c r="K33" s="187">
        <v>0</v>
      </c>
      <c r="L33" s="187">
        <v>0</v>
      </c>
      <c r="M33" s="187">
        <v>10500000</v>
      </c>
      <c r="N33" t="e">
        <f>VLOOKUP(A33,$T$2:$T$31,1,0)</f>
        <v>#N/A</v>
      </c>
    </row>
    <row r="34" spans="1:14" hidden="1">
      <c r="A34" t="s">
        <v>664</v>
      </c>
      <c r="B34" t="s">
        <v>623</v>
      </c>
      <c r="C34" t="s">
        <v>624</v>
      </c>
      <c r="D34" t="s">
        <v>665</v>
      </c>
      <c r="E34" t="s">
        <v>112</v>
      </c>
      <c r="F34" t="s">
        <v>626</v>
      </c>
      <c r="G34" t="s">
        <v>627</v>
      </c>
      <c r="H34" s="187">
        <v>163000000</v>
      </c>
      <c r="I34" s="187">
        <v>0</v>
      </c>
      <c r="J34" s="187">
        <v>0</v>
      </c>
      <c r="K34" s="187">
        <v>0</v>
      </c>
      <c r="L34" s="187">
        <v>0</v>
      </c>
      <c r="M34" s="187">
        <v>163000000</v>
      </c>
      <c r="N34" t="e">
        <f>VLOOKUP(A34,$T$2:$T$31,1,0)</f>
        <v>#N/A</v>
      </c>
    </row>
    <row r="35" spans="1:14" hidden="1">
      <c r="A35" t="s">
        <v>666</v>
      </c>
      <c r="B35" t="s">
        <v>623</v>
      </c>
      <c r="C35" t="s">
        <v>624</v>
      </c>
      <c r="D35" t="s">
        <v>667</v>
      </c>
      <c r="E35" t="s">
        <v>114</v>
      </c>
      <c r="F35" t="s">
        <v>626</v>
      </c>
      <c r="G35" t="s">
        <v>627</v>
      </c>
      <c r="H35" s="187">
        <v>163500000</v>
      </c>
      <c r="I35" s="187">
        <v>0</v>
      </c>
      <c r="J35" s="187">
        <v>0</v>
      </c>
      <c r="K35" s="187">
        <v>0</v>
      </c>
      <c r="L35" s="187">
        <v>0</v>
      </c>
      <c r="M35" s="187">
        <v>163500000</v>
      </c>
      <c r="N35" t="e">
        <f>VLOOKUP(A35,$T$2:$T$31,1,0)</f>
        <v>#N/A</v>
      </c>
    </row>
    <row r="36" spans="1:14" hidden="1">
      <c r="A36" t="s">
        <v>668</v>
      </c>
      <c r="B36" t="s">
        <v>623</v>
      </c>
      <c r="C36" t="s">
        <v>624</v>
      </c>
      <c r="D36" t="s">
        <v>667</v>
      </c>
      <c r="E36" t="s">
        <v>115</v>
      </c>
      <c r="F36" t="s">
        <v>626</v>
      </c>
      <c r="G36" t="s">
        <v>627</v>
      </c>
      <c r="H36" s="187">
        <v>43500000</v>
      </c>
      <c r="I36" s="187">
        <v>0</v>
      </c>
      <c r="J36" s="187">
        <v>0</v>
      </c>
      <c r="K36" s="187">
        <v>0</v>
      </c>
      <c r="L36" s="187">
        <v>0</v>
      </c>
      <c r="M36" s="187">
        <v>43500000</v>
      </c>
      <c r="N36" t="e">
        <f>VLOOKUP(A36,$T$2:$T$31,1,0)</f>
        <v>#N/A</v>
      </c>
    </row>
    <row r="37" spans="1:14" hidden="1">
      <c r="A37" t="s">
        <v>669</v>
      </c>
      <c r="B37" t="s">
        <v>623</v>
      </c>
      <c r="C37" t="s">
        <v>624</v>
      </c>
      <c r="D37" t="s">
        <v>667</v>
      </c>
      <c r="E37" t="s">
        <v>116</v>
      </c>
      <c r="F37" t="s">
        <v>626</v>
      </c>
      <c r="G37" t="s">
        <v>627</v>
      </c>
      <c r="H37" s="187">
        <v>89000000</v>
      </c>
      <c r="I37" s="187">
        <v>0</v>
      </c>
      <c r="J37" s="187">
        <v>0</v>
      </c>
      <c r="K37" s="187">
        <v>0</v>
      </c>
      <c r="L37" s="187">
        <v>0</v>
      </c>
      <c r="M37" s="187">
        <v>89000000</v>
      </c>
      <c r="N37" t="e">
        <f>VLOOKUP(A37,$T$2:$T$31,1,0)</f>
        <v>#N/A</v>
      </c>
    </row>
    <row r="38" spans="1:14" hidden="1">
      <c r="A38" t="s">
        <v>670</v>
      </c>
      <c r="B38" t="s">
        <v>623</v>
      </c>
      <c r="C38" t="s">
        <v>624</v>
      </c>
      <c r="D38" t="s">
        <v>667</v>
      </c>
      <c r="E38" t="s">
        <v>117</v>
      </c>
      <c r="F38" t="s">
        <v>626</v>
      </c>
      <c r="G38" t="s">
        <v>627</v>
      </c>
      <c r="H38" s="187">
        <v>918000000</v>
      </c>
      <c r="I38" s="187">
        <v>0</v>
      </c>
      <c r="J38" s="187">
        <v>0</v>
      </c>
      <c r="K38" s="187">
        <v>0</v>
      </c>
      <c r="L38" s="187">
        <v>0</v>
      </c>
      <c r="M38" s="187">
        <v>918000000</v>
      </c>
      <c r="N38" t="e">
        <f>VLOOKUP(A38,$T$2:$T$31,1,0)</f>
        <v>#N/A</v>
      </c>
    </row>
    <row r="39" spans="1:14" hidden="1">
      <c r="A39" t="s">
        <v>671</v>
      </c>
      <c r="B39" t="s">
        <v>623</v>
      </c>
      <c r="C39" t="s">
        <v>624</v>
      </c>
      <c r="D39" t="s">
        <v>667</v>
      </c>
      <c r="E39" t="s">
        <v>119</v>
      </c>
      <c r="F39" t="s">
        <v>626</v>
      </c>
      <c r="G39" t="s">
        <v>627</v>
      </c>
      <c r="H39" s="187">
        <v>960000000</v>
      </c>
      <c r="I39" s="187">
        <v>0</v>
      </c>
      <c r="J39" s="187">
        <v>0</v>
      </c>
      <c r="K39" s="187">
        <v>0</v>
      </c>
      <c r="L39" s="187">
        <v>0</v>
      </c>
      <c r="M39" s="187">
        <v>960000000</v>
      </c>
      <c r="N39" t="e">
        <f>VLOOKUP(A39,$T$2:$T$31,1,0)</f>
        <v>#N/A</v>
      </c>
    </row>
    <row r="40" spans="1:14" hidden="1">
      <c r="A40" t="s">
        <v>672</v>
      </c>
      <c r="B40" t="s">
        <v>623</v>
      </c>
      <c r="C40" t="s">
        <v>624</v>
      </c>
      <c r="D40" t="s">
        <v>667</v>
      </c>
      <c r="E40" t="s">
        <v>120</v>
      </c>
      <c r="F40" t="s">
        <v>626</v>
      </c>
      <c r="G40" t="s">
        <v>627</v>
      </c>
      <c r="H40" s="187">
        <v>50500000</v>
      </c>
      <c r="I40" s="187">
        <v>0</v>
      </c>
      <c r="J40" s="187">
        <v>0</v>
      </c>
      <c r="K40" s="187">
        <v>0</v>
      </c>
      <c r="L40" s="187">
        <v>0</v>
      </c>
      <c r="M40" s="187">
        <v>50500000</v>
      </c>
      <c r="N40" t="e">
        <f>VLOOKUP(A40,$T$2:$T$31,1,0)</f>
        <v>#N/A</v>
      </c>
    </row>
    <row r="41" spans="1:14" hidden="1">
      <c r="A41" t="s">
        <v>673</v>
      </c>
      <c r="B41" t="s">
        <v>623</v>
      </c>
      <c r="C41" t="s">
        <v>624</v>
      </c>
      <c r="D41" t="s">
        <v>667</v>
      </c>
      <c r="E41" t="s">
        <v>121</v>
      </c>
      <c r="F41" t="s">
        <v>626</v>
      </c>
      <c r="G41" t="s">
        <v>627</v>
      </c>
      <c r="H41" s="187">
        <v>97000000</v>
      </c>
      <c r="I41" s="187">
        <v>0</v>
      </c>
      <c r="J41" s="187">
        <v>0</v>
      </c>
      <c r="K41" s="187">
        <v>0</v>
      </c>
      <c r="L41" s="187">
        <v>0</v>
      </c>
      <c r="M41" s="187">
        <v>97000000</v>
      </c>
      <c r="N41" t="e">
        <f>VLOOKUP(A41,$T$2:$T$31,1,0)</f>
        <v>#N/A</v>
      </c>
    </row>
    <row r="42" spans="1:14" hidden="1">
      <c r="A42" t="s">
        <v>674</v>
      </c>
      <c r="B42" t="s">
        <v>623</v>
      </c>
      <c r="C42" t="s">
        <v>624</v>
      </c>
      <c r="D42" t="s">
        <v>667</v>
      </c>
      <c r="E42" t="s">
        <v>123</v>
      </c>
      <c r="F42" t="s">
        <v>626</v>
      </c>
      <c r="G42" t="s">
        <v>627</v>
      </c>
      <c r="H42" s="187">
        <v>1358000000</v>
      </c>
      <c r="I42" s="187">
        <v>0</v>
      </c>
      <c r="J42" s="187">
        <v>0</v>
      </c>
      <c r="K42" s="187">
        <v>0</v>
      </c>
      <c r="L42" s="187">
        <v>0</v>
      </c>
      <c r="M42" s="187">
        <v>1358000000</v>
      </c>
      <c r="N42" t="e">
        <f>VLOOKUP(A42,$T$2:$T$31,1,0)</f>
        <v>#N/A</v>
      </c>
    </row>
    <row r="43" spans="1:14" hidden="1">
      <c r="A43" t="s">
        <v>675</v>
      </c>
      <c r="B43" t="s">
        <v>623</v>
      </c>
      <c r="C43" t="s">
        <v>624</v>
      </c>
      <c r="D43" t="s">
        <v>667</v>
      </c>
      <c r="E43" t="s">
        <v>125</v>
      </c>
      <c r="F43" t="s">
        <v>626</v>
      </c>
      <c r="G43" t="s">
        <v>627</v>
      </c>
      <c r="H43" s="187">
        <v>3060000000</v>
      </c>
      <c r="I43" s="187">
        <v>0</v>
      </c>
      <c r="J43" s="187">
        <v>0</v>
      </c>
      <c r="K43" s="187">
        <v>0</v>
      </c>
      <c r="L43" s="187">
        <v>0</v>
      </c>
      <c r="M43" s="187">
        <v>3060000000</v>
      </c>
      <c r="N43" t="e">
        <f>VLOOKUP(A43,$T$2:$T$31,1,0)</f>
        <v>#N/A</v>
      </c>
    </row>
    <row r="44" spans="1:14" hidden="1">
      <c r="A44" t="s">
        <v>676</v>
      </c>
      <c r="B44" t="s">
        <v>623</v>
      </c>
      <c r="C44" t="s">
        <v>624</v>
      </c>
      <c r="D44" t="s">
        <v>667</v>
      </c>
      <c r="E44" t="s">
        <v>126</v>
      </c>
      <c r="F44" t="s">
        <v>626</v>
      </c>
      <c r="G44" t="s">
        <v>627</v>
      </c>
      <c r="H44" s="187">
        <v>84800000</v>
      </c>
      <c r="I44" s="187">
        <v>0</v>
      </c>
      <c r="J44" s="187">
        <v>0</v>
      </c>
      <c r="K44" s="187">
        <v>0</v>
      </c>
      <c r="L44" s="187">
        <v>0</v>
      </c>
      <c r="M44" s="187">
        <v>84800000</v>
      </c>
      <c r="N44" t="e">
        <f>VLOOKUP(A44,$T$2:$T$31,1,0)</f>
        <v>#N/A</v>
      </c>
    </row>
    <row r="45" spans="1:14" hidden="1">
      <c r="A45" t="s">
        <v>677</v>
      </c>
      <c r="B45" t="s">
        <v>623</v>
      </c>
      <c r="C45" t="s">
        <v>624</v>
      </c>
      <c r="D45" t="s">
        <v>667</v>
      </c>
      <c r="E45" t="s">
        <v>127</v>
      </c>
      <c r="F45" t="s">
        <v>626</v>
      </c>
      <c r="G45" t="s">
        <v>627</v>
      </c>
      <c r="H45" s="187">
        <v>80800000</v>
      </c>
      <c r="I45" s="187">
        <v>0</v>
      </c>
      <c r="J45" s="187">
        <v>0</v>
      </c>
      <c r="K45" s="187">
        <v>0</v>
      </c>
      <c r="L45" s="187">
        <v>0</v>
      </c>
      <c r="M45" s="187">
        <v>80800000</v>
      </c>
      <c r="N45" t="e">
        <f>VLOOKUP(A45,$T$2:$T$31,1,0)</f>
        <v>#N/A</v>
      </c>
    </row>
    <row r="46" spans="1:14" hidden="1">
      <c r="A46" t="s">
        <v>678</v>
      </c>
      <c r="B46" t="s">
        <v>623</v>
      </c>
      <c r="C46" t="s">
        <v>624</v>
      </c>
      <c r="D46" t="s">
        <v>645</v>
      </c>
      <c r="E46" t="s">
        <v>128</v>
      </c>
      <c r="F46" t="s">
        <v>626</v>
      </c>
      <c r="G46" t="s">
        <v>627</v>
      </c>
      <c r="H46" s="187">
        <v>126000000</v>
      </c>
      <c r="I46" s="187">
        <v>0</v>
      </c>
      <c r="J46" s="187">
        <v>0</v>
      </c>
      <c r="K46" s="187">
        <v>0</v>
      </c>
      <c r="L46" s="187">
        <v>0</v>
      </c>
      <c r="M46" s="187">
        <v>126000000</v>
      </c>
      <c r="N46" t="e">
        <f>VLOOKUP(A46,$T$2:$T$31,1,0)</f>
        <v>#N/A</v>
      </c>
    </row>
    <row r="47" spans="1:14" hidden="1">
      <c r="A47" t="s">
        <v>679</v>
      </c>
      <c r="B47" t="s">
        <v>623</v>
      </c>
      <c r="C47" t="s">
        <v>624</v>
      </c>
      <c r="D47" t="s">
        <v>647</v>
      </c>
      <c r="E47" t="s">
        <v>129</v>
      </c>
      <c r="F47" t="s">
        <v>626</v>
      </c>
      <c r="G47" t="s">
        <v>627</v>
      </c>
      <c r="H47" s="187">
        <v>21000000</v>
      </c>
      <c r="I47" s="187">
        <v>0</v>
      </c>
      <c r="J47" s="187">
        <v>0</v>
      </c>
      <c r="K47" s="187">
        <v>0</v>
      </c>
      <c r="L47" s="187">
        <v>0</v>
      </c>
      <c r="M47" s="187">
        <v>21000000</v>
      </c>
      <c r="N47" t="e">
        <f>VLOOKUP(A47,$T$2:$T$31,1,0)</f>
        <v>#N/A</v>
      </c>
    </row>
    <row r="48" spans="1:14" hidden="1">
      <c r="A48" t="s">
        <v>680</v>
      </c>
      <c r="B48" t="s">
        <v>623</v>
      </c>
      <c r="C48" t="s">
        <v>624</v>
      </c>
      <c r="D48" t="s">
        <v>681</v>
      </c>
      <c r="E48" t="s">
        <v>682</v>
      </c>
      <c r="F48" t="s">
        <v>683</v>
      </c>
      <c r="G48" t="s">
        <v>627</v>
      </c>
      <c r="H48" s="187">
        <v>2100000000</v>
      </c>
      <c r="I48" s="187">
        <v>0</v>
      </c>
      <c r="J48" s="187">
        <v>0</v>
      </c>
      <c r="K48" s="187">
        <v>0</v>
      </c>
      <c r="L48" s="187">
        <v>0</v>
      </c>
      <c r="M48" s="187">
        <v>2100000000</v>
      </c>
      <c r="N48" t="e">
        <f>VLOOKUP(A48,$T$2:$T$31,1,0)</f>
        <v>#N/A</v>
      </c>
    </row>
    <row r="49" spans="1:14" hidden="1">
      <c r="A49" t="s">
        <v>684</v>
      </c>
      <c r="B49" t="s">
        <v>623</v>
      </c>
      <c r="C49" t="s">
        <v>624</v>
      </c>
      <c r="D49" t="s">
        <v>685</v>
      </c>
      <c r="E49" t="s">
        <v>686</v>
      </c>
      <c r="F49" t="s">
        <v>687</v>
      </c>
      <c r="G49" t="s">
        <v>627</v>
      </c>
      <c r="H49" s="187">
        <v>132000000</v>
      </c>
      <c r="I49" s="187">
        <v>0</v>
      </c>
      <c r="J49" s="187">
        <v>0</v>
      </c>
      <c r="K49" s="187">
        <v>0</v>
      </c>
      <c r="L49" s="187">
        <v>0</v>
      </c>
      <c r="M49" s="187">
        <v>132000000</v>
      </c>
      <c r="N49" t="e">
        <f>VLOOKUP(A49,$T$2:$T$31,1,0)</f>
        <v>#N/A</v>
      </c>
    </row>
    <row r="50" spans="1:14" hidden="1">
      <c r="A50" t="s">
        <v>688</v>
      </c>
      <c r="B50" t="s">
        <v>623</v>
      </c>
      <c r="C50" t="s">
        <v>624</v>
      </c>
      <c r="D50" t="s">
        <v>689</v>
      </c>
      <c r="E50" t="s">
        <v>690</v>
      </c>
      <c r="F50" t="s">
        <v>691</v>
      </c>
      <c r="G50" t="s">
        <v>627</v>
      </c>
      <c r="H50" s="187">
        <v>25513807003.779091</v>
      </c>
      <c r="I50" s="187">
        <v>0</v>
      </c>
      <c r="J50" s="187">
        <v>0</v>
      </c>
      <c r="K50" s="187">
        <v>0</v>
      </c>
      <c r="L50" s="187">
        <v>0</v>
      </c>
      <c r="M50" s="187">
        <v>25513807003.779091</v>
      </c>
      <c r="N50" t="e">
        <f>VLOOKUP(A50,$T$2:$T$31,1,0)</f>
        <v>#N/A</v>
      </c>
    </row>
    <row r="51" spans="1:14" hidden="1">
      <c r="A51" t="s">
        <v>692</v>
      </c>
      <c r="B51" t="s">
        <v>623</v>
      </c>
      <c r="C51" t="s">
        <v>624</v>
      </c>
      <c r="D51" t="s">
        <v>693</v>
      </c>
      <c r="E51" t="s">
        <v>694</v>
      </c>
      <c r="F51" t="s">
        <v>695</v>
      </c>
      <c r="G51" t="s">
        <v>627</v>
      </c>
      <c r="H51" s="187">
        <v>6036401573.484292</v>
      </c>
      <c r="I51" s="187">
        <v>0</v>
      </c>
      <c r="J51" s="187">
        <v>0</v>
      </c>
      <c r="K51" s="187">
        <v>0</v>
      </c>
      <c r="L51" s="187">
        <v>0</v>
      </c>
      <c r="M51" s="187">
        <v>6036401573.484292</v>
      </c>
      <c r="N51" t="e">
        <f>VLOOKUP(A51,$T$2:$T$31,1,0)</f>
        <v>#N/A</v>
      </c>
    </row>
    <row r="52" spans="1:14" hidden="1">
      <c r="A52" t="s">
        <v>696</v>
      </c>
      <c r="B52" t="s">
        <v>623</v>
      </c>
      <c r="C52" t="s">
        <v>624</v>
      </c>
      <c r="D52" t="s">
        <v>697</v>
      </c>
      <c r="E52" t="s">
        <v>698</v>
      </c>
      <c r="F52" t="s">
        <v>699</v>
      </c>
      <c r="G52" t="s">
        <v>627</v>
      </c>
      <c r="H52" s="187">
        <v>5412628413.4763136</v>
      </c>
      <c r="I52" s="187">
        <v>0</v>
      </c>
      <c r="J52" s="187">
        <v>0</v>
      </c>
      <c r="K52" s="187">
        <v>0</v>
      </c>
      <c r="L52" s="187">
        <v>0</v>
      </c>
      <c r="M52" s="187">
        <v>5412628413.4763136</v>
      </c>
      <c r="N52" t="e">
        <f>VLOOKUP(A52,$T$2:$T$31,1,0)</f>
        <v>#N/A</v>
      </c>
    </row>
    <row r="53" spans="1:14" hidden="1">
      <c r="A53" t="s">
        <v>700</v>
      </c>
      <c r="B53" t="s">
        <v>623</v>
      </c>
      <c r="C53" t="s">
        <v>624</v>
      </c>
      <c r="D53" t="s">
        <v>701</v>
      </c>
      <c r="E53" t="s">
        <v>702</v>
      </c>
      <c r="F53" t="s">
        <v>703</v>
      </c>
      <c r="G53" t="s">
        <v>627</v>
      </c>
      <c r="H53" s="187">
        <v>4836061153.4594965</v>
      </c>
      <c r="I53" s="187">
        <v>0</v>
      </c>
      <c r="J53" s="187">
        <v>0</v>
      </c>
      <c r="K53" s="187">
        <v>0</v>
      </c>
      <c r="L53" s="187">
        <v>0</v>
      </c>
      <c r="M53" s="187">
        <v>4836061153.4594965</v>
      </c>
      <c r="N53" t="e">
        <f>VLOOKUP(A53,$T$2:$T$31,1,0)</f>
        <v>#N/A</v>
      </c>
    </row>
    <row r="54" spans="1:14" hidden="1">
      <c r="A54" t="s">
        <v>704</v>
      </c>
      <c r="B54" t="s">
        <v>623</v>
      </c>
      <c r="C54" t="s">
        <v>624</v>
      </c>
      <c r="D54" t="s">
        <v>705</v>
      </c>
      <c r="E54" t="s">
        <v>706</v>
      </c>
      <c r="F54" t="s">
        <v>707</v>
      </c>
      <c r="G54" t="s">
        <v>627</v>
      </c>
      <c r="H54" s="187">
        <v>5110043111.4763918</v>
      </c>
      <c r="I54" s="187">
        <v>0</v>
      </c>
      <c r="J54" s="187">
        <v>0</v>
      </c>
      <c r="K54" s="187">
        <v>0</v>
      </c>
      <c r="L54" s="187">
        <v>0</v>
      </c>
      <c r="M54" s="187">
        <v>5110043111.4763918</v>
      </c>
      <c r="N54" t="e">
        <f>VLOOKUP(A54,$T$2:$T$31,1,0)</f>
        <v>#N/A</v>
      </c>
    </row>
    <row r="55" spans="1:14" hidden="1">
      <c r="A55" t="s">
        <v>708</v>
      </c>
      <c r="B55" t="s">
        <v>623</v>
      </c>
      <c r="C55" t="s">
        <v>624</v>
      </c>
      <c r="D55" t="s">
        <v>709</v>
      </c>
      <c r="E55" t="s">
        <v>710</v>
      </c>
      <c r="F55" t="s">
        <v>711</v>
      </c>
      <c r="G55" t="s">
        <v>627</v>
      </c>
      <c r="H55" s="187">
        <v>4794710441.3450527</v>
      </c>
      <c r="I55" s="187">
        <v>0</v>
      </c>
      <c r="J55" s="187">
        <v>0</v>
      </c>
      <c r="K55" s="187">
        <v>0</v>
      </c>
      <c r="L55" s="187">
        <v>0</v>
      </c>
      <c r="M55" s="187">
        <v>4794710441.3450527</v>
      </c>
      <c r="N55" t="e">
        <f>VLOOKUP(A55,$T$2:$T$31,1,0)</f>
        <v>#N/A</v>
      </c>
    </row>
    <row r="56" spans="1:14" hidden="1">
      <c r="A56" t="s">
        <v>712</v>
      </c>
      <c r="B56" t="s">
        <v>623</v>
      </c>
      <c r="C56" t="s">
        <v>624</v>
      </c>
      <c r="D56" t="s">
        <v>713</v>
      </c>
      <c r="E56" t="s">
        <v>714</v>
      </c>
      <c r="F56" t="s">
        <v>715</v>
      </c>
      <c r="G56" t="s">
        <v>627</v>
      </c>
      <c r="H56" s="187">
        <v>4962537603.43011</v>
      </c>
      <c r="I56" s="187">
        <v>0</v>
      </c>
      <c r="J56" s="187">
        <v>0</v>
      </c>
      <c r="K56" s="187">
        <v>0</v>
      </c>
      <c r="L56" s="187">
        <v>0</v>
      </c>
      <c r="M56" s="187">
        <v>4962537603.43011</v>
      </c>
      <c r="N56" t="e">
        <f>VLOOKUP(A56,$T$2:$T$31,1,0)</f>
        <v>#N/A</v>
      </c>
    </row>
    <row r="57" spans="1:14" hidden="1">
      <c r="A57" t="s">
        <v>716</v>
      </c>
      <c r="B57" t="s">
        <v>623</v>
      </c>
      <c r="C57" t="s">
        <v>624</v>
      </c>
      <c r="D57" t="s">
        <v>717</v>
      </c>
      <c r="E57" t="s">
        <v>718</v>
      </c>
      <c r="F57" t="s">
        <v>719</v>
      </c>
      <c r="G57" t="s">
        <v>627</v>
      </c>
      <c r="H57" s="187">
        <v>329207047.31217402</v>
      </c>
      <c r="I57" s="187">
        <v>0</v>
      </c>
      <c r="J57" s="187">
        <v>0</v>
      </c>
      <c r="K57" s="187">
        <v>0</v>
      </c>
      <c r="L57" s="187">
        <v>0</v>
      </c>
      <c r="M57" s="187">
        <v>329207047.31217402</v>
      </c>
      <c r="N57" t="e">
        <f>VLOOKUP(A57,$T$2:$T$31,1,0)</f>
        <v>#N/A</v>
      </c>
    </row>
    <row r="58" spans="1:14" hidden="1">
      <c r="A58" t="s">
        <v>720</v>
      </c>
      <c r="B58" t="s">
        <v>623</v>
      </c>
      <c r="C58" t="s">
        <v>624</v>
      </c>
      <c r="D58" t="s">
        <v>721</v>
      </c>
      <c r="E58" t="s">
        <v>722</v>
      </c>
      <c r="F58" t="s">
        <v>723</v>
      </c>
      <c r="G58" t="s">
        <v>627</v>
      </c>
      <c r="H58" s="187">
        <v>194121611.36771968</v>
      </c>
      <c r="I58" s="187">
        <v>0</v>
      </c>
      <c r="J58" s="187">
        <v>0</v>
      </c>
      <c r="K58" s="187">
        <v>0</v>
      </c>
      <c r="L58" s="187">
        <v>0</v>
      </c>
      <c r="M58" s="187">
        <v>194121611.36771968</v>
      </c>
      <c r="N58" t="e">
        <f>VLOOKUP(A58,$T$2:$T$31,1,0)</f>
        <v>#N/A</v>
      </c>
    </row>
    <row r="59" spans="1:14" hidden="1">
      <c r="A59" t="s">
        <v>724</v>
      </c>
      <c r="B59" t="s">
        <v>623</v>
      </c>
      <c r="C59" t="s">
        <v>624</v>
      </c>
      <c r="D59" t="s">
        <v>725</v>
      </c>
      <c r="E59" t="s">
        <v>726</v>
      </c>
      <c r="F59" t="s">
        <v>727</v>
      </c>
      <c r="G59" t="s">
        <v>627</v>
      </c>
      <c r="H59" s="187">
        <v>317641326.02669948</v>
      </c>
      <c r="I59" s="187">
        <v>0</v>
      </c>
      <c r="J59" s="187">
        <v>0</v>
      </c>
      <c r="K59" s="187">
        <v>0</v>
      </c>
      <c r="L59" s="187">
        <v>0</v>
      </c>
      <c r="M59" s="187">
        <v>317641326.02669948</v>
      </c>
      <c r="N59" t="e">
        <f>VLOOKUP(A59,$T$2:$T$31,1,0)</f>
        <v>#N/A</v>
      </c>
    </row>
    <row r="60" spans="1:14" hidden="1">
      <c r="A60" t="s">
        <v>728</v>
      </c>
      <c r="B60" t="s">
        <v>623</v>
      </c>
      <c r="C60" t="s">
        <v>624</v>
      </c>
      <c r="D60" t="s">
        <v>729</v>
      </c>
      <c r="E60" t="s">
        <v>730</v>
      </c>
      <c r="F60" t="s">
        <v>731</v>
      </c>
      <c r="G60" t="s">
        <v>627</v>
      </c>
      <c r="H60" s="187">
        <v>388839812.77641827</v>
      </c>
      <c r="I60" s="187">
        <v>0</v>
      </c>
      <c r="J60" s="187">
        <v>0</v>
      </c>
      <c r="K60" s="187">
        <v>0</v>
      </c>
      <c r="L60" s="187">
        <v>0</v>
      </c>
      <c r="M60" s="187">
        <v>388839812.77641827</v>
      </c>
      <c r="N60" t="e">
        <f>VLOOKUP(A60,$T$2:$T$31,1,0)</f>
        <v>#N/A</v>
      </c>
    </row>
    <row r="61" spans="1:14" hidden="1">
      <c r="A61" t="s">
        <v>732</v>
      </c>
      <c r="B61" t="s">
        <v>623</v>
      </c>
      <c r="C61" t="s">
        <v>624</v>
      </c>
      <c r="D61" t="s">
        <v>733</v>
      </c>
      <c r="E61" t="s">
        <v>734</v>
      </c>
      <c r="F61" t="s">
        <v>735</v>
      </c>
      <c r="G61" t="s">
        <v>627</v>
      </c>
      <c r="H61" s="187">
        <v>151222617.35600266</v>
      </c>
      <c r="I61" s="187">
        <v>0</v>
      </c>
      <c r="J61" s="187">
        <v>0</v>
      </c>
      <c r="K61" s="187">
        <v>0</v>
      </c>
      <c r="L61" s="187">
        <v>0</v>
      </c>
      <c r="M61" s="187">
        <v>151222617.35600266</v>
      </c>
      <c r="N61" t="e">
        <f>VLOOKUP(A61,$T$2:$T$31,1,0)</f>
        <v>#N/A</v>
      </c>
    </row>
    <row r="62" spans="1:14" hidden="1">
      <c r="A62" t="s">
        <v>736</v>
      </c>
      <c r="B62" t="s">
        <v>623</v>
      </c>
      <c r="C62" t="s">
        <v>624</v>
      </c>
      <c r="D62" t="s">
        <v>737</v>
      </c>
      <c r="E62" t="s">
        <v>738</v>
      </c>
      <c r="F62" t="s">
        <v>739</v>
      </c>
      <c r="G62" t="s">
        <v>627</v>
      </c>
      <c r="H62" s="187">
        <v>1306724705.6285422</v>
      </c>
      <c r="I62" s="187">
        <v>0</v>
      </c>
      <c r="J62" s="187">
        <v>0</v>
      </c>
      <c r="K62" s="187">
        <v>0</v>
      </c>
      <c r="L62" s="187">
        <v>0</v>
      </c>
      <c r="M62" s="187">
        <v>1306724705.6285422</v>
      </c>
      <c r="N62" t="e">
        <f>VLOOKUP(A62,$T$2:$T$31,1,0)</f>
        <v>#N/A</v>
      </c>
    </row>
    <row r="63" spans="1:14" hidden="1">
      <c r="A63" t="s">
        <v>740</v>
      </c>
      <c r="B63" t="s">
        <v>623</v>
      </c>
      <c r="C63" t="s">
        <v>624</v>
      </c>
      <c r="D63" t="s">
        <v>741</v>
      </c>
      <c r="E63" t="s">
        <v>742</v>
      </c>
      <c r="F63" t="s">
        <v>743</v>
      </c>
      <c r="G63" t="s">
        <v>627</v>
      </c>
      <c r="H63" s="187">
        <v>1455913085.0775399</v>
      </c>
      <c r="I63" s="187">
        <v>0</v>
      </c>
      <c r="J63" s="187">
        <v>0</v>
      </c>
      <c r="K63" s="187">
        <v>0</v>
      </c>
      <c r="L63" s="187">
        <v>0</v>
      </c>
      <c r="M63" s="187">
        <v>1455913085.0775399</v>
      </c>
      <c r="N63" t="e">
        <f>VLOOKUP(A63,$T$2:$T$31,1,0)</f>
        <v>#N/A</v>
      </c>
    </row>
    <row r="64" spans="1:14" hidden="1">
      <c r="A64" t="s">
        <v>744</v>
      </c>
      <c r="B64" t="s">
        <v>623</v>
      </c>
      <c r="C64" t="s">
        <v>624</v>
      </c>
      <c r="D64" t="s">
        <v>745</v>
      </c>
      <c r="E64" t="s">
        <v>746</v>
      </c>
      <c r="F64" t="s">
        <v>747</v>
      </c>
      <c r="G64" t="s">
        <v>627</v>
      </c>
      <c r="H64" s="187">
        <v>507530373.47532219</v>
      </c>
      <c r="I64" s="187">
        <v>0</v>
      </c>
      <c r="J64" s="187">
        <v>0</v>
      </c>
      <c r="K64" s="187">
        <v>0</v>
      </c>
      <c r="L64" s="187">
        <v>0</v>
      </c>
      <c r="M64" s="187">
        <v>507530373.47532219</v>
      </c>
      <c r="N64" t="e">
        <f>VLOOKUP(A64,$T$2:$T$31,1,0)</f>
        <v>#N/A</v>
      </c>
    </row>
    <row r="65" spans="1:14" hidden="1">
      <c r="A65" t="s">
        <v>748</v>
      </c>
      <c r="B65" t="s">
        <v>623</v>
      </c>
      <c r="C65" t="s">
        <v>624</v>
      </c>
      <c r="D65" t="s">
        <v>749</v>
      </c>
      <c r="E65" t="s">
        <v>750</v>
      </c>
      <c r="F65" t="s">
        <v>751</v>
      </c>
      <c r="G65" t="s">
        <v>627</v>
      </c>
      <c r="H65" s="187">
        <v>496678809.69495767</v>
      </c>
      <c r="I65" s="187">
        <v>0</v>
      </c>
      <c r="J65" s="187">
        <v>0</v>
      </c>
      <c r="K65" s="187">
        <v>0</v>
      </c>
      <c r="L65" s="187">
        <v>0</v>
      </c>
      <c r="M65" s="187">
        <v>496678809.69495767</v>
      </c>
      <c r="N65" t="e">
        <f>VLOOKUP(A65,$T$2:$T$31,1,0)</f>
        <v>#N/A</v>
      </c>
    </row>
    <row r="66" spans="1:14" hidden="1">
      <c r="A66" t="s">
        <v>752</v>
      </c>
      <c r="B66" t="s">
        <v>623</v>
      </c>
      <c r="C66" t="s">
        <v>624</v>
      </c>
      <c r="D66" t="s">
        <v>753</v>
      </c>
      <c r="E66" t="s">
        <v>754</v>
      </c>
      <c r="F66" t="s">
        <v>755</v>
      </c>
      <c r="G66" t="s">
        <v>627</v>
      </c>
      <c r="H66" s="187">
        <v>287944525.90733516</v>
      </c>
      <c r="I66" s="187">
        <v>0</v>
      </c>
      <c r="J66" s="187">
        <v>0</v>
      </c>
      <c r="K66" s="187">
        <v>0</v>
      </c>
      <c r="L66" s="187">
        <v>0</v>
      </c>
      <c r="M66" s="187">
        <v>287944525.90733516</v>
      </c>
      <c r="N66" t="e">
        <f>VLOOKUP(A66,$T$2:$T$31,1,0)</f>
        <v>#N/A</v>
      </c>
    </row>
    <row r="67" spans="1:14" hidden="1">
      <c r="A67" t="s">
        <v>756</v>
      </c>
      <c r="B67" t="s">
        <v>623</v>
      </c>
      <c r="C67" t="s">
        <v>624</v>
      </c>
      <c r="D67" t="s">
        <v>757</v>
      </c>
      <c r="E67" t="s">
        <v>758</v>
      </c>
      <c r="F67" t="s">
        <v>759</v>
      </c>
      <c r="G67" t="s">
        <v>627</v>
      </c>
      <c r="H67" s="187">
        <v>3994723019.9424481</v>
      </c>
      <c r="I67" s="187">
        <v>0</v>
      </c>
      <c r="J67" s="187">
        <v>0</v>
      </c>
      <c r="K67" s="187">
        <v>0</v>
      </c>
      <c r="L67" s="187">
        <v>0</v>
      </c>
      <c r="M67" s="187">
        <v>3994723019.9424481</v>
      </c>
      <c r="N67" t="e">
        <f>VLOOKUP(A67,$T$2:$T$31,1,0)</f>
        <v>#N/A</v>
      </c>
    </row>
    <row r="68" spans="1:14" hidden="1">
      <c r="A68" t="s">
        <v>760</v>
      </c>
      <c r="B68" t="s">
        <v>623</v>
      </c>
      <c r="C68" t="s">
        <v>624</v>
      </c>
      <c r="D68" t="s">
        <v>761</v>
      </c>
      <c r="E68" t="s">
        <v>762</v>
      </c>
      <c r="F68" t="s">
        <v>763</v>
      </c>
      <c r="G68" t="s">
        <v>627</v>
      </c>
      <c r="H68" s="187">
        <v>11604415684.974514</v>
      </c>
      <c r="I68" s="187">
        <v>0</v>
      </c>
      <c r="J68" s="187">
        <v>0</v>
      </c>
      <c r="K68" s="187">
        <v>0</v>
      </c>
      <c r="L68" s="187">
        <v>0</v>
      </c>
      <c r="M68" s="187">
        <v>11604415684.974514</v>
      </c>
      <c r="N68" t="e">
        <f>VLOOKUP(A68,$T$2:$T$31,1,0)</f>
        <v>#N/A</v>
      </c>
    </row>
    <row r="69" spans="1:14" hidden="1">
      <c r="A69" t="s">
        <v>764</v>
      </c>
      <c r="B69" t="s">
        <v>623</v>
      </c>
      <c r="C69" t="s">
        <v>624</v>
      </c>
      <c r="D69" t="s">
        <v>765</v>
      </c>
      <c r="E69" t="s">
        <v>766</v>
      </c>
      <c r="F69" t="s">
        <v>626</v>
      </c>
      <c r="G69" t="s">
        <v>627</v>
      </c>
      <c r="H69" s="187">
        <v>0</v>
      </c>
      <c r="I69" s="187">
        <v>0</v>
      </c>
      <c r="J69" s="187">
        <v>0</v>
      </c>
      <c r="K69" s="187">
        <v>0</v>
      </c>
      <c r="L69" s="187">
        <v>0</v>
      </c>
      <c r="M69" s="187">
        <v>0</v>
      </c>
      <c r="N69" t="e">
        <f>VLOOKUP(A69,$T$2:$T$31,1,0)</f>
        <v>#N/A</v>
      </c>
    </row>
    <row r="70" spans="1:14" hidden="1">
      <c r="A70" t="s">
        <v>767</v>
      </c>
      <c r="B70" t="s">
        <v>623</v>
      </c>
      <c r="C70" t="s">
        <v>624</v>
      </c>
      <c r="D70" t="s">
        <v>768</v>
      </c>
      <c r="E70" t="s">
        <v>769</v>
      </c>
      <c r="F70" t="s">
        <v>626</v>
      </c>
      <c r="G70" t="s">
        <v>627</v>
      </c>
      <c r="H70" s="187">
        <v>37000000000</v>
      </c>
      <c r="I70" s="187">
        <v>0</v>
      </c>
      <c r="J70" s="187">
        <v>0</v>
      </c>
      <c r="K70" s="187">
        <v>0</v>
      </c>
      <c r="L70" s="187">
        <v>0</v>
      </c>
      <c r="M70" s="187">
        <v>37000000000</v>
      </c>
      <c r="N70" t="e">
        <f>VLOOKUP(A70,$T$2:$T$31,1,0)</f>
        <v>#N/A</v>
      </c>
    </row>
    <row r="71" spans="1:14" hidden="1">
      <c r="A71" t="s">
        <v>770</v>
      </c>
      <c r="B71" t="s">
        <v>623</v>
      </c>
      <c r="C71" t="s">
        <v>624</v>
      </c>
      <c r="D71" t="s">
        <v>771</v>
      </c>
      <c r="E71" t="s">
        <v>772</v>
      </c>
      <c r="F71" t="s">
        <v>626</v>
      </c>
      <c r="G71" t="s">
        <v>627</v>
      </c>
      <c r="H71" s="187">
        <v>6697306622.8148756</v>
      </c>
      <c r="I71" s="187">
        <v>0</v>
      </c>
      <c r="J71" s="187">
        <v>0</v>
      </c>
      <c r="K71" s="187">
        <v>0</v>
      </c>
      <c r="L71" s="187">
        <v>0</v>
      </c>
      <c r="M71" s="187">
        <v>6697306622.8148756</v>
      </c>
      <c r="N71" t="e">
        <f>VLOOKUP(A71,$T$2:$T$31,1,0)</f>
        <v>#N/A</v>
      </c>
    </row>
    <row r="72" spans="1:14" hidden="1">
      <c r="A72" t="s">
        <v>773</v>
      </c>
      <c r="B72" t="s">
        <v>623</v>
      </c>
      <c r="C72" t="s">
        <v>624</v>
      </c>
      <c r="D72" t="s">
        <v>771</v>
      </c>
      <c r="E72" t="s">
        <v>774</v>
      </c>
      <c r="F72" t="s">
        <v>626</v>
      </c>
      <c r="G72" t="s">
        <v>627</v>
      </c>
      <c r="H72" s="187">
        <v>1518353055.1225562</v>
      </c>
      <c r="I72" s="187">
        <v>0</v>
      </c>
      <c r="J72" s="187">
        <v>0</v>
      </c>
      <c r="K72" s="187">
        <v>0</v>
      </c>
      <c r="L72" s="187">
        <v>0</v>
      </c>
      <c r="M72" s="187">
        <v>1518353055.1225562</v>
      </c>
      <c r="N72" t="e">
        <f>VLOOKUP(A72,$T$2:$T$31,1,0)</f>
        <v>#N/A</v>
      </c>
    </row>
    <row r="73" spans="1:14" hidden="1">
      <c r="A73" t="s">
        <v>775</v>
      </c>
      <c r="B73" t="s">
        <v>623</v>
      </c>
      <c r="C73" t="s">
        <v>624</v>
      </c>
      <c r="D73" t="s">
        <v>776</v>
      </c>
      <c r="E73" t="s">
        <v>777</v>
      </c>
      <c r="F73" t="s">
        <v>626</v>
      </c>
      <c r="G73" t="s">
        <v>627</v>
      </c>
      <c r="H73" s="187">
        <v>3755176480.539896</v>
      </c>
      <c r="I73" s="187">
        <v>0</v>
      </c>
      <c r="J73" s="187">
        <v>0</v>
      </c>
      <c r="K73" s="187">
        <v>0</v>
      </c>
      <c r="L73" s="187">
        <v>0</v>
      </c>
      <c r="M73" s="187">
        <v>3755176480.539896</v>
      </c>
      <c r="N73" t="e">
        <f>VLOOKUP(A73,$T$2:$T$31,1,0)</f>
        <v>#N/A</v>
      </c>
    </row>
    <row r="74" spans="1:14" hidden="1">
      <c r="A74" t="s">
        <v>778</v>
      </c>
      <c r="B74" t="s">
        <v>623</v>
      </c>
      <c r="C74" t="s">
        <v>624</v>
      </c>
      <c r="D74" t="s">
        <v>779</v>
      </c>
      <c r="E74" t="s">
        <v>780</v>
      </c>
      <c r="F74" t="s">
        <v>626</v>
      </c>
      <c r="G74" t="s">
        <v>627</v>
      </c>
      <c r="H74" s="187">
        <v>556243630.07588685</v>
      </c>
      <c r="I74" s="187">
        <v>0</v>
      </c>
      <c r="J74" s="187">
        <v>0</v>
      </c>
      <c r="K74" s="187">
        <v>0</v>
      </c>
      <c r="L74" s="187">
        <v>0</v>
      </c>
      <c r="M74" s="187">
        <v>556243630.07588685</v>
      </c>
      <c r="N74" t="e">
        <f>VLOOKUP(A74,$T$2:$T$31,1,0)</f>
        <v>#N/A</v>
      </c>
    </row>
    <row r="75" spans="1:14" hidden="1">
      <c r="A75" t="s">
        <v>781</v>
      </c>
      <c r="B75" t="s">
        <v>623</v>
      </c>
      <c r="C75" t="s">
        <v>624</v>
      </c>
      <c r="D75" t="s">
        <v>782</v>
      </c>
      <c r="E75" t="s">
        <v>783</v>
      </c>
      <c r="F75" t="s">
        <v>626</v>
      </c>
      <c r="G75" t="s">
        <v>627</v>
      </c>
      <c r="H75" s="187">
        <v>690162764638.97827</v>
      </c>
      <c r="I75" s="187">
        <v>0</v>
      </c>
      <c r="J75" s="187">
        <v>0</v>
      </c>
      <c r="K75" s="187">
        <v>0</v>
      </c>
      <c r="L75" s="187">
        <v>0</v>
      </c>
      <c r="M75" s="187">
        <v>690162764638.97827</v>
      </c>
      <c r="N75" t="e">
        <f>VLOOKUP(A75,$T$2:$T$31,1,0)</f>
        <v>#N/A</v>
      </c>
    </row>
    <row r="76" spans="1:14" hidden="1">
      <c r="A76" t="s">
        <v>784</v>
      </c>
      <c r="B76" t="s">
        <v>623</v>
      </c>
      <c r="C76" t="s">
        <v>624</v>
      </c>
      <c r="D76" t="s">
        <v>785</v>
      </c>
      <c r="E76" t="s">
        <v>786</v>
      </c>
      <c r="F76" t="s">
        <v>626</v>
      </c>
      <c r="G76" t="s">
        <v>627</v>
      </c>
      <c r="H76" s="187">
        <v>20557487686.97187</v>
      </c>
      <c r="I76" s="187">
        <v>0</v>
      </c>
      <c r="J76" s="187">
        <v>0</v>
      </c>
      <c r="K76" s="187">
        <v>0</v>
      </c>
      <c r="L76" s="187">
        <v>0</v>
      </c>
      <c r="M76" s="187">
        <v>20557487686.97187</v>
      </c>
      <c r="N76" t="e">
        <f>VLOOKUP(A76,$T$2:$T$31,1,0)</f>
        <v>#N/A</v>
      </c>
    </row>
    <row r="77" spans="1:14" hidden="1">
      <c r="A77" t="s">
        <v>787</v>
      </c>
      <c r="B77" t="s">
        <v>623</v>
      </c>
      <c r="C77" t="s">
        <v>624</v>
      </c>
      <c r="D77" t="s">
        <v>788</v>
      </c>
      <c r="E77" t="s">
        <v>789</v>
      </c>
      <c r="F77" t="s">
        <v>626</v>
      </c>
      <c r="G77" t="s">
        <v>627</v>
      </c>
      <c r="H77" s="187">
        <v>46159930675.857826</v>
      </c>
      <c r="I77" s="187">
        <v>0</v>
      </c>
      <c r="J77" s="187">
        <v>0</v>
      </c>
      <c r="K77" s="187">
        <v>0</v>
      </c>
      <c r="L77" s="187">
        <v>0</v>
      </c>
      <c r="M77" s="187">
        <v>46159930675.857826</v>
      </c>
      <c r="N77" t="e">
        <f>VLOOKUP(A77,$T$2:$T$31,1,0)</f>
        <v>#N/A</v>
      </c>
    </row>
    <row r="78" spans="1:14" hidden="1">
      <c r="A78" t="s">
        <v>790</v>
      </c>
      <c r="B78" t="s">
        <v>623</v>
      </c>
      <c r="C78" t="s">
        <v>624</v>
      </c>
      <c r="D78" t="s">
        <v>791</v>
      </c>
      <c r="E78" t="s">
        <v>792</v>
      </c>
      <c r="F78" t="s">
        <v>793</v>
      </c>
      <c r="G78" t="s">
        <v>627</v>
      </c>
      <c r="H78" s="187">
        <v>44232872284.19384</v>
      </c>
      <c r="I78" s="187">
        <v>0</v>
      </c>
      <c r="J78" s="187">
        <v>0</v>
      </c>
      <c r="K78" s="187">
        <v>0</v>
      </c>
      <c r="L78" s="187">
        <v>0</v>
      </c>
      <c r="M78" s="187">
        <v>44232872284.19384</v>
      </c>
      <c r="N78" t="e">
        <f>VLOOKUP(A78,$T$2:$T$31,1,0)</f>
        <v>#N/A</v>
      </c>
    </row>
    <row r="79" spans="1:14" hidden="1">
      <c r="A79" t="s">
        <v>794</v>
      </c>
      <c r="B79" t="s">
        <v>623</v>
      </c>
      <c r="C79" t="s">
        <v>624</v>
      </c>
      <c r="D79" t="s">
        <v>795</v>
      </c>
      <c r="E79" t="s">
        <v>796</v>
      </c>
      <c r="F79" t="s">
        <v>797</v>
      </c>
      <c r="G79" t="s">
        <v>627</v>
      </c>
      <c r="H79" s="187">
        <v>6867662484.4265604</v>
      </c>
      <c r="I79" s="187">
        <v>0</v>
      </c>
      <c r="J79" s="187">
        <v>0</v>
      </c>
      <c r="K79" s="187">
        <v>0</v>
      </c>
      <c r="L79" s="187">
        <v>0</v>
      </c>
      <c r="M79" s="187">
        <v>6867662484.4265604</v>
      </c>
      <c r="N79" t="e">
        <f>VLOOKUP(A79,$T$2:$T$31,1,0)</f>
        <v>#N/A</v>
      </c>
    </row>
    <row r="80" spans="1:14" hidden="1">
      <c r="A80" t="s">
        <v>798</v>
      </c>
      <c r="B80" t="s">
        <v>623</v>
      </c>
      <c r="C80" t="s">
        <v>624</v>
      </c>
      <c r="D80" t="s">
        <v>799</v>
      </c>
      <c r="E80" t="s">
        <v>800</v>
      </c>
      <c r="F80" t="s">
        <v>801</v>
      </c>
      <c r="G80" t="s">
        <v>627</v>
      </c>
      <c r="H80" s="187">
        <v>44852574720.29895</v>
      </c>
      <c r="I80" s="187">
        <v>0</v>
      </c>
      <c r="J80" s="187">
        <v>0</v>
      </c>
      <c r="K80" s="187">
        <v>0</v>
      </c>
      <c r="L80" s="187">
        <v>0</v>
      </c>
      <c r="M80" s="187">
        <v>44852574720.29895</v>
      </c>
      <c r="N80" t="e">
        <f>VLOOKUP(A80,$T$2:$T$31,1,0)</f>
        <v>#N/A</v>
      </c>
    </row>
    <row r="81" spans="1:14" hidden="1">
      <c r="A81" t="s">
        <v>802</v>
      </c>
      <c r="B81" t="s">
        <v>623</v>
      </c>
      <c r="C81" t="s">
        <v>624</v>
      </c>
      <c r="D81" t="s">
        <v>803</v>
      </c>
      <c r="E81" t="s">
        <v>804</v>
      </c>
      <c r="F81" t="s">
        <v>805</v>
      </c>
      <c r="G81" t="s">
        <v>627</v>
      </c>
      <c r="H81" s="187">
        <v>45609126470.908653</v>
      </c>
      <c r="I81" s="187">
        <v>0</v>
      </c>
      <c r="J81" s="187">
        <v>0</v>
      </c>
      <c r="K81" s="187">
        <v>0</v>
      </c>
      <c r="L81" s="187">
        <v>0</v>
      </c>
      <c r="M81" s="187">
        <v>45609126470.908653</v>
      </c>
      <c r="N81" t="e">
        <f>VLOOKUP(A81,$T$2:$T$31,1,0)</f>
        <v>#N/A</v>
      </c>
    </row>
    <row r="82" spans="1:14" hidden="1">
      <c r="A82" t="s">
        <v>806</v>
      </c>
      <c r="B82" t="s">
        <v>623</v>
      </c>
      <c r="C82" t="s">
        <v>624</v>
      </c>
      <c r="D82" t="s">
        <v>807</v>
      </c>
      <c r="E82" t="s">
        <v>808</v>
      </c>
      <c r="F82" t="s">
        <v>809</v>
      </c>
      <c r="G82" t="s">
        <v>627</v>
      </c>
      <c r="H82" s="187">
        <v>52763566983.805962</v>
      </c>
      <c r="I82" s="187">
        <v>0</v>
      </c>
      <c r="J82" s="187">
        <v>0</v>
      </c>
      <c r="K82" s="187">
        <v>0</v>
      </c>
      <c r="L82" s="187">
        <v>0</v>
      </c>
      <c r="M82" s="187">
        <v>52763566983.805962</v>
      </c>
      <c r="N82" t="e">
        <f>VLOOKUP(A82,$T$2:$T$31,1,0)</f>
        <v>#N/A</v>
      </c>
    </row>
    <row r="83" spans="1:14" hidden="1">
      <c r="A83" t="s">
        <v>810</v>
      </c>
      <c r="B83" t="s">
        <v>122</v>
      </c>
      <c r="C83" t="s">
        <v>624</v>
      </c>
      <c r="D83" t="s">
        <v>811</v>
      </c>
      <c r="E83" t="s">
        <v>176</v>
      </c>
      <c r="F83" t="s">
        <v>626</v>
      </c>
      <c r="G83" t="s">
        <v>627</v>
      </c>
      <c r="H83" s="187">
        <v>60000000</v>
      </c>
      <c r="I83" s="187">
        <v>0</v>
      </c>
      <c r="J83" s="187">
        <v>0</v>
      </c>
      <c r="K83" s="187">
        <v>0</v>
      </c>
      <c r="L83" s="187">
        <v>0</v>
      </c>
      <c r="M83" s="187">
        <v>60000000</v>
      </c>
      <c r="N83" t="e">
        <f>VLOOKUP(A83,$T$2:$T$31,1,0)</f>
        <v>#N/A</v>
      </c>
    </row>
    <row r="84" spans="1:14" hidden="1">
      <c r="A84" t="s">
        <v>812</v>
      </c>
      <c r="B84" t="s">
        <v>122</v>
      </c>
      <c r="C84" t="s">
        <v>624</v>
      </c>
      <c r="D84" t="s">
        <v>811</v>
      </c>
      <c r="E84" t="s">
        <v>178</v>
      </c>
      <c r="F84" t="s">
        <v>626</v>
      </c>
      <c r="G84" t="s">
        <v>627</v>
      </c>
      <c r="H84" s="187">
        <v>22500000</v>
      </c>
      <c r="I84" s="187">
        <v>0</v>
      </c>
      <c r="J84" s="187">
        <v>0</v>
      </c>
      <c r="K84" s="187">
        <v>0</v>
      </c>
      <c r="L84" s="187">
        <v>0</v>
      </c>
      <c r="M84" s="187">
        <v>22500000</v>
      </c>
      <c r="N84" t="e">
        <f>VLOOKUP(A84,$T$2:$T$31,1,0)</f>
        <v>#N/A</v>
      </c>
    </row>
    <row r="85" spans="1:14" hidden="1">
      <c r="A85" t="s">
        <v>813</v>
      </c>
      <c r="B85" t="s">
        <v>122</v>
      </c>
      <c r="C85" t="s">
        <v>624</v>
      </c>
      <c r="D85" t="s">
        <v>814</v>
      </c>
      <c r="E85" t="s">
        <v>179</v>
      </c>
      <c r="F85" t="s">
        <v>626</v>
      </c>
      <c r="G85" t="s">
        <v>627</v>
      </c>
      <c r="H85" s="187">
        <v>16380000</v>
      </c>
      <c r="I85" s="187">
        <v>0</v>
      </c>
      <c r="J85" s="187">
        <v>0</v>
      </c>
      <c r="K85" s="187">
        <v>0</v>
      </c>
      <c r="L85" s="187">
        <v>0</v>
      </c>
      <c r="M85" s="187">
        <v>16380000</v>
      </c>
      <c r="N85" t="e">
        <f>VLOOKUP(A85,$T$2:$T$31,1,0)</f>
        <v>#N/A</v>
      </c>
    </row>
    <row r="86" spans="1:14" hidden="1">
      <c r="A86" t="s">
        <v>815</v>
      </c>
      <c r="B86" t="s">
        <v>122</v>
      </c>
      <c r="C86" t="s">
        <v>624</v>
      </c>
      <c r="D86" t="s">
        <v>814</v>
      </c>
      <c r="E86" t="s">
        <v>181</v>
      </c>
      <c r="F86" t="s">
        <v>626</v>
      </c>
      <c r="G86" t="s">
        <v>627</v>
      </c>
      <c r="H86" s="187">
        <v>16380000</v>
      </c>
      <c r="I86" s="187">
        <v>0</v>
      </c>
      <c r="J86" s="187">
        <v>0</v>
      </c>
      <c r="K86" s="187">
        <v>0</v>
      </c>
      <c r="L86" s="187">
        <v>0</v>
      </c>
      <c r="M86" s="187">
        <v>16380000</v>
      </c>
      <c r="N86" t="e">
        <f>VLOOKUP(A86,$T$2:$T$31,1,0)</f>
        <v>#N/A</v>
      </c>
    </row>
    <row r="87" spans="1:14" hidden="1">
      <c r="A87" t="s">
        <v>816</v>
      </c>
      <c r="B87" t="s">
        <v>122</v>
      </c>
      <c r="C87" t="s">
        <v>624</v>
      </c>
      <c r="D87" t="s">
        <v>817</v>
      </c>
      <c r="E87" t="s">
        <v>182</v>
      </c>
      <c r="F87" t="s">
        <v>626</v>
      </c>
      <c r="G87" t="s">
        <v>627</v>
      </c>
      <c r="H87" s="187">
        <v>14040000</v>
      </c>
      <c r="I87" s="187">
        <v>0</v>
      </c>
      <c r="J87" s="187">
        <v>0</v>
      </c>
      <c r="K87" s="187">
        <v>0</v>
      </c>
      <c r="L87" s="187">
        <v>0</v>
      </c>
      <c r="M87" s="187">
        <v>14040000</v>
      </c>
      <c r="N87" t="e">
        <f>VLOOKUP(A87,$T$2:$T$31,1,0)</f>
        <v>#N/A</v>
      </c>
    </row>
    <row r="88" spans="1:14" hidden="1">
      <c r="A88" t="s">
        <v>818</v>
      </c>
      <c r="B88" t="s">
        <v>122</v>
      </c>
      <c r="C88" t="s">
        <v>624</v>
      </c>
      <c r="D88" t="s">
        <v>817</v>
      </c>
      <c r="E88" t="s">
        <v>184</v>
      </c>
      <c r="F88" t="s">
        <v>626</v>
      </c>
      <c r="G88" t="s">
        <v>627</v>
      </c>
      <c r="H88" s="187">
        <v>7800000</v>
      </c>
      <c r="I88" s="187">
        <v>0</v>
      </c>
      <c r="J88" s="187">
        <v>0</v>
      </c>
      <c r="K88" s="187">
        <v>0</v>
      </c>
      <c r="L88" s="187">
        <v>0</v>
      </c>
      <c r="M88" s="187">
        <v>7800000</v>
      </c>
      <c r="N88" t="e">
        <f>VLOOKUP(A88,$T$2:$T$31,1,0)</f>
        <v>#N/A</v>
      </c>
    </row>
    <row r="89" spans="1:14" hidden="1">
      <c r="A89" t="s">
        <v>819</v>
      </c>
      <c r="B89" t="s">
        <v>122</v>
      </c>
      <c r="C89" t="s">
        <v>624</v>
      </c>
      <c r="D89" t="s">
        <v>820</v>
      </c>
      <c r="E89" t="s">
        <v>185</v>
      </c>
      <c r="F89" t="s">
        <v>626</v>
      </c>
      <c r="G89" t="s">
        <v>627</v>
      </c>
      <c r="H89" s="187">
        <v>9900000</v>
      </c>
      <c r="I89" s="187">
        <v>0</v>
      </c>
      <c r="J89" s="187">
        <v>0</v>
      </c>
      <c r="K89" s="187">
        <v>0</v>
      </c>
      <c r="L89" s="187">
        <v>0</v>
      </c>
      <c r="M89" s="187">
        <v>9900000</v>
      </c>
      <c r="N89" t="e">
        <f>VLOOKUP(A89,$T$2:$T$31,1,0)</f>
        <v>#N/A</v>
      </c>
    </row>
    <row r="90" spans="1:14" hidden="1">
      <c r="A90" t="s">
        <v>821</v>
      </c>
      <c r="B90" t="s">
        <v>122</v>
      </c>
      <c r="C90" t="s">
        <v>624</v>
      </c>
      <c r="D90" t="s">
        <v>820</v>
      </c>
      <c r="E90" t="s">
        <v>187</v>
      </c>
      <c r="F90" t="s">
        <v>626</v>
      </c>
      <c r="G90" t="s">
        <v>627</v>
      </c>
      <c r="H90" s="187">
        <v>5500000</v>
      </c>
      <c r="I90" s="187">
        <v>0</v>
      </c>
      <c r="J90" s="187">
        <v>0</v>
      </c>
      <c r="K90" s="187">
        <v>0</v>
      </c>
      <c r="L90" s="187">
        <v>0</v>
      </c>
      <c r="M90" s="187">
        <v>5500000</v>
      </c>
      <c r="N90" t="e">
        <f>VLOOKUP(A90,$T$2:$T$31,1,0)</f>
        <v>#N/A</v>
      </c>
    </row>
    <row r="91" spans="1:14" hidden="1">
      <c r="A91" t="s">
        <v>822</v>
      </c>
      <c r="B91" t="s">
        <v>122</v>
      </c>
      <c r="C91" t="s">
        <v>624</v>
      </c>
      <c r="D91" t="s">
        <v>823</v>
      </c>
      <c r="E91" t="s">
        <v>188</v>
      </c>
      <c r="F91" t="s">
        <v>626</v>
      </c>
      <c r="G91" t="s">
        <v>627</v>
      </c>
      <c r="H91" s="187">
        <v>12060000</v>
      </c>
      <c r="I91" s="187">
        <v>0</v>
      </c>
      <c r="J91" s="187">
        <v>0</v>
      </c>
      <c r="K91" s="187">
        <v>0</v>
      </c>
      <c r="L91" s="187">
        <v>0</v>
      </c>
      <c r="M91" s="187">
        <v>12060000</v>
      </c>
      <c r="N91" t="e">
        <f>VLOOKUP(A91,$T$2:$T$31,1,0)</f>
        <v>#N/A</v>
      </c>
    </row>
    <row r="92" spans="1:14" hidden="1">
      <c r="A92" t="s">
        <v>824</v>
      </c>
      <c r="B92" t="s">
        <v>122</v>
      </c>
      <c r="C92" t="s">
        <v>624</v>
      </c>
      <c r="D92" t="s">
        <v>823</v>
      </c>
      <c r="E92" t="s">
        <v>190</v>
      </c>
      <c r="F92" t="s">
        <v>626</v>
      </c>
      <c r="G92" t="s">
        <v>627</v>
      </c>
      <c r="H92" s="187">
        <v>6700000</v>
      </c>
      <c r="I92" s="187">
        <v>0</v>
      </c>
      <c r="J92" s="187">
        <v>0</v>
      </c>
      <c r="K92" s="187">
        <v>0</v>
      </c>
      <c r="L92" s="187">
        <v>0</v>
      </c>
      <c r="M92" s="187">
        <v>6700000</v>
      </c>
      <c r="N92" t="e">
        <f>VLOOKUP(A92,$T$2:$T$31,1,0)</f>
        <v>#N/A</v>
      </c>
    </row>
    <row r="93" spans="1:14" hidden="1">
      <c r="A93" t="s">
        <v>825</v>
      </c>
      <c r="B93" t="s">
        <v>122</v>
      </c>
      <c r="C93" t="s">
        <v>624</v>
      </c>
      <c r="D93" t="s">
        <v>826</v>
      </c>
      <c r="E93" t="s">
        <v>192</v>
      </c>
      <c r="F93" t="s">
        <v>626</v>
      </c>
      <c r="G93" t="s">
        <v>627</v>
      </c>
      <c r="H93" s="187">
        <v>8460000</v>
      </c>
      <c r="I93" s="187">
        <v>0</v>
      </c>
      <c r="J93" s="187">
        <v>0</v>
      </c>
      <c r="K93" s="187">
        <v>0</v>
      </c>
      <c r="L93" s="187">
        <v>0</v>
      </c>
      <c r="M93" s="187">
        <v>8460000</v>
      </c>
      <c r="N93" t="e">
        <f>VLOOKUP(A93,$T$2:$T$31,1,0)</f>
        <v>#N/A</v>
      </c>
    </row>
    <row r="94" spans="1:14" hidden="1">
      <c r="A94" t="s">
        <v>827</v>
      </c>
      <c r="B94" t="s">
        <v>122</v>
      </c>
      <c r="C94" t="s">
        <v>624</v>
      </c>
      <c r="D94" t="s">
        <v>828</v>
      </c>
      <c r="E94" t="s">
        <v>194</v>
      </c>
      <c r="F94" t="s">
        <v>626</v>
      </c>
      <c r="G94" t="s">
        <v>627</v>
      </c>
      <c r="H94" s="187">
        <v>93500000</v>
      </c>
      <c r="I94" s="187">
        <v>0</v>
      </c>
      <c r="J94" s="187">
        <v>0</v>
      </c>
      <c r="K94" s="187">
        <v>0</v>
      </c>
      <c r="L94" s="187">
        <v>0</v>
      </c>
      <c r="M94" s="187">
        <v>93500000</v>
      </c>
      <c r="N94" t="e">
        <f>VLOOKUP(A94,$T$2:$T$31,1,0)</f>
        <v>#N/A</v>
      </c>
    </row>
    <row r="95" spans="1:14" hidden="1">
      <c r="A95" t="s">
        <v>829</v>
      </c>
      <c r="B95" t="s">
        <v>122</v>
      </c>
      <c r="C95" t="s">
        <v>624</v>
      </c>
      <c r="D95" t="s">
        <v>830</v>
      </c>
      <c r="E95" t="s">
        <v>196</v>
      </c>
      <c r="F95" t="s">
        <v>626</v>
      </c>
      <c r="G95" t="s">
        <v>627</v>
      </c>
      <c r="H95" s="187">
        <v>66500000</v>
      </c>
      <c r="I95" s="187">
        <v>0</v>
      </c>
      <c r="J95" s="187">
        <v>0</v>
      </c>
      <c r="K95" s="187">
        <v>0</v>
      </c>
      <c r="L95" s="187">
        <v>0</v>
      </c>
      <c r="M95" s="187">
        <v>66500000</v>
      </c>
      <c r="N95" t="e">
        <f>VLOOKUP(A95,$T$2:$T$31,1,0)</f>
        <v>#N/A</v>
      </c>
    </row>
    <row r="96" spans="1:14" hidden="1">
      <c r="A96" t="s">
        <v>831</v>
      </c>
      <c r="B96" t="s">
        <v>122</v>
      </c>
      <c r="C96" t="s">
        <v>624</v>
      </c>
      <c r="D96" t="s">
        <v>832</v>
      </c>
      <c r="E96" t="s">
        <v>198</v>
      </c>
      <c r="F96" t="s">
        <v>626</v>
      </c>
      <c r="G96" t="s">
        <v>627</v>
      </c>
      <c r="H96" s="187">
        <v>47160000</v>
      </c>
      <c r="I96" s="187">
        <v>0</v>
      </c>
      <c r="J96" s="187">
        <v>0</v>
      </c>
      <c r="K96" s="187">
        <v>0</v>
      </c>
      <c r="L96" s="187">
        <v>0</v>
      </c>
      <c r="M96" s="187">
        <v>47160000</v>
      </c>
      <c r="N96" t="e">
        <f>VLOOKUP(A96,$T$2:$T$31,1,0)</f>
        <v>#N/A</v>
      </c>
    </row>
    <row r="97" spans="1:14" hidden="1">
      <c r="A97" t="s">
        <v>833</v>
      </c>
      <c r="B97" t="s">
        <v>122</v>
      </c>
      <c r="C97" t="s">
        <v>624</v>
      </c>
      <c r="D97" t="s">
        <v>834</v>
      </c>
      <c r="E97" t="s">
        <v>200</v>
      </c>
      <c r="F97" t="s">
        <v>626</v>
      </c>
      <c r="G97" t="s">
        <v>627</v>
      </c>
      <c r="H97" s="187">
        <v>25100000</v>
      </c>
      <c r="I97" s="187">
        <v>0</v>
      </c>
      <c r="J97" s="187">
        <v>0</v>
      </c>
      <c r="K97" s="187">
        <v>0</v>
      </c>
      <c r="L97" s="187">
        <v>0</v>
      </c>
      <c r="M97" s="187">
        <v>25100000</v>
      </c>
      <c r="N97" t="e">
        <f>VLOOKUP(A97,$T$2:$T$31,1,0)</f>
        <v>#N/A</v>
      </c>
    </row>
    <row r="98" spans="1:14" hidden="1">
      <c r="A98" t="s">
        <v>835</v>
      </c>
      <c r="B98" t="s">
        <v>122</v>
      </c>
      <c r="C98" t="s">
        <v>624</v>
      </c>
      <c r="D98" t="s">
        <v>836</v>
      </c>
      <c r="E98" t="s">
        <v>202</v>
      </c>
      <c r="F98" t="s">
        <v>626</v>
      </c>
      <c r="G98" t="s">
        <v>627</v>
      </c>
      <c r="H98" s="187">
        <v>30960000</v>
      </c>
      <c r="I98" s="187">
        <v>0</v>
      </c>
      <c r="J98" s="187">
        <v>0</v>
      </c>
      <c r="K98" s="187">
        <v>0</v>
      </c>
      <c r="L98" s="187">
        <v>0</v>
      </c>
      <c r="M98" s="187">
        <v>30960000</v>
      </c>
      <c r="N98" t="e">
        <f>VLOOKUP(A98,$T$2:$T$31,1,0)</f>
        <v>#N/A</v>
      </c>
    </row>
    <row r="99" spans="1:14" hidden="1">
      <c r="A99" t="s">
        <v>837</v>
      </c>
      <c r="B99" t="s">
        <v>122</v>
      </c>
      <c r="C99" t="s">
        <v>624</v>
      </c>
      <c r="D99" t="s">
        <v>838</v>
      </c>
      <c r="E99" t="s">
        <v>204</v>
      </c>
      <c r="F99" t="s">
        <v>626</v>
      </c>
      <c r="G99" t="s">
        <v>627</v>
      </c>
      <c r="H99" s="187">
        <v>24700000</v>
      </c>
      <c r="I99" s="187">
        <v>0</v>
      </c>
      <c r="J99" s="187">
        <v>0</v>
      </c>
      <c r="K99" s="187">
        <v>0</v>
      </c>
      <c r="L99" s="187">
        <v>0</v>
      </c>
      <c r="M99" s="187">
        <v>24700000</v>
      </c>
      <c r="N99" t="e">
        <f>VLOOKUP(A99,$T$2:$T$31,1,0)</f>
        <v>#N/A</v>
      </c>
    </row>
    <row r="100" spans="1:14" hidden="1">
      <c r="A100" t="s">
        <v>839</v>
      </c>
      <c r="B100" t="s">
        <v>122</v>
      </c>
      <c r="C100" t="s">
        <v>624</v>
      </c>
      <c r="D100" t="s">
        <v>840</v>
      </c>
      <c r="E100" t="s">
        <v>206</v>
      </c>
      <c r="F100" t="s">
        <v>626</v>
      </c>
      <c r="G100" t="s">
        <v>627</v>
      </c>
      <c r="H100" s="187">
        <v>119700000</v>
      </c>
      <c r="I100" s="187">
        <v>0</v>
      </c>
      <c r="J100" s="187">
        <v>0</v>
      </c>
      <c r="K100" s="187">
        <v>0</v>
      </c>
      <c r="L100" s="187">
        <v>0</v>
      </c>
      <c r="M100" s="187">
        <v>119700000</v>
      </c>
      <c r="N100" t="e">
        <f>VLOOKUP(A100,$T$2:$T$31,1,0)</f>
        <v>#N/A</v>
      </c>
    </row>
    <row r="101" spans="1:14" hidden="1">
      <c r="A101" t="s">
        <v>841</v>
      </c>
      <c r="B101" t="s">
        <v>122</v>
      </c>
      <c r="C101" t="s">
        <v>624</v>
      </c>
      <c r="D101" t="s">
        <v>840</v>
      </c>
      <c r="E101" t="s">
        <v>209</v>
      </c>
      <c r="F101" t="s">
        <v>626</v>
      </c>
      <c r="G101" t="s">
        <v>627</v>
      </c>
      <c r="H101" s="187">
        <v>66500000</v>
      </c>
      <c r="I101" s="187">
        <v>0</v>
      </c>
      <c r="J101" s="187">
        <v>0</v>
      </c>
      <c r="K101" s="187">
        <v>0</v>
      </c>
      <c r="L101" s="187">
        <v>0</v>
      </c>
      <c r="M101" s="187">
        <v>66500000</v>
      </c>
      <c r="N101" t="e">
        <f>VLOOKUP(A101,$T$2:$T$31,1,0)</f>
        <v>#N/A</v>
      </c>
    </row>
    <row r="102" spans="1:14" hidden="1">
      <c r="A102" t="s">
        <v>842</v>
      </c>
      <c r="B102" t="s">
        <v>122</v>
      </c>
      <c r="C102" t="s">
        <v>624</v>
      </c>
      <c r="D102" t="s">
        <v>840</v>
      </c>
      <c r="E102" t="s">
        <v>210</v>
      </c>
      <c r="F102" t="s">
        <v>626</v>
      </c>
      <c r="G102" t="s">
        <v>627</v>
      </c>
      <c r="H102" s="187">
        <v>119700000</v>
      </c>
      <c r="I102" s="187">
        <v>0</v>
      </c>
      <c r="J102" s="187">
        <v>0</v>
      </c>
      <c r="K102" s="187">
        <v>0</v>
      </c>
      <c r="L102" s="187">
        <v>0</v>
      </c>
      <c r="M102" s="187">
        <v>119700000</v>
      </c>
      <c r="N102" t="e">
        <f>VLOOKUP(A102,$T$2:$T$31,1,0)</f>
        <v>#N/A</v>
      </c>
    </row>
    <row r="103" spans="1:14" hidden="1">
      <c r="A103" t="s">
        <v>843</v>
      </c>
      <c r="B103" t="s">
        <v>122</v>
      </c>
      <c r="C103" t="s">
        <v>624</v>
      </c>
      <c r="D103" t="s">
        <v>840</v>
      </c>
      <c r="E103" t="s">
        <v>212</v>
      </c>
      <c r="F103" t="s">
        <v>626</v>
      </c>
      <c r="G103" t="s">
        <v>627</v>
      </c>
      <c r="H103" s="187">
        <v>119700000</v>
      </c>
      <c r="I103" s="187">
        <v>0</v>
      </c>
      <c r="J103" s="187">
        <v>0</v>
      </c>
      <c r="K103" s="187">
        <v>0</v>
      </c>
      <c r="L103" s="187">
        <v>0</v>
      </c>
      <c r="M103" s="187">
        <v>119700000</v>
      </c>
      <c r="N103" t="e">
        <f>VLOOKUP(A103,$T$2:$T$31,1,0)</f>
        <v>#N/A</v>
      </c>
    </row>
    <row r="104" spans="1:14" hidden="1">
      <c r="A104" t="s">
        <v>844</v>
      </c>
      <c r="B104" t="s">
        <v>122</v>
      </c>
      <c r="C104" t="s">
        <v>624</v>
      </c>
      <c r="D104" t="s">
        <v>840</v>
      </c>
      <c r="E104" t="s">
        <v>214</v>
      </c>
      <c r="F104" t="s">
        <v>626</v>
      </c>
      <c r="G104" t="s">
        <v>627</v>
      </c>
      <c r="H104" s="187">
        <v>66500000</v>
      </c>
      <c r="I104" s="187">
        <v>0</v>
      </c>
      <c r="J104" s="187">
        <v>0</v>
      </c>
      <c r="K104" s="187">
        <v>0</v>
      </c>
      <c r="L104" s="187">
        <v>0</v>
      </c>
      <c r="M104" s="187">
        <v>66500000</v>
      </c>
      <c r="N104" t="e">
        <f>VLOOKUP(A104,$T$2:$T$31,1,0)</f>
        <v>#N/A</v>
      </c>
    </row>
    <row r="105" spans="1:14" hidden="1">
      <c r="A105" t="s">
        <v>845</v>
      </c>
      <c r="B105" t="s">
        <v>122</v>
      </c>
      <c r="C105" t="s">
        <v>624</v>
      </c>
      <c r="D105" t="s">
        <v>846</v>
      </c>
      <c r="E105" t="s">
        <v>215</v>
      </c>
      <c r="F105" t="s">
        <v>626</v>
      </c>
      <c r="G105" t="s">
        <v>627</v>
      </c>
      <c r="H105" s="187">
        <v>0</v>
      </c>
      <c r="I105" s="187">
        <v>0</v>
      </c>
      <c r="J105" s="187">
        <v>0</v>
      </c>
      <c r="K105" s="187">
        <v>5000000</v>
      </c>
      <c r="L105" s="187">
        <v>0</v>
      </c>
      <c r="M105" s="187">
        <v>5000000</v>
      </c>
      <c r="N105" t="e">
        <f>VLOOKUP(A105,$T$2:$T$31,1,0)</f>
        <v>#N/A</v>
      </c>
    </row>
    <row r="106" spans="1:14" hidden="1">
      <c r="A106" t="s">
        <v>847</v>
      </c>
      <c r="B106" t="s">
        <v>122</v>
      </c>
      <c r="C106" t="s">
        <v>624</v>
      </c>
      <c r="D106" t="s">
        <v>846</v>
      </c>
      <c r="E106" t="s">
        <v>217</v>
      </c>
      <c r="F106" t="s">
        <v>626</v>
      </c>
      <c r="G106" t="s">
        <v>627</v>
      </c>
      <c r="H106" s="187">
        <v>0</v>
      </c>
      <c r="I106" s="187">
        <v>0</v>
      </c>
      <c r="J106" s="187">
        <v>0</v>
      </c>
      <c r="K106" s="187">
        <v>2000000</v>
      </c>
      <c r="L106" s="187">
        <v>0</v>
      </c>
      <c r="M106" s="187">
        <v>2000000</v>
      </c>
      <c r="N106" t="e">
        <f>VLOOKUP(A106,$T$2:$T$31,1,0)</f>
        <v>#N/A</v>
      </c>
    </row>
    <row r="107" spans="1:14" hidden="1">
      <c r="A107" t="s">
        <v>848</v>
      </c>
      <c r="B107" t="s">
        <v>122</v>
      </c>
      <c r="C107" t="s">
        <v>624</v>
      </c>
      <c r="D107" t="s">
        <v>846</v>
      </c>
      <c r="E107" t="s">
        <v>218</v>
      </c>
      <c r="F107" t="s">
        <v>626</v>
      </c>
      <c r="G107" t="s">
        <v>627</v>
      </c>
      <c r="H107" s="187">
        <v>0</v>
      </c>
      <c r="I107" s="187">
        <v>0</v>
      </c>
      <c r="J107" s="187">
        <v>0</v>
      </c>
      <c r="K107" s="187">
        <v>4000000</v>
      </c>
      <c r="L107" s="187">
        <v>0</v>
      </c>
      <c r="M107" s="187">
        <v>4000000</v>
      </c>
      <c r="N107" t="e">
        <f>VLOOKUP(A107,$T$2:$T$31,1,0)</f>
        <v>#N/A</v>
      </c>
    </row>
    <row r="108" spans="1:14" hidden="1">
      <c r="A108" t="s">
        <v>849</v>
      </c>
      <c r="B108" t="s">
        <v>122</v>
      </c>
      <c r="C108" t="s">
        <v>624</v>
      </c>
      <c r="D108" t="s">
        <v>850</v>
      </c>
      <c r="E108" t="s">
        <v>851</v>
      </c>
      <c r="F108" t="s">
        <v>852</v>
      </c>
      <c r="G108" t="s">
        <v>627</v>
      </c>
      <c r="H108" s="187">
        <v>118829108.98789547</v>
      </c>
      <c r="I108" s="187">
        <v>0</v>
      </c>
      <c r="J108" s="187">
        <v>0</v>
      </c>
      <c r="K108" s="187">
        <v>0</v>
      </c>
      <c r="L108" s="187">
        <v>0</v>
      </c>
      <c r="M108" s="187">
        <v>118829108.98789547</v>
      </c>
      <c r="N108" t="e">
        <f>VLOOKUP(A108,$T$2:$T$31,1,0)</f>
        <v>#N/A</v>
      </c>
    </row>
    <row r="109" spans="1:14" hidden="1">
      <c r="A109" t="s">
        <v>853</v>
      </c>
      <c r="B109" t="s">
        <v>122</v>
      </c>
      <c r="C109" t="s">
        <v>624</v>
      </c>
      <c r="D109" t="s">
        <v>854</v>
      </c>
      <c r="E109" t="s">
        <v>855</v>
      </c>
      <c r="F109" t="s">
        <v>815</v>
      </c>
      <c r="G109" t="s">
        <v>627</v>
      </c>
      <c r="H109" s="187">
        <v>45093956.649597622</v>
      </c>
      <c r="I109" s="187">
        <v>0</v>
      </c>
      <c r="J109" s="187">
        <v>0</v>
      </c>
      <c r="K109" s="187">
        <v>0</v>
      </c>
      <c r="L109" s="187">
        <v>0</v>
      </c>
      <c r="M109" s="187">
        <v>45093956.649597622</v>
      </c>
      <c r="N109" t="e">
        <f>VLOOKUP(A109,$T$2:$T$31,1,0)</f>
        <v>#N/A</v>
      </c>
    </row>
    <row r="110" spans="1:14" hidden="1">
      <c r="A110" t="s">
        <v>856</v>
      </c>
      <c r="B110" t="s">
        <v>122</v>
      </c>
      <c r="C110" t="s">
        <v>624</v>
      </c>
      <c r="D110" t="s">
        <v>857</v>
      </c>
      <c r="E110" t="s">
        <v>858</v>
      </c>
      <c r="F110" t="s">
        <v>827</v>
      </c>
      <c r="G110" t="s">
        <v>627</v>
      </c>
      <c r="H110" s="187">
        <v>196029264.46699876</v>
      </c>
      <c r="I110" s="187">
        <v>0</v>
      </c>
      <c r="J110" s="187">
        <v>0</v>
      </c>
      <c r="K110" s="187">
        <v>0</v>
      </c>
      <c r="L110" s="187">
        <v>0</v>
      </c>
      <c r="M110" s="187">
        <v>196029264.46699876</v>
      </c>
      <c r="N110" t="e">
        <f>VLOOKUP(A110,$T$2:$T$31,1,0)</f>
        <v>#N/A</v>
      </c>
    </row>
    <row r="111" spans="1:14" hidden="1">
      <c r="A111" t="s">
        <v>859</v>
      </c>
      <c r="B111" t="s">
        <v>122</v>
      </c>
      <c r="C111" t="s">
        <v>624</v>
      </c>
      <c r="D111" t="s">
        <v>860</v>
      </c>
      <c r="E111" t="s">
        <v>861</v>
      </c>
      <c r="F111" t="s">
        <v>831</v>
      </c>
      <c r="G111" t="s">
        <v>627</v>
      </c>
      <c r="H111" s="187">
        <v>129830952.11202832</v>
      </c>
      <c r="I111" s="187">
        <v>0</v>
      </c>
      <c r="J111" s="187">
        <v>0</v>
      </c>
      <c r="K111" s="187">
        <v>0</v>
      </c>
      <c r="L111" s="187">
        <v>0</v>
      </c>
      <c r="M111" s="187">
        <v>129830952.11202832</v>
      </c>
      <c r="N111" t="e">
        <f>VLOOKUP(A111,$T$2:$T$31,1,0)</f>
        <v>#N/A</v>
      </c>
    </row>
    <row r="112" spans="1:14" hidden="1">
      <c r="A112" t="s">
        <v>862</v>
      </c>
      <c r="B112" t="s">
        <v>122</v>
      </c>
      <c r="C112" t="s">
        <v>624</v>
      </c>
      <c r="D112" t="s">
        <v>863</v>
      </c>
      <c r="E112" t="s">
        <v>864</v>
      </c>
      <c r="F112" t="s">
        <v>865</v>
      </c>
      <c r="G112" t="s">
        <v>627</v>
      </c>
      <c r="H112" s="187">
        <v>39940580.867083043</v>
      </c>
      <c r="I112" s="187">
        <v>0</v>
      </c>
      <c r="J112" s="187">
        <v>0</v>
      </c>
      <c r="K112" s="187">
        <v>0</v>
      </c>
      <c r="L112" s="187">
        <v>0</v>
      </c>
      <c r="M112" s="187">
        <v>39940580.867083043</v>
      </c>
      <c r="N112" t="e">
        <f>VLOOKUP(A112,$T$2:$T$31,1,0)</f>
        <v>#N/A</v>
      </c>
    </row>
    <row r="113" spans="1:14" hidden="1">
      <c r="A113" t="s">
        <v>866</v>
      </c>
      <c r="B113" t="s">
        <v>122</v>
      </c>
      <c r="C113" t="s">
        <v>624</v>
      </c>
      <c r="D113" t="s">
        <v>867</v>
      </c>
      <c r="E113" t="s">
        <v>868</v>
      </c>
      <c r="F113" t="s">
        <v>869</v>
      </c>
      <c r="G113" t="s">
        <v>627</v>
      </c>
      <c r="H113" s="187">
        <v>6128834.799535716</v>
      </c>
      <c r="I113" s="187">
        <v>0</v>
      </c>
      <c r="J113" s="187">
        <v>0</v>
      </c>
      <c r="K113" s="187">
        <v>0</v>
      </c>
      <c r="L113" s="187">
        <v>0</v>
      </c>
      <c r="M113" s="187">
        <v>6128834.799535716</v>
      </c>
      <c r="N113" t="e">
        <f>VLOOKUP(A113,$T$2:$T$31,1,0)</f>
        <v>#N/A</v>
      </c>
    </row>
    <row r="114" spans="1:14" hidden="1">
      <c r="A114" t="s">
        <v>870</v>
      </c>
      <c r="B114" t="s">
        <v>122</v>
      </c>
      <c r="C114" t="s">
        <v>624</v>
      </c>
      <c r="D114" t="s">
        <v>871</v>
      </c>
      <c r="E114" t="s">
        <v>872</v>
      </c>
      <c r="F114" t="s">
        <v>873</v>
      </c>
      <c r="G114" t="s">
        <v>627</v>
      </c>
      <c r="H114" s="187">
        <v>7366768.6267453795</v>
      </c>
      <c r="I114" s="187">
        <v>0</v>
      </c>
      <c r="J114" s="187">
        <v>0</v>
      </c>
      <c r="K114" s="187">
        <v>0</v>
      </c>
      <c r="L114" s="187">
        <v>0</v>
      </c>
      <c r="M114" s="187">
        <v>7366768.6267453795</v>
      </c>
      <c r="N114" t="e">
        <f>VLOOKUP(A114,$T$2:$T$31,1,0)</f>
        <v>#N/A</v>
      </c>
    </row>
    <row r="115" spans="1:14" hidden="1">
      <c r="A115" t="s">
        <v>874</v>
      </c>
      <c r="B115" t="s">
        <v>122</v>
      </c>
      <c r="C115" t="s">
        <v>624</v>
      </c>
      <c r="D115" t="s">
        <v>875</v>
      </c>
      <c r="E115" t="s">
        <v>876</v>
      </c>
      <c r="F115" t="s">
        <v>877</v>
      </c>
      <c r="G115" t="s">
        <v>627</v>
      </c>
      <c r="H115" s="187">
        <v>4400000</v>
      </c>
      <c r="I115" s="187">
        <v>0</v>
      </c>
      <c r="J115" s="187">
        <v>0</v>
      </c>
      <c r="K115" s="187">
        <v>0</v>
      </c>
      <c r="L115" s="187">
        <v>0</v>
      </c>
      <c r="M115" s="187">
        <v>4400000</v>
      </c>
      <c r="N115" t="e">
        <f>VLOOKUP(A115,$T$2:$T$31,1,0)</f>
        <v>#N/A</v>
      </c>
    </row>
    <row r="116" spans="1:14" hidden="1">
      <c r="A116" t="s">
        <v>878</v>
      </c>
      <c r="B116" t="s">
        <v>122</v>
      </c>
      <c r="C116" t="s">
        <v>624</v>
      </c>
      <c r="D116" t="s">
        <v>879</v>
      </c>
      <c r="E116" t="s">
        <v>880</v>
      </c>
      <c r="F116" t="s">
        <v>881</v>
      </c>
      <c r="G116" t="s">
        <v>627</v>
      </c>
      <c r="H116" s="187">
        <v>11066161.032625541</v>
      </c>
      <c r="I116" s="187">
        <v>0</v>
      </c>
      <c r="J116" s="187">
        <v>0</v>
      </c>
      <c r="K116" s="187">
        <v>0</v>
      </c>
      <c r="L116" s="187">
        <v>0</v>
      </c>
      <c r="M116" s="187">
        <v>11066161.032625541</v>
      </c>
      <c r="N116" t="e">
        <f>VLOOKUP(A116,$T$2:$T$31,1,0)</f>
        <v>#N/A</v>
      </c>
    </row>
    <row r="117" spans="1:14" hidden="1">
      <c r="A117" t="s">
        <v>882</v>
      </c>
      <c r="B117" t="s">
        <v>122</v>
      </c>
      <c r="C117" t="s">
        <v>624</v>
      </c>
      <c r="D117" t="s">
        <v>883</v>
      </c>
      <c r="E117" t="s">
        <v>884</v>
      </c>
      <c r="F117" t="s">
        <v>885</v>
      </c>
      <c r="G117" t="s">
        <v>627</v>
      </c>
      <c r="H117" s="187">
        <v>103876320.68955851</v>
      </c>
      <c r="I117" s="187">
        <v>0</v>
      </c>
      <c r="J117" s="187">
        <v>0</v>
      </c>
      <c r="K117" s="187">
        <v>0</v>
      </c>
      <c r="L117" s="187">
        <v>0</v>
      </c>
      <c r="M117" s="187">
        <v>103876320.68955851</v>
      </c>
      <c r="N117" t="e">
        <f>VLOOKUP(A117,$T$2:$T$31,1,0)</f>
        <v>#N/A</v>
      </c>
    </row>
    <row r="118" spans="1:14" hidden="1">
      <c r="A118" t="s">
        <v>886</v>
      </c>
      <c r="B118" t="s">
        <v>122</v>
      </c>
      <c r="C118" t="s">
        <v>624</v>
      </c>
      <c r="D118" t="s">
        <v>887</v>
      </c>
      <c r="E118" t="s">
        <v>888</v>
      </c>
      <c r="F118" t="s">
        <v>889</v>
      </c>
      <c r="G118" t="s">
        <v>627</v>
      </c>
      <c r="H118" s="187">
        <v>103876320.68955851</v>
      </c>
      <c r="I118" s="187">
        <v>0</v>
      </c>
      <c r="J118" s="187">
        <v>0</v>
      </c>
      <c r="K118" s="187">
        <v>0</v>
      </c>
      <c r="L118" s="187">
        <v>0</v>
      </c>
      <c r="M118" s="187">
        <v>103876320.68955851</v>
      </c>
      <c r="N118" t="e">
        <f>VLOOKUP(A118,$T$2:$T$31,1,0)</f>
        <v>#N/A</v>
      </c>
    </row>
    <row r="119" spans="1:14" hidden="1">
      <c r="A119" t="s">
        <v>890</v>
      </c>
      <c r="B119" t="s">
        <v>122</v>
      </c>
      <c r="C119" t="s">
        <v>624</v>
      </c>
      <c r="D119" t="s">
        <v>891</v>
      </c>
      <c r="E119" t="s">
        <v>892</v>
      </c>
      <c r="F119" t="s">
        <v>893</v>
      </c>
      <c r="G119" t="s">
        <v>627</v>
      </c>
      <c r="H119" s="187">
        <v>53038251.720501803</v>
      </c>
      <c r="I119" s="187">
        <v>0</v>
      </c>
      <c r="J119" s="187">
        <v>0</v>
      </c>
      <c r="K119" s="187">
        <v>0</v>
      </c>
      <c r="L119" s="187">
        <v>0</v>
      </c>
      <c r="M119" s="187">
        <v>53038251.720501803</v>
      </c>
      <c r="N119" t="e">
        <f>VLOOKUP(A119,$T$2:$T$31,1,0)</f>
        <v>#N/A</v>
      </c>
    </row>
    <row r="120" spans="1:14" hidden="1">
      <c r="A120" t="s">
        <v>894</v>
      </c>
      <c r="B120" t="s">
        <v>122</v>
      </c>
      <c r="C120" t="s">
        <v>624</v>
      </c>
      <c r="D120" t="s">
        <v>895</v>
      </c>
      <c r="E120" t="s">
        <v>896</v>
      </c>
      <c r="F120" t="s">
        <v>897</v>
      </c>
      <c r="G120" t="s">
        <v>627</v>
      </c>
      <c r="H120" s="187">
        <v>67645549.742758393</v>
      </c>
      <c r="I120" s="187">
        <v>0</v>
      </c>
      <c r="J120" s="187">
        <v>0</v>
      </c>
      <c r="K120" s="187">
        <v>0</v>
      </c>
      <c r="L120" s="187">
        <v>0</v>
      </c>
      <c r="M120" s="187">
        <v>67645549.742758393</v>
      </c>
      <c r="N120" t="e">
        <f>VLOOKUP(A120,$T$2:$T$31,1,0)</f>
        <v>#N/A</v>
      </c>
    </row>
    <row r="121" spans="1:14" hidden="1">
      <c r="A121" t="s">
        <v>898</v>
      </c>
      <c r="B121" t="s">
        <v>122</v>
      </c>
      <c r="C121" t="s">
        <v>624</v>
      </c>
      <c r="D121" t="s">
        <v>899</v>
      </c>
      <c r="E121" t="s">
        <v>900</v>
      </c>
      <c r="F121" t="s">
        <v>901</v>
      </c>
      <c r="G121" t="s">
        <v>627</v>
      </c>
      <c r="H121" s="187">
        <v>32247641.774244517</v>
      </c>
      <c r="I121" s="187">
        <v>0</v>
      </c>
      <c r="J121" s="187">
        <v>0</v>
      </c>
      <c r="K121" s="187">
        <v>0</v>
      </c>
      <c r="L121" s="187">
        <v>0</v>
      </c>
      <c r="M121" s="187">
        <v>32247641.774244517</v>
      </c>
      <c r="N121" t="e">
        <f>VLOOKUP(A121,$T$2:$T$31,1,0)</f>
        <v>#N/A</v>
      </c>
    </row>
    <row r="122" spans="1:14" hidden="1">
      <c r="A122" t="s">
        <v>902</v>
      </c>
      <c r="B122" t="s">
        <v>122</v>
      </c>
      <c r="C122" t="s">
        <v>624</v>
      </c>
      <c r="D122" t="s">
        <v>903</v>
      </c>
      <c r="E122" t="s">
        <v>904</v>
      </c>
      <c r="F122" t="s">
        <v>905</v>
      </c>
      <c r="G122" t="s">
        <v>627</v>
      </c>
      <c r="H122" s="187">
        <v>56220000</v>
      </c>
      <c r="I122" s="187">
        <v>0</v>
      </c>
      <c r="J122" s="187">
        <v>0</v>
      </c>
      <c r="K122" s="187">
        <v>0</v>
      </c>
      <c r="L122" s="187">
        <v>0</v>
      </c>
      <c r="M122" s="187">
        <v>56220000</v>
      </c>
      <c r="N122" t="e">
        <f>VLOOKUP(A122,$T$2:$T$31,1,0)</f>
        <v>#N/A</v>
      </c>
    </row>
    <row r="123" spans="1:14" hidden="1">
      <c r="A123" t="s">
        <v>906</v>
      </c>
      <c r="B123" t="s">
        <v>122</v>
      </c>
      <c r="C123" t="s">
        <v>624</v>
      </c>
      <c r="D123" t="s">
        <v>903</v>
      </c>
      <c r="E123" t="s">
        <v>907</v>
      </c>
      <c r="F123" t="s">
        <v>908</v>
      </c>
      <c r="G123" t="s">
        <v>627</v>
      </c>
      <c r="H123" s="187">
        <v>175920000</v>
      </c>
      <c r="I123" s="187">
        <v>0</v>
      </c>
      <c r="J123" s="187">
        <v>0</v>
      </c>
      <c r="K123" s="187">
        <v>0</v>
      </c>
      <c r="L123" s="187">
        <v>0</v>
      </c>
      <c r="M123" s="187">
        <v>175920000</v>
      </c>
      <c r="N123" t="e">
        <f>VLOOKUP(A123,$T$2:$T$31,1,0)</f>
        <v>#N/A</v>
      </c>
    </row>
    <row r="124" spans="1:14" hidden="1">
      <c r="A124" t="s">
        <v>909</v>
      </c>
      <c r="B124" t="s">
        <v>122</v>
      </c>
      <c r="C124" t="s">
        <v>624</v>
      </c>
      <c r="D124" t="s">
        <v>910</v>
      </c>
      <c r="E124" t="s">
        <v>911</v>
      </c>
      <c r="F124" t="s">
        <v>912</v>
      </c>
      <c r="G124" t="s">
        <v>627</v>
      </c>
      <c r="H124" s="187">
        <v>91501836.571732268</v>
      </c>
      <c r="I124" s="187">
        <v>0</v>
      </c>
      <c r="J124" s="187">
        <v>0</v>
      </c>
      <c r="K124" s="187">
        <v>0</v>
      </c>
      <c r="L124" s="187">
        <v>0</v>
      </c>
      <c r="M124" s="187">
        <v>91501836.571732268</v>
      </c>
      <c r="N124" t="e">
        <f>VLOOKUP(A124,$T$2:$T$31,1,0)</f>
        <v>#N/A</v>
      </c>
    </row>
    <row r="125" spans="1:14" hidden="1">
      <c r="A125" t="s">
        <v>913</v>
      </c>
      <c r="B125" t="s">
        <v>122</v>
      </c>
      <c r="C125" t="s">
        <v>624</v>
      </c>
      <c r="D125" t="s">
        <v>914</v>
      </c>
      <c r="E125" t="s">
        <v>915</v>
      </c>
      <c r="F125" t="s">
        <v>916</v>
      </c>
      <c r="G125" t="s">
        <v>627</v>
      </c>
      <c r="H125" s="187">
        <v>112567457.28673096</v>
      </c>
      <c r="I125" s="187">
        <v>0</v>
      </c>
      <c r="J125" s="187">
        <v>0</v>
      </c>
      <c r="K125" s="187">
        <v>0</v>
      </c>
      <c r="L125" s="187">
        <v>0</v>
      </c>
      <c r="M125" s="187">
        <v>112567457.28673096</v>
      </c>
      <c r="N125" t="e">
        <f>VLOOKUP(A125,$T$2:$T$31,1,0)</f>
        <v>#N/A</v>
      </c>
    </row>
    <row r="126" spans="1:14" hidden="1">
      <c r="A126" t="s">
        <v>917</v>
      </c>
      <c r="B126" t="s">
        <v>122</v>
      </c>
      <c r="C126" t="s">
        <v>624</v>
      </c>
      <c r="D126" t="s">
        <v>918</v>
      </c>
      <c r="E126" t="s">
        <v>919</v>
      </c>
      <c r="F126" t="s">
        <v>920</v>
      </c>
      <c r="G126" t="s">
        <v>627</v>
      </c>
      <c r="H126" s="187">
        <v>77786088.267761603</v>
      </c>
      <c r="I126" s="187">
        <v>0</v>
      </c>
      <c r="J126" s="187">
        <v>0</v>
      </c>
      <c r="K126" s="187">
        <v>0</v>
      </c>
      <c r="L126" s="187">
        <v>0</v>
      </c>
      <c r="M126" s="187">
        <v>77786088.267761603</v>
      </c>
      <c r="N126" t="e">
        <f>VLOOKUP(A126,$T$2:$T$31,1,0)</f>
        <v>#N/A</v>
      </c>
    </row>
    <row r="127" spans="1:14" hidden="1">
      <c r="A127" t="s">
        <v>921</v>
      </c>
      <c r="B127" t="s">
        <v>122</v>
      </c>
      <c r="C127" t="s">
        <v>624</v>
      </c>
      <c r="D127" t="s">
        <v>922</v>
      </c>
      <c r="E127" t="s">
        <v>923</v>
      </c>
      <c r="F127" t="s">
        <v>924</v>
      </c>
      <c r="G127" t="s">
        <v>627</v>
      </c>
      <c r="H127" s="187">
        <v>111920820.65460385</v>
      </c>
      <c r="I127" s="187">
        <v>0</v>
      </c>
      <c r="J127" s="187">
        <v>0</v>
      </c>
      <c r="K127" s="187">
        <v>0</v>
      </c>
      <c r="L127" s="187">
        <v>0</v>
      </c>
      <c r="M127" s="187">
        <v>111920820.65460385</v>
      </c>
      <c r="N127" t="e">
        <f>VLOOKUP(A127,$T$2:$T$31,1,0)</f>
        <v>#N/A</v>
      </c>
    </row>
    <row r="128" spans="1:14" hidden="1">
      <c r="A128" t="s">
        <v>925</v>
      </c>
      <c r="B128" t="s">
        <v>122</v>
      </c>
      <c r="C128" t="s">
        <v>624</v>
      </c>
      <c r="D128" t="s">
        <v>926</v>
      </c>
      <c r="E128" t="s">
        <v>927</v>
      </c>
      <c r="F128" t="s">
        <v>928</v>
      </c>
      <c r="G128" t="s">
        <v>627</v>
      </c>
      <c r="H128" s="187">
        <v>41555111.262033701</v>
      </c>
      <c r="I128" s="187">
        <v>0</v>
      </c>
      <c r="J128" s="187">
        <v>0</v>
      </c>
      <c r="K128" s="187">
        <v>0</v>
      </c>
      <c r="L128" s="187">
        <v>0</v>
      </c>
      <c r="M128" s="187">
        <v>41555111.262033701</v>
      </c>
      <c r="N128" t="e">
        <f>VLOOKUP(A128,$T$2:$T$31,1,0)</f>
        <v>#N/A</v>
      </c>
    </row>
    <row r="129" spans="1:14" hidden="1">
      <c r="A129" t="s">
        <v>929</v>
      </c>
      <c r="B129" t="s">
        <v>122</v>
      </c>
      <c r="C129" t="s">
        <v>624</v>
      </c>
      <c r="D129" t="s">
        <v>930</v>
      </c>
      <c r="E129" t="s">
        <v>931</v>
      </c>
      <c r="F129" t="s">
        <v>932</v>
      </c>
      <c r="G129" t="s">
        <v>627</v>
      </c>
      <c r="H129" s="187">
        <v>128959053.62555976</v>
      </c>
      <c r="I129" s="187">
        <v>0</v>
      </c>
      <c r="J129" s="187">
        <v>0</v>
      </c>
      <c r="K129" s="187">
        <v>0</v>
      </c>
      <c r="L129" s="187">
        <v>0</v>
      </c>
      <c r="M129" s="187">
        <v>128959053.62555976</v>
      </c>
      <c r="N129" t="e">
        <f>VLOOKUP(A129,$T$2:$T$31,1,0)</f>
        <v>#N/A</v>
      </c>
    </row>
    <row r="130" spans="1:14" hidden="1">
      <c r="A130" t="s">
        <v>933</v>
      </c>
      <c r="B130" t="s">
        <v>122</v>
      </c>
      <c r="C130" t="s">
        <v>624</v>
      </c>
      <c r="D130" t="s">
        <v>934</v>
      </c>
      <c r="E130" t="s">
        <v>935</v>
      </c>
      <c r="F130" t="s">
        <v>936</v>
      </c>
      <c r="G130" t="s">
        <v>627</v>
      </c>
      <c r="H130" s="187">
        <v>120487095.34219837</v>
      </c>
      <c r="I130" s="187">
        <v>0</v>
      </c>
      <c r="J130" s="187">
        <v>0</v>
      </c>
      <c r="K130" s="187">
        <v>0</v>
      </c>
      <c r="L130" s="187">
        <v>0</v>
      </c>
      <c r="M130" s="187">
        <v>120487095.34219837</v>
      </c>
      <c r="N130" t="e">
        <f>VLOOKUP(A130,$T$2:$T$31,1,0)</f>
        <v>#N/A</v>
      </c>
    </row>
    <row r="131" spans="1:14" hidden="1">
      <c r="A131" t="s">
        <v>937</v>
      </c>
      <c r="B131" t="s">
        <v>122</v>
      </c>
      <c r="C131" t="s">
        <v>624</v>
      </c>
      <c r="D131" t="s">
        <v>938</v>
      </c>
      <c r="E131" t="s">
        <v>939</v>
      </c>
      <c r="F131" t="s">
        <v>940</v>
      </c>
      <c r="G131" t="s">
        <v>627</v>
      </c>
      <c r="H131" s="187">
        <v>240187095.34219837</v>
      </c>
      <c r="I131" s="187">
        <v>0</v>
      </c>
      <c r="J131" s="187">
        <v>0</v>
      </c>
      <c r="K131" s="187">
        <v>0</v>
      </c>
      <c r="L131" s="187">
        <v>0</v>
      </c>
      <c r="M131" s="187">
        <v>240187095.34219837</v>
      </c>
      <c r="N131" t="e">
        <f>VLOOKUP(A131,$T$2:$T$31,1,0)</f>
        <v>#N/A</v>
      </c>
    </row>
    <row r="132" spans="1:14" hidden="1">
      <c r="A132" t="s">
        <v>941</v>
      </c>
      <c r="B132" t="s">
        <v>122</v>
      </c>
      <c r="C132" t="s">
        <v>624</v>
      </c>
      <c r="D132" t="s">
        <v>942</v>
      </c>
      <c r="E132" t="s">
        <v>943</v>
      </c>
      <c r="F132" t="s">
        <v>944</v>
      </c>
      <c r="G132" t="s">
        <v>627</v>
      </c>
      <c r="H132" s="187">
        <v>0</v>
      </c>
      <c r="I132" s="187">
        <v>0</v>
      </c>
      <c r="J132" s="187">
        <v>0</v>
      </c>
      <c r="K132" s="187">
        <v>3000000</v>
      </c>
      <c r="L132" s="187">
        <v>0</v>
      </c>
      <c r="M132" s="187">
        <v>3000000</v>
      </c>
      <c r="N132" t="e">
        <f>VLOOKUP(A132,$T$2:$T$31,1,0)</f>
        <v>#N/A</v>
      </c>
    </row>
    <row r="133" spans="1:14" hidden="1">
      <c r="A133" t="s">
        <v>945</v>
      </c>
      <c r="B133" t="s">
        <v>122</v>
      </c>
      <c r="C133" t="s">
        <v>624</v>
      </c>
      <c r="D133" t="s">
        <v>946</v>
      </c>
      <c r="E133" t="s">
        <v>947</v>
      </c>
      <c r="F133" t="s">
        <v>948</v>
      </c>
      <c r="G133" t="s">
        <v>627</v>
      </c>
      <c r="H133" s="187">
        <v>0</v>
      </c>
      <c r="I133" s="187">
        <v>0</v>
      </c>
      <c r="J133" s="187">
        <v>0</v>
      </c>
      <c r="K133" s="187">
        <v>5546169.8495448194</v>
      </c>
      <c r="L133" s="187">
        <v>0</v>
      </c>
      <c r="M133" s="187">
        <v>5546169.8495448194</v>
      </c>
      <c r="N133" t="e">
        <f>VLOOKUP(A133,$T$2:$T$31,1,0)</f>
        <v>#N/A</v>
      </c>
    </row>
    <row r="134" spans="1:14" hidden="1">
      <c r="A134" t="s">
        <v>949</v>
      </c>
      <c r="B134" t="s">
        <v>122</v>
      </c>
      <c r="C134" t="s">
        <v>624</v>
      </c>
      <c r="D134" t="s">
        <v>950</v>
      </c>
      <c r="E134" t="s">
        <v>951</v>
      </c>
      <c r="F134" t="s">
        <v>952</v>
      </c>
      <c r="G134" t="s">
        <v>627</v>
      </c>
      <c r="H134" s="187">
        <v>345351404.74426609</v>
      </c>
      <c r="I134" s="187">
        <v>0</v>
      </c>
      <c r="J134" s="187">
        <v>0</v>
      </c>
      <c r="K134" s="187">
        <v>5546169.8495448194</v>
      </c>
      <c r="L134" s="187">
        <v>0</v>
      </c>
      <c r="M134" s="187">
        <v>350897574.59381092</v>
      </c>
      <c r="N134" t="e">
        <f>VLOOKUP(A134,$T$2:$T$31,1,0)</f>
        <v>#N/A</v>
      </c>
    </row>
    <row r="135" spans="1:14" hidden="1">
      <c r="A135" t="s">
        <v>953</v>
      </c>
      <c r="B135" t="s">
        <v>122</v>
      </c>
      <c r="C135" t="s">
        <v>624</v>
      </c>
      <c r="D135" t="s">
        <v>954</v>
      </c>
      <c r="E135" t="s">
        <v>220</v>
      </c>
      <c r="F135" t="s">
        <v>626</v>
      </c>
      <c r="G135" t="s">
        <v>627</v>
      </c>
      <c r="H135" s="187">
        <v>1680000000</v>
      </c>
      <c r="I135" s="187">
        <v>0</v>
      </c>
      <c r="J135" s="187">
        <v>0</v>
      </c>
      <c r="K135" s="187">
        <v>0</v>
      </c>
      <c r="L135" s="187">
        <v>0</v>
      </c>
      <c r="M135" s="187">
        <v>1680000000</v>
      </c>
      <c r="N135" t="e">
        <f>VLOOKUP(A135,$T$2:$T$31,1,0)</f>
        <v>#N/A</v>
      </c>
    </row>
    <row r="136" spans="1:14" hidden="1">
      <c r="A136" t="s">
        <v>955</v>
      </c>
      <c r="B136" t="s">
        <v>122</v>
      </c>
      <c r="C136" t="s">
        <v>624</v>
      </c>
      <c r="D136" t="s">
        <v>954</v>
      </c>
      <c r="E136" t="s">
        <v>223</v>
      </c>
      <c r="F136" t="s">
        <v>626</v>
      </c>
      <c r="G136" t="s">
        <v>627</v>
      </c>
      <c r="H136" s="187">
        <v>840000000</v>
      </c>
      <c r="I136" s="187">
        <v>0</v>
      </c>
      <c r="J136" s="187">
        <v>0</v>
      </c>
      <c r="K136" s="187">
        <v>0</v>
      </c>
      <c r="L136" s="187">
        <v>0</v>
      </c>
      <c r="M136" s="187">
        <v>840000000</v>
      </c>
      <c r="N136" t="e">
        <f>VLOOKUP(A136,$T$2:$T$31,1,0)</f>
        <v>#N/A</v>
      </c>
    </row>
    <row r="137" spans="1:14" hidden="1">
      <c r="A137" t="s">
        <v>956</v>
      </c>
      <c r="B137" t="s">
        <v>122</v>
      </c>
      <c r="C137" t="s">
        <v>624</v>
      </c>
      <c r="D137" t="s">
        <v>954</v>
      </c>
      <c r="E137" t="s">
        <v>224</v>
      </c>
      <c r="F137" t="s">
        <v>626</v>
      </c>
      <c r="G137" t="s">
        <v>627</v>
      </c>
      <c r="H137" s="187">
        <v>840000000</v>
      </c>
      <c r="I137" s="187">
        <v>0</v>
      </c>
      <c r="J137" s="187">
        <v>0</v>
      </c>
      <c r="K137" s="187">
        <v>0</v>
      </c>
      <c r="L137" s="187">
        <v>0</v>
      </c>
      <c r="M137" s="187">
        <v>840000000</v>
      </c>
      <c r="N137" t="e">
        <f>VLOOKUP(A137,$T$2:$T$31,1,0)</f>
        <v>#N/A</v>
      </c>
    </row>
    <row r="138" spans="1:14" hidden="1">
      <c r="A138" t="s">
        <v>957</v>
      </c>
      <c r="B138" t="s">
        <v>122</v>
      </c>
      <c r="C138" t="s">
        <v>624</v>
      </c>
      <c r="D138" t="s">
        <v>954</v>
      </c>
      <c r="E138" t="s">
        <v>225</v>
      </c>
      <c r="F138" t="s">
        <v>626</v>
      </c>
      <c r="G138" t="s">
        <v>627</v>
      </c>
      <c r="H138" s="187">
        <v>560000000</v>
      </c>
      <c r="I138" s="187">
        <v>0</v>
      </c>
      <c r="J138" s="187">
        <v>0</v>
      </c>
      <c r="K138" s="187">
        <v>0</v>
      </c>
      <c r="L138" s="187">
        <v>0</v>
      </c>
      <c r="M138" s="187">
        <v>560000000</v>
      </c>
      <c r="N138" t="e">
        <f>VLOOKUP(A138,$T$2:$T$31,1,0)</f>
        <v>#N/A</v>
      </c>
    </row>
    <row r="139" spans="1:14" hidden="1">
      <c r="A139" t="s">
        <v>958</v>
      </c>
      <c r="B139" t="s">
        <v>122</v>
      </c>
      <c r="C139" t="s">
        <v>624</v>
      </c>
      <c r="D139" t="s">
        <v>954</v>
      </c>
      <c r="E139" t="s">
        <v>228</v>
      </c>
      <c r="F139" t="s">
        <v>626</v>
      </c>
      <c r="G139" t="s">
        <v>627</v>
      </c>
      <c r="H139" s="187">
        <v>840000000</v>
      </c>
      <c r="I139" s="187">
        <v>0</v>
      </c>
      <c r="J139" s="187">
        <v>0</v>
      </c>
      <c r="K139" s="187">
        <v>0</v>
      </c>
      <c r="L139" s="187">
        <v>0</v>
      </c>
      <c r="M139" s="187">
        <v>840000000</v>
      </c>
      <c r="N139" t="e">
        <f>VLOOKUP(A139,$T$2:$T$31,1,0)</f>
        <v>#N/A</v>
      </c>
    </row>
    <row r="140" spans="1:14" hidden="1">
      <c r="A140" t="s">
        <v>959</v>
      </c>
      <c r="B140" t="s">
        <v>122</v>
      </c>
      <c r="C140" t="s">
        <v>624</v>
      </c>
      <c r="D140" t="s">
        <v>954</v>
      </c>
      <c r="E140" t="s">
        <v>229</v>
      </c>
      <c r="F140" t="s">
        <v>626</v>
      </c>
      <c r="G140" t="s">
        <v>627</v>
      </c>
      <c r="H140" s="187">
        <v>1120000000</v>
      </c>
      <c r="I140" s="187">
        <v>0</v>
      </c>
      <c r="J140" s="187">
        <v>0</v>
      </c>
      <c r="K140" s="187">
        <v>0</v>
      </c>
      <c r="L140" s="187">
        <v>0</v>
      </c>
      <c r="M140" s="187">
        <v>1120000000</v>
      </c>
      <c r="N140" t="e">
        <f>VLOOKUP(A140,$T$2:$T$31,1,0)</f>
        <v>#N/A</v>
      </c>
    </row>
    <row r="141" spans="1:14" hidden="1">
      <c r="A141" t="s">
        <v>960</v>
      </c>
      <c r="B141" t="s">
        <v>122</v>
      </c>
      <c r="C141" t="s">
        <v>624</v>
      </c>
      <c r="D141" t="s">
        <v>961</v>
      </c>
      <c r="E141" t="s">
        <v>230</v>
      </c>
      <c r="F141" t="s">
        <v>626</v>
      </c>
      <c r="G141" t="s">
        <v>627</v>
      </c>
      <c r="H141" s="187">
        <v>520000000</v>
      </c>
      <c r="I141" s="187">
        <v>0</v>
      </c>
      <c r="J141" s="187">
        <v>0</v>
      </c>
      <c r="K141" s="187">
        <v>0</v>
      </c>
      <c r="L141" s="187">
        <v>0</v>
      </c>
      <c r="M141" s="187">
        <v>520000000</v>
      </c>
      <c r="N141" t="e">
        <f>VLOOKUP(A141,$T$2:$T$31,1,0)</f>
        <v>#N/A</v>
      </c>
    </row>
    <row r="142" spans="1:14" hidden="1">
      <c r="A142" t="s">
        <v>962</v>
      </c>
      <c r="B142" t="s">
        <v>122</v>
      </c>
      <c r="C142" t="s">
        <v>624</v>
      </c>
      <c r="D142" t="s">
        <v>961</v>
      </c>
      <c r="E142" t="s">
        <v>232</v>
      </c>
      <c r="F142" t="s">
        <v>626</v>
      </c>
      <c r="G142" t="s">
        <v>627</v>
      </c>
      <c r="H142" s="187">
        <v>260000000</v>
      </c>
      <c r="I142" s="187">
        <v>0</v>
      </c>
      <c r="J142" s="187">
        <v>0</v>
      </c>
      <c r="K142" s="187">
        <v>0</v>
      </c>
      <c r="L142" s="187">
        <v>0</v>
      </c>
      <c r="M142" s="187">
        <v>260000000</v>
      </c>
      <c r="N142" t="e">
        <f>VLOOKUP(A142,$T$2:$T$31,1,0)</f>
        <v>#N/A</v>
      </c>
    </row>
    <row r="143" spans="1:14" hidden="1">
      <c r="A143" t="s">
        <v>963</v>
      </c>
      <c r="B143" t="s">
        <v>122</v>
      </c>
      <c r="C143" t="s">
        <v>624</v>
      </c>
      <c r="D143" t="s">
        <v>961</v>
      </c>
      <c r="E143" t="s">
        <v>233</v>
      </c>
      <c r="F143" t="s">
        <v>626</v>
      </c>
      <c r="G143" t="s">
        <v>627</v>
      </c>
      <c r="H143" s="187">
        <v>260000000</v>
      </c>
      <c r="I143" s="187">
        <v>0</v>
      </c>
      <c r="J143" s="187">
        <v>0</v>
      </c>
      <c r="K143" s="187">
        <v>0</v>
      </c>
      <c r="L143" s="187">
        <v>0</v>
      </c>
      <c r="M143" s="187">
        <v>260000000</v>
      </c>
      <c r="N143" t="e">
        <f>VLOOKUP(A143,$T$2:$T$31,1,0)</f>
        <v>#N/A</v>
      </c>
    </row>
    <row r="144" spans="1:14" hidden="1">
      <c r="A144" t="s">
        <v>964</v>
      </c>
      <c r="B144" t="s">
        <v>122</v>
      </c>
      <c r="C144" t="s">
        <v>624</v>
      </c>
      <c r="D144" t="s">
        <v>961</v>
      </c>
      <c r="E144" t="s">
        <v>234</v>
      </c>
      <c r="F144" t="s">
        <v>626</v>
      </c>
      <c r="G144" t="s">
        <v>627</v>
      </c>
      <c r="H144" s="187">
        <v>260000000</v>
      </c>
      <c r="I144" s="187">
        <v>0</v>
      </c>
      <c r="J144" s="187">
        <v>0</v>
      </c>
      <c r="K144" s="187">
        <v>0</v>
      </c>
      <c r="L144" s="187">
        <v>0</v>
      </c>
      <c r="M144" s="187">
        <v>260000000</v>
      </c>
      <c r="N144" t="e">
        <f>VLOOKUP(A144,$T$2:$T$31,1,0)</f>
        <v>#N/A</v>
      </c>
    </row>
    <row r="145" spans="1:14" hidden="1">
      <c r="A145" t="s">
        <v>965</v>
      </c>
      <c r="B145" t="s">
        <v>122</v>
      </c>
      <c r="C145" t="s">
        <v>624</v>
      </c>
      <c r="D145" t="s">
        <v>961</v>
      </c>
      <c r="E145" t="s">
        <v>236</v>
      </c>
      <c r="F145" t="s">
        <v>626</v>
      </c>
      <c r="G145" t="s">
        <v>627</v>
      </c>
      <c r="H145" s="187">
        <v>260000000</v>
      </c>
      <c r="I145" s="187">
        <v>0</v>
      </c>
      <c r="J145" s="187">
        <v>0</v>
      </c>
      <c r="K145" s="187">
        <v>0</v>
      </c>
      <c r="L145" s="187">
        <v>0</v>
      </c>
      <c r="M145" s="187">
        <v>260000000</v>
      </c>
      <c r="N145" t="e">
        <f>VLOOKUP(A145,$T$2:$T$31,1,0)</f>
        <v>#N/A</v>
      </c>
    </row>
    <row r="146" spans="1:14" hidden="1">
      <c r="A146" t="s">
        <v>966</v>
      </c>
      <c r="B146" t="s">
        <v>122</v>
      </c>
      <c r="C146" t="s">
        <v>624</v>
      </c>
      <c r="D146" t="s">
        <v>961</v>
      </c>
      <c r="E146" t="s">
        <v>237</v>
      </c>
      <c r="F146" t="s">
        <v>626</v>
      </c>
      <c r="G146" t="s">
        <v>627</v>
      </c>
      <c r="H146" s="187">
        <v>390000000</v>
      </c>
      <c r="I146" s="187">
        <v>0</v>
      </c>
      <c r="J146" s="187">
        <v>0</v>
      </c>
      <c r="K146" s="187">
        <v>0</v>
      </c>
      <c r="L146" s="187">
        <v>0</v>
      </c>
      <c r="M146" s="187">
        <v>390000000</v>
      </c>
      <c r="N146" t="e">
        <f>VLOOKUP(A146,$T$2:$T$31,1,0)</f>
        <v>#N/A</v>
      </c>
    </row>
    <row r="147" spans="1:14" hidden="1">
      <c r="A147" t="s">
        <v>967</v>
      </c>
      <c r="B147" t="s">
        <v>122</v>
      </c>
      <c r="C147" t="s">
        <v>624</v>
      </c>
      <c r="D147" t="s">
        <v>968</v>
      </c>
      <c r="E147" t="s">
        <v>238</v>
      </c>
      <c r="F147" t="s">
        <v>626</v>
      </c>
      <c r="G147" t="s">
        <v>627</v>
      </c>
      <c r="H147" s="187">
        <v>520000000</v>
      </c>
      <c r="I147" s="187">
        <v>0</v>
      </c>
      <c r="J147" s="187">
        <v>0</v>
      </c>
      <c r="K147" s="187">
        <v>0</v>
      </c>
      <c r="L147" s="187">
        <v>0</v>
      </c>
      <c r="M147" s="187">
        <v>520000000</v>
      </c>
      <c r="N147" t="e">
        <f>VLOOKUP(A147,$T$2:$T$31,1,0)</f>
        <v>#N/A</v>
      </c>
    </row>
    <row r="148" spans="1:14" hidden="1">
      <c r="A148" t="s">
        <v>969</v>
      </c>
      <c r="B148" t="s">
        <v>122</v>
      </c>
      <c r="C148" t="s">
        <v>624</v>
      </c>
      <c r="D148" t="s">
        <v>968</v>
      </c>
      <c r="E148" t="s">
        <v>239</v>
      </c>
      <c r="F148" t="s">
        <v>626</v>
      </c>
      <c r="G148" t="s">
        <v>627</v>
      </c>
      <c r="H148" s="187">
        <v>260000000</v>
      </c>
      <c r="I148" s="187">
        <v>0</v>
      </c>
      <c r="J148" s="187">
        <v>0</v>
      </c>
      <c r="K148" s="187">
        <v>0</v>
      </c>
      <c r="L148" s="187">
        <v>0</v>
      </c>
      <c r="M148" s="187">
        <v>260000000</v>
      </c>
      <c r="N148" t="e">
        <f>VLOOKUP(A148,$T$2:$T$31,1,0)</f>
        <v>#N/A</v>
      </c>
    </row>
    <row r="149" spans="1:14" hidden="1">
      <c r="A149" t="s">
        <v>970</v>
      </c>
      <c r="B149" t="s">
        <v>122</v>
      </c>
      <c r="C149" t="s">
        <v>624</v>
      </c>
      <c r="D149" t="s">
        <v>968</v>
      </c>
      <c r="E149" t="s">
        <v>240</v>
      </c>
      <c r="F149" t="s">
        <v>626</v>
      </c>
      <c r="G149" t="s">
        <v>627</v>
      </c>
      <c r="H149" s="187">
        <v>390000000</v>
      </c>
      <c r="I149" s="187">
        <v>0</v>
      </c>
      <c r="J149" s="187">
        <v>0</v>
      </c>
      <c r="K149" s="187">
        <v>0</v>
      </c>
      <c r="L149" s="187">
        <v>0</v>
      </c>
      <c r="M149" s="187">
        <v>390000000</v>
      </c>
      <c r="N149" t="e">
        <f>VLOOKUP(A149,$T$2:$T$31,1,0)</f>
        <v>#N/A</v>
      </c>
    </row>
    <row r="150" spans="1:14" hidden="1">
      <c r="A150" t="s">
        <v>971</v>
      </c>
      <c r="B150" t="s">
        <v>122</v>
      </c>
      <c r="C150" t="s">
        <v>624</v>
      </c>
      <c r="D150" t="s">
        <v>968</v>
      </c>
      <c r="E150" t="s">
        <v>241</v>
      </c>
      <c r="F150" t="s">
        <v>626</v>
      </c>
      <c r="G150" t="s">
        <v>627</v>
      </c>
      <c r="H150" s="187">
        <v>130000000</v>
      </c>
      <c r="I150" s="187">
        <v>0</v>
      </c>
      <c r="J150" s="187">
        <v>0</v>
      </c>
      <c r="K150" s="187">
        <v>0</v>
      </c>
      <c r="L150" s="187">
        <v>0</v>
      </c>
      <c r="M150" s="187">
        <v>130000000</v>
      </c>
      <c r="N150" t="e">
        <f>VLOOKUP(A150,$T$2:$T$31,1,0)</f>
        <v>#N/A</v>
      </c>
    </row>
    <row r="151" spans="1:14" hidden="1">
      <c r="A151" t="s">
        <v>972</v>
      </c>
      <c r="B151" t="s">
        <v>122</v>
      </c>
      <c r="C151" t="s">
        <v>624</v>
      </c>
      <c r="D151" t="s">
        <v>973</v>
      </c>
      <c r="E151" t="s">
        <v>974</v>
      </c>
      <c r="F151" t="s">
        <v>975</v>
      </c>
      <c r="G151" t="s">
        <v>627</v>
      </c>
      <c r="H151" s="187">
        <v>3602373954.1118102</v>
      </c>
      <c r="I151" s="187">
        <v>0</v>
      </c>
      <c r="J151" s="187">
        <v>0</v>
      </c>
      <c r="K151" s="187">
        <v>0</v>
      </c>
      <c r="L151" s="187">
        <v>0</v>
      </c>
      <c r="M151" s="187">
        <v>3602373954.1118102</v>
      </c>
      <c r="N151" t="e">
        <f>VLOOKUP(A151,$T$2:$T$31,1,0)</f>
        <v>#N/A</v>
      </c>
    </row>
    <row r="152" spans="1:14" hidden="1">
      <c r="A152" t="s">
        <v>976</v>
      </c>
      <c r="B152" t="s">
        <v>122</v>
      </c>
      <c r="C152" t="s">
        <v>624</v>
      </c>
      <c r="D152" t="s">
        <v>977</v>
      </c>
      <c r="E152" t="s">
        <v>978</v>
      </c>
      <c r="F152" t="s">
        <v>979</v>
      </c>
      <c r="G152" t="s">
        <v>627</v>
      </c>
      <c r="H152" s="187">
        <v>1163917522.8511684</v>
      </c>
      <c r="I152" s="187">
        <v>0</v>
      </c>
      <c r="J152" s="187">
        <v>0</v>
      </c>
      <c r="K152" s="187">
        <v>0</v>
      </c>
      <c r="L152" s="187">
        <v>0</v>
      </c>
      <c r="M152" s="187">
        <v>1163917522.8511684</v>
      </c>
      <c r="N152" t="e">
        <f>VLOOKUP(A152,$T$2:$T$31,1,0)</f>
        <v>#N/A</v>
      </c>
    </row>
    <row r="153" spans="1:14" hidden="1">
      <c r="A153" t="s">
        <v>980</v>
      </c>
      <c r="B153" t="s">
        <v>122</v>
      </c>
      <c r="C153" t="s">
        <v>624</v>
      </c>
      <c r="D153" t="s">
        <v>981</v>
      </c>
      <c r="E153" t="s">
        <v>982</v>
      </c>
      <c r="F153" t="s">
        <v>983</v>
      </c>
      <c r="G153" t="s">
        <v>627</v>
      </c>
      <c r="H153" s="187">
        <v>935638819.20322227</v>
      </c>
      <c r="I153" s="187">
        <v>0</v>
      </c>
      <c r="J153" s="187">
        <v>0</v>
      </c>
      <c r="K153" s="187">
        <v>0</v>
      </c>
      <c r="L153" s="187">
        <v>0</v>
      </c>
      <c r="M153" s="187">
        <v>935638819.20322227</v>
      </c>
      <c r="N153" t="e">
        <f>VLOOKUP(A153,$T$2:$T$31,1,0)</f>
        <v>#N/A</v>
      </c>
    </row>
    <row r="154" spans="1:14" hidden="1">
      <c r="A154" t="s">
        <v>984</v>
      </c>
      <c r="B154" t="s">
        <v>122</v>
      </c>
      <c r="C154" t="s">
        <v>624</v>
      </c>
      <c r="D154" t="s">
        <v>985</v>
      </c>
      <c r="E154" t="s">
        <v>986</v>
      </c>
      <c r="F154" t="s">
        <v>987</v>
      </c>
      <c r="G154" t="s">
        <v>627</v>
      </c>
      <c r="H154" s="187">
        <v>2417099087.7496104</v>
      </c>
      <c r="I154" s="187">
        <v>0</v>
      </c>
      <c r="J154" s="187">
        <v>0</v>
      </c>
      <c r="K154" s="187">
        <v>0</v>
      </c>
      <c r="L154" s="187">
        <v>0</v>
      </c>
      <c r="M154" s="187">
        <v>2417099087.7496104</v>
      </c>
      <c r="N154" t="e">
        <f>VLOOKUP(A154,$T$2:$T$31,1,0)</f>
        <v>#N/A</v>
      </c>
    </row>
    <row r="155" spans="1:14" hidden="1">
      <c r="A155" t="s">
        <v>988</v>
      </c>
      <c r="B155" t="s">
        <v>122</v>
      </c>
      <c r="C155" t="s">
        <v>624</v>
      </c>
      <c r="D155" t="s">
        <v>989</v>
      </c>
      <c r="E155" t="s">
        <v>990</v>
      </c>
      <c r="F155" t="s">
        <v>991</v>
      </c>
      <c r="G155" t="s">
        <v>627</v>
      </c>
      <c r="H155" s="187">
        <v>504000000</v>
      </c>
      <c r="I155" s="187">
        <v>0</v>
      </c>
      <c r="J155" s="187">
        <v>0</v>
      </c>
      <c r="K155" s="187">
        <v>0</v>
      </c>
      <c r="L155" s="187">
        <v>0</v>
      </c>
      <c r="M155" s="187">
        <v>504000000</v>
      </c>
      <c r="N155" t="e">
        <f>VLOOKUP(A155,$T$2:$T$31,1,0)</f>
        <v>#N/A</v>
      </c>
    </row>
    <row r="156" spans="1:14" hidden="1">
      <c r="A156" t="s">
        <v>992</v>
      </c>
      <c r="B156" t="s">
        <v>122</v>
      </c>
      <c r="C156" t="s">
        <v>624</v>
      </c>
      <c r="D156" t="s">
        <v>993</v>
      </c>
      <c r="E156" t="s">
        <v>994</v>
      </c>
      <c r="F156" t="s">
        <v>995</v>
      </c>
      <c r="G156" t="s">
        <v>627</v>
      </c>
      <c r="H156" s="187">
        <v>1128368734.0581536</v>
      </c>
      <c r="I156" s="187">
        <v>0</v>
      </c>
      <c r="J156" s="187">
        <v>0</v>
      </c>
      <c r="K156" s="187">
        <v>0</v>
      </c>
      <c r="L156" s="187">
        <v>0</v>
      </c>
      <c r="M156" s="187">
        <v>1128368734.0581536</v>
      </c>
      <c r="N156" t="e">
        <f>VLOOKUP(A156,$T$2:$T$31,1,0)</f>
        <v>#N/A</v>
      </c>
    </row>
    <row r="157" spans="1:14" hidden="1">
      <c r="A157" t="s">
        <v>996</v>
      </c>
      <c r="B157" t="s">
        <v>122</v>
      </c>
      <c r="C157" t="s">
        <v>624</v>
      </c>
      <c r="D157" t="s">
        <v>997</v>
      </c>
      <c r="E157" t="s">
        <v>998</v>
      </c>
      <c r="F157" t="s">
        <v>999</v>
      </c>
      <c r="G157" t="s">
        <v>627</v>
      </c>
      <c r="H157" s="187">
        <v>1570997135.5798202</v>
      </c>
      <c r="I157" s="187">
        <v>0</v>
      </c>
      <c r="J157" s="187">
        <v>0</v>
      </c>
      <c r="K157" s="187">
        <v>0</v>
      </c>
      <c r="L157" s="187">
        <v>0</v>
      </c>
      <c r="M157" s="187">
        <v>1570997135.5798202</v>
      </c>
      <c r="N157" t="e">
        <f>VLOOKUP(A157,$T$2:$T$31,1,0)</f>
        <v>#N/A</v>
      </c>
    </row>
    <row r="158" spans="1:14" hidden="1">
      <c r="A158" t="s">
        <v>1000</v>
      </c>
      <c r="B158" t="s">
        <v>122</v>
      </c>
      <c r="C158" t="s">
        <v>624</v>
      </c>
      <c r="D158" t="s">
        <v>1001</v>
      </c>
      <c r="E158" t="s">
        <v>1002</v>
      </c>
      <c r="F158" t="s">
        <v>1003</v>
      </c>
      <c r="G158" t="s">
        <v>627</v>
      </c>
      <c r="H158" s="187">
        <v>450333209.96790808</v>
      </c>
      <c r="I158" s="187">
        <v>0</v>
      </c>
      <c r="J158" s="187">
        <v>0</v>
      </c>
      <c r="K158" s="187">
        <v>0</v>
      </c>
      <c r="L158" s="187">
        <v>0</v>
      </c>
      <c r="M158" s="187">
        <v>450333209.96790808</v>
      </c>
      <c r="N158" t="e">
        <f>VLOOKUP(A158,$T$2:$T$31,1,0)</f>
        <v>#N/A</v>
      </c>
    </row>
    <row r="159" spans="1:14" hidden="1">
      <c r="A159" t="s">
        <v>1004</v>
      </c>
      <c r="B159" t="s">
        <v>122</v>
      </c>
      <c r="C159" t="s">
        <v>624</v>
      </c>
      <c r="D159" t="s">
        <v>1005</v>
      </c>
      <c r="E159" t="s">
        <v>1006</v>
      </c>
      <c r="F159" t="s">
        <v>1007</v>
      </c>
      <c r="G159" t="s">
        <v>627</v>
      </c>
      <c r="H159" s="187">
        <v>3600000103.8368511</v>
      </c>
      <c r="I159" s="187">
        <v>0</v>
      </c>
      <c r="J159" s="187">
        <v>0</v>
      </c>
      <c r="K159" s="187">
        <v>0</v>
      </c>
      <c r="L159" s="187">
        <v>0</v>
      </c>
      <c r="M159" s="187">
        <v>3600000103.8368511</v>
      </c>
      <c r="N159" t="e">
        <f>VLOOKUP(A159,$T$2:$T$31,1,0)</f>
        <v>#N/A</v>
      </c>
    </row>
    <row r="160" spans="1:14" hidden="1">
      <c r="A160" t="s">
        <v>1008</v>
      </c>
      <c r="B160" t="s">
        <v>122</v>
      </c>
      <c r="C160" t="s">
        <v>624</v>
      </c>
      <c r="D160" t="s">
        <v>1009</v>
      </c>
      <c r="E160" t="s">
        <v>1010</v>
      </c>
      <c r="F160" t="s">
        <v>1011</v>
      </c>
      <c r="G160" t="s">
        <v>627</v>
      </c>
      <c r="H160" s="187">
        <v>1547229782.5468588</v>
      </c>
      <c r="I160" s="187">
        <v>0</v>
      </c>
      <c r="J160" s="187">
        <v>0</v>
      </c>
      <c r="K160" s="187">
        <v>0</v>
      </c>
      <c r="L160" s="187">
        <v>0</v>
      </c>
      <c r="M160" s="187">
        <v>1547229782.5468588</v>
      </c>
      <c r="N160" t="e">
        <f>VLOOKUP(A160,$T$2:$T$31,1,0)</f>
        <v>#N/A</v>
      </c>
    </row>
    <row r="161" spans="1:14" hidden="1">
      <c r="A161" t="s">
        <v>1012</v>
      </c>
      <c r="B161" t="s">
        <v>122</v>
      </c>
      <c r="C161" t="s">
        <v>624</v>
      </c>
      <c r="D161" t="s">
        <v>1013</v>
      </c>
      <c r="E161" t="s">
        <v>1014</v>
      </c>
      <c r="F161" t="s">
        <v>1015</v>
      </c>
      <c r="G161" t="s">
        <v>627</v>
      </c>
      <c r="H161" s="187">
        <v>973611832.30279207</v>
      </c>
      <c r="I161" s="187">
        <v>0</v>
      </c>
      <c r="J161" s="187">
        <v>0</v>
      </c>
      <c r="K161" s="187">
        <v>0</v>
      </c>
      <c r="L161" s="187">
        <v>0</v>
      </c>
      <c r="M161" s="187">
        <v>973611832.30279207</v>
      </c>
      <c r="N161" t="e">
        <f>VLOOKUP(A161,$T$2:$T$31,1,0)</f>
        <v>#N/A</v>
      </c>
    </row>
    <row r="162" spans="1:14" hidden="1">
      <c r="A162" t="s">
        <v>1016</v>
      </c>
      <c r="B162" t="s">
        <v>122</v>
      </c>
      <c r="C162" t="s">
        <v>624</v>
      </c>
      <c r="D162" t="s">
        <v>1017</v>
      </c>
      <c r="E162" t="s">
        <v>1018</v>
      </c>
      <c r="F162" t="s">
        <v>1019</v>
      </c>
      <c r="G162" t="s">
        <v>627</v>
      </c>
      <c r="H162" s="187">
        <v>773614891.27342939</v>
      </c>
      <c r="I162" s="187">
        <v>0</v>
      </c>
      <c r="J162" s="187">
        <v>0</v>
      </c>
      <c r="K162" s="187">
        <v>0</v>
      </c>
      <c r="L162" s="187">
        <v>0</v>
      </c>
      <c r="M162" s="187">
        <v>773614891.27342939</v>
      </c>
      <c r="N162" t="e">
        <f>VLOOKUP(A162,$T$2:$T$31,1,0)</f>
        <v>#N/A</v>
      </c>
    </row>
    <row r="163" spans="1:14" hidden="1">
      <c r="A163" t="s">
        <v>1020</v>
      </c>
      <c r="B163" t="s">
        <v>122</v>
      </c>
      <c r="C163" t="s">
        <v>624</v>
      </c>
      <c r="D163" t="s">
        <v>1021</v>
      </c>
      <c r="E163" t="s">
        <v>1022</v>
      </c>
      <c r="F163" t="s">
        <v>1023</v>
      </c>
      <c r="G163" t="s">
        <v>627</v>
      </c>
      <c r="H163" s="187">
        <v>1293614891.2734294</v>
      </c>
      <c r="I163" s="187">
        <v>0</v>
      </c>
      <c r="J163" s="187">
        <v>0</v>
      </c>
      <c r="K163" s="187">
        <v>0</v>
      </c>
      <c r="L163" s="187">
        <v>0</v>
      </c>
      <c r="M163" s="187">
        <v>1293614891.2734294</v>
      </c>
      <c r="N163" t="e">
        <f>VLOOKUP(A163,$T$2:$T$31,1,0)</f>
        <v>#N/A</v>
      </c>
    </row>
    <row r="164" spans="1:14" hidden="1">
      <c r="A164" t="s">
        <v>1024</v>
      </c>
      <c r="B164" t="s">
        <v>122</v>
      </c>
      <c r="C164" t="s">
        <v>624</v>
      </c>
      <c r="D164" t="s">
        <v>1025</v>
      </c>
      <c r="E164" t="s">
        <v>1026</v>
      </c>
      <c r="F164" t="s">
        <v>1027</v>
      </c>
      <c r="G164" t="s">
        <v>627</v>
      </c>
      <c r="H164" s="187">
        <v>2612979888.6100655</v>
      </c>
      <c r="I164" s="187">
        <v>0</v>
      </c>
      <c r="J164" s="187">
        <v>0</v>
      </c>
      <c r="K164" s="187">
        <v>0</v>
      </c>
      <c r="L164" s="187">
        <v>0</v>
      </c>
      <c r="M164" s="187">
        <v>2612979888.6100655</v>
      </c>
      <c r="N164" t="e">
        <f>VLOOKUP(A164,$T$2:$T$31,1,0)</f>
        <v>#N/A</v>
      </c>
    </row>
    <row r="165" spans="1:14" hidden="1">
      <c r="A165" t="s">
        <v>1028</v>
      </c>
      <c r="B165" t="s">
        <v>122</v>
      </c>
      <c r="C165" t="s">
        <v>624</v>
      </c>
      <c r="D165" t="s">
        <v>1029</v>
      </c>
      <c r="E165" t="s">
        <v>1030</v>
      </c>
      <c r="F165" t="s">
        <v>1031</v>
      </c>
      <c r="G165" t="s">
        <v>627</v>
      </c>
      <c r="H165" s="187">
        <v>2814519402.695158</v>
      </c>
      <c r="I165" s="187">
        <v>0</v>
      </c>
      <c r="J165" s="187">
        <v>0</v>
      </c>
      <c r="K165" s="187">
        <v>5546169.8495448194</v>
      </c>
      <c r="L165" s="187">
        <v>0</v>
      </c>
      <c r="M165" s="187">
        <v>2817983743.0230541</v>
      </c>
      <c r="N165" t="e">
        <f>VLOOKUP(A165,$T$2:$T$31,1,0)</f>
        <v>#N/A</v>
      </c>
    </row>
    <row r="166" spans="1:14" hidden="1">
      <c r="A166" t="s">
        <v>1032</v>
      </c>
      <c r="B166" t="s">
        <v>1033</v>
      </c>
      <c r="C166" t="s">
        <v>624</v>
      </c>
      <c r="D166" t="s">
        <v>1034</v>
      </c>
      <c r="E166" t="s">
        <v>243</v>
      </c>
      <c r="F166" t="s">
        <v>626</v>
      </c>
      <c r="G166" t="s">
        <v>627</v>
      </c>
      <c r="H166" s="187">
        <v>156000000</v>
      </c>
      <c r="I166" s="187">
        <v>0</v>
      </c>
      <c r="J166" s="187">
        <v>0</v>
      </c>
      <c r="K166" s="187">
        <v>0</v>
      </c>
      <c r="L166" s="187">
        <v>0</v>
      </c>
      <c r="M166" s="187">
        <v>156000000</v>
      </c>
      <c r="N166" t="e">
        <f>VLOOKUP(A166,$T$2:$T$31,1,0)</f>
        <v>#N/A</v>
      </c>
    </row>
    <row r="167" spans="1:14" hidden="1">
      <c r="A167" t="s">
        <v>1035</v>
      </c>
      <c r="B167" t="s">
        <v>1033</v>
      </c>
      <c r="C167" t="s">
        <v>624</v>
      </c>
      <c r="D167" t="s">
        <v>1034</v>
      </c>
      <c r="E167" t="s">
        <v>245</v>
      </c>
      <c r="F167" t="s">
        <v>626</v>
      </c>
      <c r="G167" t="s">
        <v>627</v>
      </c>
      <c r="H167" s="187">
        <v>26000000</v>
      </c>
      <c r="I167" s="187">
        <v>0</v>
      </c>
      <c r="J167" s="187">
        <v>0</v>
      </c>
      <c r="K167" s="187">
        <v>0</v>
      </c>
      <c r="L167" s="187">
        <v>0</v>
      </c>
      <c r="M167" s="187">
        <v>26000000</v>
      </c>
      <c r="N167" t="e">
        <f>VLOOKUP(A167,$T$2:$T$31,1,0)</f>
        <v>#N/A</v>
      </c>
    </row>
    <row r="168" spans="1:14" hidden="1">
      <c r="A168" t="s">
        <v>1036</v>
      </c>
      <c r="B168" t="s">
        <v>1033</v>
      </c>
      <c r="C168" t="s">
        <v>624</v>
      </c>
      <c r="D168" t="s">
        <v>1037</v>
      </c>
      <c r="E168" t="s">
        <v>247</v>
      </c>
      <c r="F168" t="s">
        <v>626</v>
      </c>
      <c r="G168" t="s">
        <v>627</v>
      </c>
      <c r="H168" s="187">
        <v>56000000</v>
      </c>
      <c r="I168" s="187">
        <v>0</v>
      </c>
      <c r="J168" s="187">
        <v>0</v>
      </c>
      <c r="K168" s="187">
        <v>0</v>
      </c>
      <c r="L168" s="187">
        <v>0</v>
      </c>
      <c r="M168" s="187">
        <v>56000000</v>
      </c>
      <c r="N168" t="e">
        <f>VLOOKUP(A168,$T$2:$T$31,1,0)</f>
        <v>#N/A</v>
      </c>
    </row>
    <row r="169" spans="1:14" hidden="1">
      <c r="A169" t="s">
        <v>1038</v>
      </c>
      <c r="B169" t="s">
        <v>1033</v>
      </c>
      <c r="C169" t="s">
        <v>624</v>
      </c>
      <c r="D169" t="s">
        <v>1037</v>
      </c>
      <c r="E169" t="s">
        <v>249</v>
      </c>
      <c r="F169" t="s">
        <v>626</v>
      </c>
      <c r="G169" t="s">
        <v>627</v>
      </c>
      <c r="H169" s="187">
        <v>28000000</v>
      </c>
      <c r="I169" s="187">
        <v>0</v>
      </c>
      <c r="J169" s="187">
        <v>0</v>
      </c>
      <c r="K169" s="187">
        <v>0</v>
      </c>
      <c r="L169" s="187">
        <v>0</v>
      </c>
      <c r="M169" s="187">
        <v>28000000</v>
      </c>
      <c r="N169" t="e">
        <f>VLOOKUP(A169,$T$2:$T$31,1,0)</f>
        <v>#N/A</v>
      </c>
    </row>
    <row r="170" spans="1:14" hidden="1">
      <c r="A170" t="s">
        <v>1039</v>
      </c>
      <c r="B170" t="s">
        <v>1033</v>
      </c>
      <c r="C170" t="s">
        <v>624</v>
      </c>
      <c r="D170" t="s">
        <v>1040</v>
      </c>
      <c r="E170" t="s">
        <v>251</v>
      </c>
      <c r="F170" t="s">
        <v>626</v>
      </c>
      <c r="G170" t="s">
        <v>627</v>
      </c>
      <c r="H170" s="187">
        <v>68000000</v>
      </c>
      <c r="I170" s="187">
        <v>0</v>
      </c>
      <c r="J170" s="187">
        <v>0</v>
      </c>
      <c r="K170" s="187">
        <v>0</v>
      </c>
      <c r="L170" s="187">
        <v>0</v>
      </c>
      <c r="M170" s="187">
        <v>68000000</v>
      </c>
      <c r="N170" t="e">
        <f>VLOOKUP(A170,$T$2:$T$31,1,0)</f>
        <v>#N/A</v>
      </c>
    </row>
    <row r="171" spans="1:14" hidden="1">
      <c r="A171" t="s">
        <v>1041</v>
      </c>
      <c r="B171" t="s">
        <v>1033</v>
      </c>
      <c r="C171" t="s">
        <v>624</v>
      </c>
      <c r="D171" t="s">
        <v>1040</v>
      </c>
      <c r="E171" t="s">
        <v>253</v>
      </c>
      <c r="F171" t="s">
        <v>626</v>
      </c>
      <c r="G171" t="s">
        <v>627</v>
      </c>
      <c r="H171" s="187">
        <v>34000000</v>
      </c>
      <c r="I171" s="187">
        <v>0</v>
      </c>
      <c r="J171" s="187">
        <v>0</v>
      </c>
      <c r="K171" s="187">
        <v>0</v>
      </c>
      <c r="L171" s="187">
        <v>0</v>
      </c>
      <c r="M171" s="187">
        <v>34000000</v>
      </c>
      <c r="N171" t="e">
        <f>VLOOKUP(A171,$T$2:$T$31,1,0)</f>
        <v>#N/A</v>
      </c>
    </row>
    <row r="172" spans="1:14" hidden="1">
      <c r="A172" t="s">
        <v>1042</v>
      </c>
      <c r="B172" t="s">
        <v>1033</v>
      </c>
      <c r="C172" t="s">
        <v>624</v>
      </c>
      <c r="D172" t="s">
        <v>1043</v>
      </c>
      <c r="E172" t="s">
        <v>255</v>
      </c>
      <c r="F172" t="s">
        <v>626</v>
      </c>
      <c r="G172" t="s">
        <v>627</v>
      </c>
      <c r="H172" s="187">
        <v>56000000</v>
      </c>
      <c r="I172" s="187">
        <v>0</v>
      </c>
      <c r="J172" s="187">
        <v>0</v>
      </c>
      <c r="K172" s="187">
        <v>0</v>
      </c>
      <c r="L172" s="187">
        <v>0</v>
      </c>
      <c r="M172" s="187">
        <v>56000000</v>
      </c>
      <c r="N172" t="e">
        <f>VLOOKUP(A172,$T$2:$T$31,1,0)</f>
        <v>#N/A</v>
      </c>
    </row>
    <row r="173" spans="1:14" hidden="1">
      <c r="A173" t="s">
        <v>1044</v>
      </c>
      <c r="B173" t="s">
        <v>1033</v>
      </c>
      <c r="C173" t="s">
        <v>624</v>
      </c>
      <c r="D173" t="s">
        <v>1043</v>
      </c>
      <c r="E173" t="s">
        <v>257</v>
      </c>
      <c r="F173" t="s">
        <v>626</v>
      </c>
      <c r="G173" t="s">
        <v>627</v>
      </c>
      <c r="H173" s="187">
        <v>28000000</v>
      </c>
      <c r="I173" s="187">
        <v>0</v>
      </c>
      <c r="J173" s="187">
        <v>0</v>
      </c>
      <c r="K173" s="187">
        <v>0</v>
      </c>
      <c r="L173" s="187">
        <v>0</v>
      </c>
      <c r="M173" s="187">
        <v>28000000</v>
      </c>
      <c r="N173" t="e">
        <f>VLOOKUP(A173,$T$2:$T$31,1,0)</f>
        <v>#N/A</v>
      </c>
    </row>
    <row r="174" spans="1:14" hidden="1">
      <c r="A174" t="s">
        <v>1045</v>
      </c>
      <c r="B174" t="s">
        <v>1033</v>
      </c>
      <c r="C174" t="s">
        <v>624</v>
      </c>
      <c r="D174" t="s">
        <v>1046</v>
      </c>
      <c r="E174" t="s">
        <v>259</v>
      </c>
      <c r="F174" t="s">
        <v>626</v>
      </c>
      <c r="G174" t="s">
        <v>627</v>
      </c>
      <c r="H174" s="187">
        <v>230000000</v>
      </c>
      <c r="I174" s="187">
        <v>0</v>
      </c>
      <c r="J174" s="187">
        <v>0</v>
      </c>
      <c r="K174" s="187">
        <v>0</v>
      </c>
      <c r="L174" s="187">
        <v>0</v>
      </c>
      <c r="M174" s="187">
        <v>230000000</v>
      </c>
      <c r="N174" t="e">
        <f>VLOOKUP(A174,$T$2:$T$31,1,0)</f>
        <v>#N/A</v>
      </c>
    </row>
    <row r="175" spans="1:14" hidden="1">
      <c r="A175" t="s">
        <v>1047</v>
      </c>
      <c r="B175" t="s">
        <v>1033</v>
      </c>
      <c r="C175" t="s">
        <v>624</v>
      </c>
      <c r="D175" t="s">
        <v>1046</v>
      </c>
      <c r="E175" t="s">
        <v>261</v>
      </c>
      <c r="F175" t="s">
        <v>626</v>
      </c>
      <c r="G175" t="s">
        <v>627</v>
      </c>
      <c r="H175" s="187">
        <v>46000000</v>
      </c>
      <c r="I175" s="187">
        <v>0</v>
      </c>
      <c r="J175" s="187">
        <v>0</v>
      </c>
      <c r="K175" s="187">
        <v>0</v>
      </c>
      <c r="L175" s="187">
        <v>0</v>
      </c>
      <c r="M175" s="187">
        <v>46000000</v>
      </c>
      <c r="N175" t="e">
        <f>VLOOKUP(A175,$T$2:$T$31,1,0)</f>
        <v>#N/A</v>
      </c>
    </row>
    <row r="176" spans="1:14" hidden="1">
      <c r="A176" t="s">
        <v>1048</v>
      </c>
      <c r="B176" t="s">
        <v>1033</v>
      </c>
      <c r="C176" t="s">
        <v>624</v>
      </c>
      <c r="D176" t="s">
        <v>1049</v>
      </c>
      <c r="E176" t="s">
        <v>263</v>
      </c>
      <c r="F176" t="s">
        <v>626</v>
      </c>
      <c r="G176" t="s">
        <v>627</v>
      </c>
      <c r="H176" s="187">
        <v>100000000</v>
      </c>
      <c r="I176" s="187">
        <v>0</v>
      </c>
      <c r="J176" s="187">
        <v>0</v>
      </c>
      <c r="K176" s="187">
        <v>0</v>
      </c>
      <c r="L176" s="187">
        <v>0</v>
      </c>
      <c r="M176" s="187">
        <v>100000000</v>
      </c>
      <c r="N176" t="e">
        <f>VLOOKUP(A176,$T$2:$T$31,1,0)</f>
        <v>#N/A</v>
      </c>
    </row>
    <row r="177" spans="1:14" hidden="1">
      <c r="A177" t="s">
        <v>1050</v>
      </c>
      <c r="B177" t="s">
        <v>1033</v>
      </c>
      <c r="C177" t="s">
        <v>624</v>
      </c>
      <c r="D177" t="s">
        <v>1049</v>
      </c>
      <c r="E177" t="s">
        <v>265</v>
      </c>
      <c r="F177" t="s">
        <v>626</v>
      </c>
      <c r="G177" t="s">
        <v>627</v>
      </c>
      <c r="H177" s="187">
        <v>50000000</v>
      </c>
      <c r="I177" s="187">
        <v>0</v>
      </c>
      <c r="J177" s="187">
        <v>0</v>
      </c>
      <c r="K177" s="187">
        <v>0</v>
      </c>
      <c r="L177" s="187">
        <v>0</v>
      </c>
      <c r="M177" s="187">
        <v>50000000</v>
      </c>
      <c r="N177" t="e">
        <f>VLOOKUP(A177,$T$2:$T$31,1,0)</f>
        <v>#N/A</v>
      </c>
    </row>
    <row r="178" spans="1:14" hidden="1">
      <c r="A178" t="s">
        <v>1051</v>
      </c>
      <c r="B178" t="s">
        <v>1033</v>
      </c>
      <c r="C178" t="s">
        <v>624</v>
      </c>
      <c r="D178" t="s">
        <v>1052</v>
      </c>
      <c r="E178" t="s">
        <v>267</v>
      </c>
      <c r="F178" t="s">
        <v>626</v>
      </c>
      <c r="G178" t="s">
        <v>627</v>
      </c>
      <c r="H178" s="187">
        <v>116000000</v>
      </c>
      <c r="I178" s="187">
        <v>0</v>
      </c>
      <c r="J178" s="187">
        <v>0</v>
      </c>
      <c r="K178" s="187">
        <v>0</v>
      </c>
      <c r="L178" s="187">
        <v>0</v>
      </c>
      <c r="M178" s="187">
        <v>116000000</v>
      </c>
      <c r="N178" t="e">
        <f>VLOOKUP(A178,$T$2:$T$31,1,0)</f>
        <v>#N/A</v>
      </c>
    </row>
    <row r="179" spans="1:14" hidden="1">
      <c r="A179" t="s">
        <v>1053</v>
      </c>
      <c r="B179" t="s">
        <v>1033</v>
      </c>
      <c r="C179" t="s">
        <v>624</v>
      </c>
      <c r="D179" t="s">
        <v>1052</v>
      </c>
      <c r="E179" t="s">
        <v>269</v>
      </c>
      <c r="F179" t="s">
        <v>626</v>
      </c>
      <c r="G179" t="s">
        <v>627</v>
      </c>
      <c r="H179" s="187">
        <v>58000000</v>
      </c>
      <c r="I179" s="187">
        <v>0</v>
      </c>
      <c r="J179" s="187">
        <v>0</v>
      </c>
      <c r="K179" s="187">
        <v>0</v>
      </c>
      <c r="L179" s="187">
        <v>0</v>
      </c>
      <c r="M179" s="187">
        <v>58000000</v>
      </c>
      <c r="N179" t="e">
        <f>VLOOKUP(A179,$T$2:$T$31,1,0)</f>
        <v>#N/A</v>
      </c>
    </row>
    <row r="180" spans="1:14" hidden="1">
      <c r="A180" t="s">
        <v>1054</v>
      </c>
      <c r="B180" t="s">
        <v>1033</v>
      </c>
      <c r="C180" t="s">
        <v>624</v>
      </c>
      <c r="D180" t="s">
        <v>1055</v>
      </c>
      <c r="E180" t="s">
        <v>271</v>
      </c>
      <c r="F180" t="s">
        <v>626</v>
      </c>
      <c r="G180" t="s">
        <v>627</v>
      </c>
      <c r="H180" s="187">
        <v>108000000</v>
      </c>
      <c r="I180" s="187">
        <v>0</v>
      </c>
      <c r="J180" s="187">
        <v>0</v>
      </c>
      <c r="K180" s="187">
        <v>0</v>
      </c>
      <c r="L180" s="187">
        <v>0</v>
      </c>
      <c r="M180" s="187">
        <v>108000000</v>
      </c>
      <c r="N180" t="e">
        <f>VLOOKUP(A180,$T$2:$T$31,1,0)</f>
        <v>#N/A</v>
      </c>
    </row>
    <row r="181" spans="1:14" hidden="1">
      <c r="A181" t="s">
        <v>1056</v>
      </c>
      <c r="B181" t="s">
        <v>1033</v>
      </c>
      <c r="C181" t="s">
        <v>624</v>
      </c>
      <c r="D181" t="s">
        <v>1055</v>
      </c>
      <c r="E181" t="s">
        <v>273</v>
      </c>
      <c r="F181" t="s">
        <v>626</v>
      </c>
      <c r="G181" t="s">
        <v>627</v>
      </c>
      <c r="H181" s="187">
        <v>54000000</v>
      </c>
      <c r="I181" s="187">
        <v>0</v>
      </c>
      <c r="J181" s="187">
        <v>0</v>
      </c>
      <c r="K181" s="187">
        <v>0</v>
      </c>
      <c r="L181" s="187">
        <v>0</v>
      </c>
      <c r="M181" s="187">
        <v>54000000</v>
      </c>
      <c r="N181" t="e">
        <f>VLOOKUP(A181,$T$2:$T$31,1,0)</f>
        <v>#N/A</v>
      </c>
    </row>
    <row r="182" spans="1:14" hidden="1">
      <c r="A182" t="s">
        <v>1057</v>
      </c>
      <c r="B182" t="s">
        <v>1033</v>
      </c>
      <c r="C182" t="s">
        <v>624</v>
      </c>
      <c r="D182" t="s">
        <v>1058</v>
      </c>
      <c r="E182" t="s">
        <v>275</v>
      </c>
      <c r="F182" t="s">
        <v>626</v>
      </c>
      <c r="G182" t="s">
        <v>627</v>
      </c>
      <c r="H182" s="187">
        <v>12800000</v>
      </c>
      <c r="I182" s="187">
        <v>0</v>
      </c>
      <c r="J182" s="187">
        <v>0</v>
      </c>
      <c r="K182" s="187">
        <v>0</v>
      </c>
      <c r="L182" s="187">
        <v>0</v>
      </c>
      <c r="M182" s="187">
        <v>12800000</v>
      </c>
      <c r="N182" t="e">
        <f>VLOOKUP(A182,$T$2:$T$31,1,0)</f>
        <v>#N/A</v>
      </c>
    </row>
    <row r="183" spans="1:14" hidden="1">
      <c r="A183" t="s">
        <v>1059</v>
      </c>
      <c r="B183" t="s">
        <v>1033</v>
      </c>
      <c r="C183" t="s">
        <v>624</v>
      </c>
      <c r="D183" t="s">
        <v>1058</v>
      </c>
      <c r="E183" t="s">
        <v>277</v>
      </c>
      <c r="F183" t="s">
        <v>626</v>
      </c>
      <c r="G183" t="s">
        <v>627</v>
      </c>
      <c r="H183" s="187">
        <v>32000000</v>
      </c>
      <c r="I183" s="187">
        <v>0</v>
      </c>
      <c r="J183" s="187">
        <v>0</v>
      </c>
      <c r="K183" s="187">
        <v>0</v>
      </c>
      <c r="L183" s="187">
        <v>0</v>
      </c>
      <c r="M183" s="187">
        <v>32000000</v>
      </c>
      <c r="N183" t="e">
        <f>VLOOKUP(A183,$T$2:$T$31,1,0)</f>
        <v>#N/A</v>
      </c>
    </row>
    <row r="184" spans="1:14" hidden="1">
      <c r="A184" t="s">
        <v>1060</v>
      </c>
      <c r="B184" t="s">
        <v>1033</v>
      </c>
      <c r="C184" t="s">
        <v>624</v>
      </c>
      <c r="D184" t="s">
        <v>1061</v>
      </c>
      <c r="E184" t="s">
        <v>279</v>
      </c>
      <c r="F184" t="s">
        <v>626</v>
      </c>
      <c r="G184" t="s">
        <v>627</v>
      </c>
      <c r="H184" s="187">
        <v>19200000</v>
      </c>
      <c r="I184" s="187">
        <v>0</v>
      </c>
      <c r="J184" s="187">
        <v>0</v>
      </c>
      <c r="K184" s="187">
        <v>0</v>
      </c>
      <c r="L184" s="187">
        <v>0</v>
      </c>
      <c r="M184" s="187">
        <v>19200000</v>
      </c>
      <c r="N184" t="e">
        <f>VLOOKUP(A184,$T$2:$T$31,1,0)</f>
        <v>#N/A</v>
      </c>
    </row>
    <row r="185" spans="1:14" hidden="1">
      <c r="A185" t="s">
        <v>1062</v>
      </c>
      <c r="B185" t="s">
        <v>1033</v>
      </c>
      <c r="C185" t="s">
        <v>624</v>
      </c>
      <c r="D185" t="s">
        <v>1061</v>
      </c>
      <c r="E185" t="s">
        <v>281</v>
      </c>
      <c r="F185" t="s">
        <v>626</v>
      </c>
      <c r="G185" t="s">
        <v>627</v>
      </c>
      <c r="H185" s="187">
        <v>16000000</v>
      </c>
      <c r="I185" s="187">
        <v>0</v>
      </c>
      <c r="J185" s="187">
        <v>0</v>
      </c>
      <c r="K185" s="187">
        <v>0</v>
      </c>
      <c r="L185" s="187">
        <v>0</v>
      </c>
      <c r="M185" s="187">
        <v>16000000</v>
      </c>
      <c r="N185" t="e">
        <f>VLOOKUP(A185,$T$2:$T$31,1,0)</f>
        <v>#N/A</v>
      </c>
    </row>
    <row r="186" spans="1:14" hidden="1">
      <c r="A186" t="s">
        <v>1063</v>
      </c>
      <c r="B186" t="s">
        <v>1033</v>
      </c>
      <c r="C186" t="s">
        <v>624</v>
      </c>
      <c r="D186" t="s">
        <v>1064</v>
      </c>
      <c r="E186" t="s">
        <v>283</v>
      </c>
      <c r="F186" t="s">
        <v>626</v>
      </c>
      <c r="G186" t="s">
        <v>627</v>
      </c>
      <c r="H186" s="187">
        <v>18000000000</v>
      </c>
      <c r="I186" s="187">
        <v>0</v>
      </c>
      <c r="J186" s="187">
        <v>0</v>
      </c>
      <c r="K186" s="187">
        <v>0</v>
      </c>
      <c r="L186" s="187">
        <v>0</v>
      </c>
      <c r="M186" s="187">
        <v>18000000000</v>
      </c>
      <c r="N186" t="e">
        <f>VLOOKUP(A186,$T$2:$T$31,1,0)</f>
        <v>#N/A</v>
      </c>
    </row>
    <row r="187" spans="1:14" hidden="1">
      <c r="A187" t="s">
        <v>1065</v>
      </c>
      <c r="B187" t="s">
        <v>1033</v>
      </c>
      <c r="C187" t="s">
        <v>624</v>
      </c>
      <c r="D187" t="s">
        <v>1064</v>
      </c>
      <c r="E187" t="s">
        <v>285</v>
      </c>
      <c r="F187" t="s">
        <v>626</v>
      </c>
      <c r="G187" t="s">
        <v>627</v>
      </c>
      <c r="H187" s="187">
        <v>36000000</v>
      </c>
      <c r="I187" s="187">
        <v>0</v>
      </c>
      <c r="J187" s="187">
        <v>0</v>
      </c>
      <c r="K187" s="187">
        <v>0</v>
      </c>
      <c r="L187" s="187">
        <v>0</v>
      </c>
      <c r="M187" s="187">
        <v>36000000</v>
      </c>
      <c r="N187" t="e">
        <f>VLOOKUP(A187,$T$2:$T$31,1,0)</f>
        <v>#N/A</v>
      </c>
    </row>
    <row r="188" spans="1:14" hidden="1">
      <c r="A188" t="s">
        <v>1066</v>
      </c>
      <c r="B188" t="s">
        <v>1033</v>
      </c>
      <c r="C188" t="s">
        <v>624</v>
      </c>
      <c r="D188" t="s">
        <v>1064</v>
      </c>
      <c r="E188" t="s">
        <v>287</v>
      </c>
      <c r="F188" t="s">
        <v>626</v>
      </c>
      <c r="G188" t="s">
        <v>627</v>
      </c>
      <c r="H188" s="187">
        <v>18000000</v>
      </c>
      <c r="I188" s="187">
        <v>0</v>
      </c>
      <c r="J188" s="187">
        <v>0</v>
      </c>
      <c r="K188" s="187">
        <v>0</v>
      </c>
      <c r="L188" s="187">
        <v>0</v>
      </c>
      <c r="M188" s="187">
        <v>18000000</v>
      </c>
      <c r="N188" t="e">
        <f>VLOOKUP(A188,$T$2:$T$31,1,0)</f>
        <v>#N/A</v>
      </c>
    </row>
    <row r="189" spans="1:14" hidden="1">
      <c r="A189" t="s">
        <v>1067</v>
      </c>
      <c r="B189" t="s">
        <v>1033</v>
      </c>
      <c r="C189" t="s">
        <v>624</v>
      </c>
      <c r="D189" t="s">
        <v>1068</v>
      </c>
      <c r="E189" t="s">
        <v>289</v>
      </c>
      <c r="F189" t="s">
        <v>626</v>
      </c>
      <c r="G189" t="s">
        <v>627</v>
      </c>
      <c r="H189" s="187">
        <v>54000000</v>
      </c>
      <c r="I189" s="187">
        <v>0</v>
      </c>
      <c r="J189" s="187">
        <v>0</v>
      </c>
      <c r="K189" s="187">
        <v>0</v>
      </c>
      <c r="L189" s="187">
        <v>0</v>
      </c>
      <c r="M189" s="187">
        <v>54000000</v>
      </c>
      <c r="N189" t="e">
        <f>VLOOKUP(A189,$T$2:$T$31,1,0)</f>
        <v>#N/A</v>
      </c>
    </row>
    <row r="190" spans="1:14" hidden="1">
      <c r="A190" t="s">
        <v>1069</v>
      </c>
      <c r="B190" t="s">
        <v>1033</v>
      </c>
      <c r="C190" t="s">
        <v>624</v>
      </c>
      <c r="D190" t="s">
        <v>1068</v>
      </c>
      <c r="E190" t="s">
        <v>291</v>
      </c>
      <c r="F190" t="s">
        <v>626</v>
      </c>
      <c r="G190" t="s">
        <v>627</v>
      </c>
      <c r="H190" s="187">
        <v>36000000</v>
      </c>
      <c r="I190" s="187">
        <v>0</v>
      </c>
      <c r="J190" s="187">
        <v>0</v>
      </c>
      <c r="K190" s="187">
        <v>0</v>
      </c>
      <c r="L190" s="187">
        <v>0</v>
      </c>
      <c r="M190" s="187">
        <v>36000000</v>
      </c>
      <c r="N190" t="e">
        <f>VLOOKUP(A190,$T$2:$T$31,1,0)</f>
        <v>#N/A</v>
      </c>
    </row>
    <row r="191" spans="1:14" hidden="1">
      <c r="A191" t="s">
        <v>1070</v>
      </c>
      <c r="B191" t="s">
        <v>1033</v>
      </c>
      <c r="C191" t="s">
        <v>624</v>
      </c>
      <c r="D191" t="s">
        <v>1068</v>
      </c>
      <c r="E191" t="s">
        <v>293</v>
      </c>
      <c r="F191" t="s">
        <v>626</v>
      </c>
      <c r="G191" t="s">
        <v>627</v>
      </c>
      <c r="H191" s="187">
        <v>18000000</v>
      </c>
      <c r="I191" s="187">
        <v>0</v>
      </c>
      <c r="J191" s="187">
        <v>0</v>
      </c>
      <c r="K191" s="187">
        <v>0</v>
      </c>
      <c r="L191" s="187">
        <v>0</v>
      </c>
      <c r="M191" s="187">
        <v>18000000</v>
      </c>
      <c r="N191" t="e">
        <f>VLOOKUP(A191,$T$2:$T$31,1,0)</f>
        <v>#N/A</v>
      </c>
    </row>
    <row r="192" spans="1:14" hidden="1">
      <c r="A192" t="s">
        <v>1071</v>
      </c>
      <c r="B192" t="s">
        <v>1033</v>
      </c>
      <c r="C192" t="s">
        <v>624</v>
      </c>
      <c r="D192" t="s">
        <v>1072</v>
      </c>
      <c r="E192" t="s">
        <v>295</v>
      </c>
      <c r="F192" t="s">
        <v>626</v>
      </c>
      <c r="G192" t="s">
        <v>627</v>
      </c>
      <c r="H192" s="187">
        <v>17000000</v>
      </c>
      <c r="I192" s="187">
        <v>0</v>
      </c>
      <c r="J192" s="187">
        <v>0</v>
      </c>
      <c r="K192" s="187">
        <v>0</v>
      </c>
      <c r="L192" s="187">
        <v>0</v>
      </c>
      <c r="M192" s="187">
        <v>17000000</v>
      </c>
      <c r="N192" t="e">
        <f>VLOOKUP(A192,$T$2:$T$31,1,0)</f>
        <v>#N/A</v>
      </c>
    </row>
    <row r="193" spans="1:14" hidden="1">
      <c r="A193" t="s">
        <v>1073</v>
      </c>
      <c r="B193" t="s">
        <v>1033</v>
      </c>
      <c r="C193" t="s">
        <v>624</v>
      </c>
      <c r="D193" t="s">
        <v>1072</v>
      </c>
      <c r="E193" t="s">
        <v>296</v>
      </c>
      <c r="F193" t="s">
        <v>626</v>
      </c>
      <c r="G193" t="s">
        <v>627</v>
      </c>
      <c r="H193" s="187">
        <v>10200000</v>
      </c>
      <c r="I193" s="187">
        <v>0</v>
      </c>
      <c r="J193" s="187">
        <v>0</v>
      </c>
      <c r="K193" s="187">
        <v>0</v>
      </c>
      <c r="L193" s="187">
        <v>0</v>
      </c>
      <c r="M193" s="187">
        <v>10200000</v>
      </c>
      <c r="N193" t="e">
        <f>VLOOKUP(A193,$T$2:$T$31,1,0)</f>
        <v>#N/A</v>
      </c>
    </row>
    <row r="194" spans="1:14" hidden="1">
      <c r="A194" t="s">
        <v>1074</v>
      </c>
      <c r="B194" t="s">
        <v>1033</v>
      </c>
      <c r="C194" t="s">
        <v>624</v>
      </c>
      <c r="D194" t="s">
        <v>1075</v>
      </c>
      <c r="E194" t="s">
        <v>1076</v>
      </c>
      <c r="F194" t="s">
        <v>1032</v>
      </c>
      <c r="G194" t="s">
        <v>627</v>
      </c>
      <c r="H194" s="187">
        <v>341778875.88322365</v>
      </c>
      <c r="I194" s="187">
        <v>0</v>
      </c>
      <c r="J194" s="187">
        <v>0</v>
      </c>
      <c r="K194" s="187">
        <v>0</v>
      </c>
      <c r="L194" s="187">
        <v>0</v>
      </c>
      <c r="M194" s="187">
        <v>341778875.88322365</v>
      </c>
      <c r="N194" t="e">
        <f>VLOOKUP(A194,$T$2:$T$31,1,0)</f>
        <v>#N/A</v>
      </c>
    </row>
    <row r="195" spans="1:14" hidden="1">
      <c r="A195" t="s">
        <v>1077</v>
      </c>
      <c r="B195" t="s">
        <v>1033</v>
      </c>
      <c r="C195" t="s">
        <v>624</v>
      </c>
      <c r="D195" t="s">
        <v>1078</v>
      </c>
      <c r="E195" t="s">
        <v>1079</v>
      </c>
      <c r="F195" t="s">
        <v>1045</v>
      </c>
      <c r="G195" t="s">
        <v>627</v>
      </c>
      <c r="H195" s="187">
        <v>1269720629.1899319</v>
      </c>
      <c r="I195" s="187">
        <v>0</v>
      </c>
      <c r="J195" s="187">
        <v>0</v>
      </c>
      <c r="K195" s="187">
        <v>0</v>
      </c>
      <c r="L195" s="187">
        <v>0</v>
      </c>
      <c r="M195" s="187">
        <v>1269720629.1899319</v>
      </c>
      <c r="N195" t="e">
        <f>VLOOKUP(A195,$T$2:$T$31,1,0)</f>
        <v>#N/A</v>
      </c>
    </row>
    <row r="196" spans="1:14" hidden="1">
      <c r="A196" t="s">
        <v>1080</v>
      </c>
      <c r="B196" t="s">
        <v>1033</v>
      </c>
      <c r="C196" t="s">
        <v>624</v>
      </c>
      <c r="D196" t="s">
        <v>1081</v>
      </c>
      <c r="E196" t="s">
        <v>1082</v>
      </c>
      <c r="F196" t="s">
        <v>1059</v>
      </c>
      <c r="G196" t="s">
        <v>627</v>
      </c>
      <c r="H196" s="187">
        <v>76494630.997401193</v>
      </c>
      <c r="I196" s="187">
        <v>0</v>
      </c>
      <c r="J196" s="187">
        <v>0</v>
      </c>
      <c r="K196" s="187">
        <v>0</v>
      </c>
      <c r="L196" s="187">
        <v>0</v>
      </c>
      <c r="M196" s="187">
        <v>76494630.997401193</v>
      </c>
      <c r="N196" t="e">
        <f>VLOOKUP(A196,$T$2:$T$31,1,0)</f>
        <v>#N/A</v>
      </c>
    </row>
    <row r="197" spans="1:14" hidden="1">
      <c r="A197" t="s">
        <v>1083</v>
      </c>
      <c r="B197" t="s">
        <v>1033</v>
      </c>
      <c r="C197" t="s">
        <v>624</v>
      </c>
      <c r="D197" t="s">
        <v>1084</v>
      </c>
      <c r="E197" t="s">
        <v>1085</v>
      </c>
      <c r="F197" t="s">
        <v>1060</v>
      </c>
      <c r="G197" t="s">
        <v>627</v>
      </c>
      <c r="H197" s="187">
        <v>54305800.795126855</v>
      </c>
      <c r="I197" s="187">
        <v>0</v>
      </c>
      <c r="J197" s="187">
        <v>0</v>
      </c>
      <c r="K197" s="187">
        <v>0</v>
      </c>
      <c r="L197" s="187">
        <v>0</v>
      </c>
      <c r="M197" s="187">
        <v>54305800.795126855</v>
      </c>
      <c r="N197" t="e">
        <f>VLOOKUP(A197,$T$2:$T$31,1,0)</f>
        <v>#N/A</v>
      </c>
    </row>
    <row r="198" spans="1:14" hidden="1">
      <c r="A198" t="s">
        <v>1086</v>
      </c>
      <c r="B198" t="s">
        <v>1033</v>
      </c>
      <c r="C198" t="s">
        <v>624</v>
      </c>
      <c r="D198" t="s">
        <v>1087</v>
      </c>
      <c r="E198" t="s">
        <v>1088</v>
      </c>
      <c r="F198" t="s">
        <v>1063</v>
      </c>
      <c r="G198" t="s">
        <v>627</v>
      </c>
      <c r="H198" s="187">
        <v>392792202424.78625</v>
      </c>
      <c r="I198" s="187">
        <v>0</v>
      </c>
      <c r="J198" s="187">
        <v>0</v>
      </c>
      <c r="K198" s="187">
        <v>0</v>
      </c>
      <c r="L198" s="187">
        <v>0</v>
      </c>
      <c r="M198" s="187">
        <v>392792202424.78625</v>
      </c>
      <c r="N198" t="e">
        <f>VLOOKUP(A198,$T$2:$T$31,1,0)</f>
        <v>#N/A</v>
      </c>
    </row>
    <row r="199" spans="1:14" hidden="1">
      <c r="A199" t="s">
        <v>1089</v>
      </c>
      <c r="B199" t="s">
        <v>1033</v>
      </c>
      <c r="C199" t="s">
        <v>624</v>
      </c>
      <c r="D199" t="s">
        <v>1090</v>
      </c>
      <c r="E199" t="s">
        <v>1091</v>
      </c>
      <c r="F199" t="s">
        <v>1071</v>
      </c>
      <c r="G199" t="s">
        <v>627</v>
      </c>
      <c r="H199" s="187">
        <v>43893811.257017389</v>
      </c>
      <c r="I199" s="187">
        <v>0</v>
      </c>
      <c r="J199" s="187">
        <v>0</v>
      </c>
      <c r="K199" s="187">
        <v>0</v>
      </c>
      <c r="L199" s="187">
        <v>0</v>
      </c>
      <c r="M199" s="187">
        <v>43893811.257017389</v>
      </c>
      <c r="N199" t="e">
        <f>VLOOKUP(A199,$T$2:$T$31,1,0)</f>
        <v>#N/A</v>
      </c>
    </row>
    <row r="200" spans="1:14" hidden="1">
      <c r="A200" t="s">
        <v>1092</v>
      </c>
      <c r="B200" t="s">
        <v>1033</v>
      </c>
      <c r="C200" t="s">
        <v>624</v>
      </c>
      <c r="D200" t="s">
        <v>1093</v>
      </c>
      <c r="E200" t="s">
        <v>1094</v>
      </c>
      <c r="F200" t="s">
        <v>1095</v>
      </c>
      <c r="G200" t="s">
        <v>627</v>
      </c>
      <c r="H200" s="187">
        <v>162702673.61048496</v>
      </c>
      <c r="I200" s="187">
        <v>0</v>
      </c>
      <c r="J200" s="187">
        <v>0</v>
      </c>
      <c r="K200" s="187">
        <v>0</v>
      </c>
      <c r="L200" s="187">
        <v>0</v>
      </c>
      <c r="M200" s="187">
        <v>162702673.61048496</v>
      </c>
      <c r="N200" t="e">
        <f>VLOOKUP(A200,$T$2:$T$31,1,0)</f>
        <v>#N/A</v>
      </c>
    </row>
    <row r="201" spans="1:14" hidden="1">
      <c r="A201" t="s">
        <v>1096</v>
      </c>
      <c r="B201" t="s">
        <v>1033</v>
      </c>
      <c r="C201" t="s">
        <v>624</v>
      </c>
      <c r="D201" t="s">
        <v>1097</v>
      </c>
      <c r="E201" t="s">
        <v>1098</v>
      </c>
      <c r="F201" t="s">
        <v>1099</v>
      </c>
      <c r="G201" t="s">
        <v>627</v>
      </c>
      <c r="H201" s="187">
        <v>56557227.654827639</v>
      </c>
      <c r="I201" s="187">
        <v>0</v>
      </c>
      <c r="J201" s="187">
        <v>0</v>
      </c>
      <c r="K201" s="187">
        <v>0</v>
      </c>
      <c r="L201" s="187">
        <v>0</v>
      </c>
      <c r="M201" s="187">
        <v>56557227.654827639</v>
      </c>
      <c r="N201" t="e">
        <f>VLOOKUP(A201,$T$2:$T$31,1,0)</f>
        <v>#N/A</v>
      </c>
    </row>
    <row r="202" spans="1:14" hidden="1">
      <c r="A202" t="s">
        <v>1100</v>
      </c>
      <c r="B202" t="s">
        <v>1033</v>
      </c>
      <c r="C202" t="s">
        <v>624</v>
      </c>
      <c r="D202" t="s">
        <v>1101</v>
      </c>
      <c r="E202" t="s">
        <v>1102</v>
      </c>
      <c r="F202" t="s">
        <v>1103</v>
      </c>
      <c r="G202" t="s">
        <v>627</v>
      </c>
      <c r="H202" s="187">
        <v>66278201.544700958</v>
      </c>
      <c r="I202" s="187">
        <v>0</v>
      </c>
      <c r="J202" s="187">
        <v>0</v>
      </c>
      <c r="K202" s="187">
        <v>0</v>
      </c>
      <c r="L202" s="187">
        <v>0</v>
      </c>
      <c r="M202" s="187">
        <v>66278201.544700958</v>
      </c>
      <c r="N202" t="e">
        <f>VLOOKUP(A202,$T$2:$T$31,1,0)</f>
        <v>#N/A</v>
      </c>
    </row>
    <row r="203" spans="1:14" hidden="1">
      <c r="A203" t="s">
        <v>1104</v>
      </c>
      <c r="B203" t="s">
        <v>1033</v>
      </c>
      <c r="C203" t="s">
        <v>624</v>
      </c>
      <c r="D203" t="s">
        <v>1105</v>
      </c>
      <c r="E203" t="s">
        <v>1106</v>
      </c>
      <c r="F203" t="s">
        <v>1107</v>
      </c>
      <c r="G203" t="s">
        <v>627</v>
      </c>
      <c r="H203" s="187">
        <v>68813952.073689237</v>
      </c>
      <c r="I203" s="187">
        <v>0</v>
      </c>
      <c r="J203" s="187">
        <v>0</v>
      </c>
      <c r="K203" s="187">
        <v>0</v>
      </c>
      <c r="L203" s="187">
        <v>0</v>
      </c>
      <c r="M203" s="187">
        <v>68813952.073689237</v>
      </c>
      <c r="N203" t="e">
        <f>VLOOKUP(A203,$T$2:$T$31,1,0)</f>
        <v>#N/A</v>
      </c>
    </row>
    <row r="204" spans="1:14" hidden="1">
      <c r="A204" t="s">
        <v>1108</v>
      </c>
      <c r="B204" t="s">
        <v>1033</v>
      </c>
      <c r="C204" t="s">
        <v>624</v>
      </c>
      <c r="D204" t="s">
        <v>1109</v>
      </c>
      <c r="E204" t="s">
        <v>1110</v>
      </c>
      <c r="F204" t="s">
        <v>1111</v>
      </c>
      <c r="G204" t="s">
        <v>627</v>
      </c>
      <c r="H204" s="187">
        <v>244709623.84017512</v>
      </c>
      <c r="I204" s="187">
        <v>0</v>
      </c>
      <c r="J204" s="187">
        <v>0</v>
      </c>
      <c r="K204" s="187">
        <v>0</v>
      </c>
      <c r="L204" s="187">
        <v>0</v>
      </c>
      <c r="M204" s="187">
        <v>244709623.84017512</v>
      </c>
      <c r="N204" t="e">
        <f>VLOOKUP(A204,$T$2:$T$31,1,0)</f>
        <v>#N/A</v>
      </c>
    </row>
    <row r="205" spans="1:14" hidden="1">
      <c r="A205" t="s">
        <v>1112</v>
      </c>
      <c r="B205" t="s">
        <v>1033</v>
      </c>
      <c r="C205" t="s">
        <v>624</v>
      </c>
      <c r="D205" t="s">
        <v>1113</v>
      </c>
      <c r="E205" t="s">
        <v>1114</v>
      </c>
      <c r="F205" t="s">
        <v>1115</v>
      </c>
      <c r="G205" t="s">
        <v>627</v>
      </c>
      <c r="H205" s="187">
        <v>94868329.805051386</v>
      </c>
      <c r="I205" s="187">
        <v>0</v>
      </c>
      <c r="J205" s="187">
        <v>0</v>
      </c>
      <c r="K205" s="187">
        <v>0</v>
      </c>
      <c r="L205" s="187">
        <v>0</v>
      </c>
      <c r="M205" s="187">
        <v>94868329.805051386</v>
      </c>
      <c r="N205" t="e">
        <f>VLOOKUP(A205,$T$2:$T$31,1,0)</f>
        <v>#N/A</v>
      </c>
    </row>
    <row r="206" spans="1:14" hidden="1">
      <c r="A206" t="s">
        <v>1116</v>
      </c>
      <c r="B206" t="s">
        <v>1033</v>
      </c>
      <c r="C206" t="s">
        <v>624</v>
      </c>
      <c r="D206" t="s">
        <v>1117</v>
      </c>
      <c r="E206" t="s">
        <v>1118</v>
      </c>
      <c r="F206" t="s">
        <v>1119</v>
      </c>
      <c r="G206" t="s">
        <v>627</v>
      </c>
      <c r="H206" s="187">
        <v>109434181.13185661</v>
      </c>
      <c r="I206" s="187">
        <v>0</v>
      </c>
      <c r="J206" s="187">
        <v>0</v>
      </c>
      <c r="K206" s="187">
        <v>0</v>
      </c>
      <c r="L206" s="187">
        <v>0</v>
      </c>
      <c r="M206" s="187">
        <v>109434181.13185661</v>
      </c>
      <c r="N206" t="e">
        <f>VLOOKUP(A206,$T$2:$T$31,1,0)</f>
        <v>#N/A</v>
      </c>
    </row>
    <row r="207" spans="1:14" hidden="1">
      <c r="A207" t="s">
        <v>1120</v>
      </c>
      <c r="B207" t="s">
        <v>1033</v>
      </c>
      <c r="C207" t="s">
        <v>624</v>
      </c>
      <c r="D207" t="s">
        <v>1121</v>
      </c>
      <c r="E207" t="s">
        <v>1122</v>
      </c>
      <c r="F207" t="s">
        <v>1123</v>
      </c>
      <c r="G207" t="s">
        <v>627</v>
      </c>
      <c r="H207" s="187">
        <v>135753894.97174656</v>
      </c>
      <c r="I207" s="187">
        <v>0</v>
      </c>
      <c r="J207" s="187">
        <v>0</v>
      </c>
      <c r="K207" s="187">
        <v>0</v>
      </c>
      <c r="L207" s="187">
        <v>0</v>
      </c>
      <c r="M207" s="187">
        <v>135753894.97174656</v>
      </c>
      <c r="N207" t="e">
        <f>VLOOKUP(A207,$T$2:$T$31,1,0)</f>
        <v>#N/A</v>
      </c>
    </row>
    <row r="208" spans="1:14" hidden="1">
      <c r="A208" t="s">
        <v>1124</v>
      </c>
      <c r="B208" t="s">
        <v>1033</v>
      </c>
      <c r="C208" t="s">
        <v>624</v>
      </c>
      <c r="D208" t="s">
        <v>1125</v>
      </c>
      <c r="E208" t="s">
        <v>1126</v>
      </c>
      <c r="F208" t="s">
        <v>1127</v>
      </c>
      <c r="G208" t="s">
        <v>627</v>
      </c>
      <c r="H208" s="187">
        <v>32127745.018908501</v>
      </c>
      <c r="I208" s="187">
        <v>0</v>
      </c>
      <c r="J208" s="187">
        <v>0</v>
      </c>
      <c r="K208" s="187">
        <v>0</v>
      </c>
      <c r="L208" s="187">
        <v>0</v>
      </c>
      <c r="M208" s="187">
        <v>32127745.018908501</v>
      </c>
      <c r="N208" t="e">
        <f>VLOOKUP(A208,$T$2:$T$31,1,0)</f>
        <v>#N/A</v>
      </c>
    </row>
    <row r="209" spans="1:14" hidden="1">
      <c r="A209" t="s">
        <v>1128</v>
      </c>
      <c r="B209" t="s">
        <v>1033</v>
      </c>
      <c r="C209" t="s">
        <v>624</v>
      </c>
      <c r="D209" t="s">
        <v>1129</v>
      </c>
      <c r="E209" t="s">
        <v>1130</v>
      </c>
      <c r="F209" t="s">
        <v>1131</v>
      </c>
      <c r="G209" t="s">
        <v>627</v>
      </c>
      <c r="H209" s="187">
        <v>22400000</v>
      </c>
      <c r="I209" s="187">
        <v>0</v>
      </c>
      <c r="J209" s="187">
        <v>0</v>
      </c>
      <c r="K209" s="187">
        <v>0</v>
      </c>
      <c r="L209" s="187">
        <v>0</v>
      </c>
      <c r="M209" s="187">
        <v>22400000</v>
      </c>
      <c r="N209" t="e">
        <f>VLOOKUP(A209,$T$2:$T$31,1,0)</f>
        <v>#N/A</v>
      </c>
    </row>
    <row r="210" spans="1:14" hidden="1">
      <c r="A210" t="s">
        <v>1132</v>
      </c>
      <c r="B210" t="s">
        <v>1033</v>
      </c>
      <c r="C210" t="s">
        <v>624</v>
      </c>
      <c r="D210" t="s">
        <v>1133</v>
      </c>
      <c r="E210" t="s">
        <v>1134</v>
      </c>
      <c r="F210" t="s">
        <v>1135</v>
      </c>
      <c r="G210" t="s">
        <v>627</v>
      </c>
      <c r="H210" s="187">
        <v>32199378.875996973</v>
      </c>
      <c r="I210" s="187">
        <v>0</v>
      </c>
      <c r="J210" s="187">
        <v>0</v>
      </c>
      <c r="K210" s="187">
        <v>0</v>
      </c>
      <c r="L210" s="187">
        <v>0</v>
      </c>
      <c r="M210" s="187">
        <v>32199378.875996973</v>
      </c>
      <c r="N210" t="e">
        <f>VLOOKUP(A210,$T$2:$T$31,1,0)</f>
        <v>#N/A</v>
      </c>
    </row>
    <row r="211" spans="1:14" hidden="1">
      <c r="A211" t="s">
        <v>1136</v>
      </c>
      <c r="B211" t="s">
        <v>1033</v>
      </c>
      <c r="C211" t="s">
        <v>624</v>
      </c>
      <c r="D211" t="s">
        <v>1137</v>
      </c>
      <c r="E211" t="s">
        <v>1138</v>
      </c>
      <c r="F211" t="s">
        <v>1139</v>
      </c>
      <c r="G211" t="s">
        <v>627</v>
      </c>
      <c r="H211" s="187">
        <v>32199378.875996973</v>
      </c>
      <c r="I211" s="187">
        <v>0</v>
      </c>
      <c r="J211" s="187">
        <v>0</v>
      </c>
      <c r="K211" s="187">
        <v>0</v>
      </c>
      <c r="L211" s="187">
        <v>0</v>
      </c>
      <c r="M211" s="187">
        <v>32199378.875996973</v>
      </c>
      <c r="N211" t="e">
        <f>VLOOKUP(A211,$T$2:$T$31,1,0)</f>
        <v>#N/A</v>
      </c>
    </row>
    <row r="212" spans="1:14" hidden="1">
      <c r="A212" t="s">
        <v>1140</v>
      </c>
      <c r="B212" t="s">
        <v>1033</v>
      </c>
      <c r="C212" t="s">
        <v>624</v>
      </c>
      <c r="D212" t="s">
        <v>1141</v>
      </c>
      <c r="E212" t="s">
        <v>1142</v>
      </c>
      <c r="F212" t="s">
        <v>1143</v>
      </c>
      <c r="G212" t="s">
        <v>627</v>
      </c>
      <c r="H212" s="187">
        <v>347000172.91061974</v>
      </c>
      <c r="I212" s="187">
        <v>0</v>
      </c>
      <c r="J212" s="187">
        <v>0</v>
      </c>
      <c r="K212" s="187">
        <v>0</v>
      </c>
      <c r="L212" s="187">
        <v>0</v>
      </c>
      <c r="M212" s="187">
        <v>347000172.91061974</v>
      </c>
      <c r="N212" t="e">
        <f>VLOOKUP(A212,$T$2:$T$31,1,0)</f>
        <v>#N/A</v>
      </c>
    </row>
    <row r="213" spans="1:14" hidden="1">
      <c r="A213" t="s">
        <v>1144</v>
      </c>
      <c r="B213" t="s">
        <v>1033</v>
      </c>
      <c r="C213" t="s">
        <v>624</v>
      </c>
      <c r="D213" t="s">
        <v>1145</v>
      </c>
      <c r="E213" t="s">
        <v>1146</v>
      </c>
      <c r="F213" t="s">
        <v>1147</v>
      </c>
      <c r="G213" t="s">
        <v>627</v>
      </c>
      <c r="H213" s="187">
        <v>163912171.60418564</v>
      </c>
      <c r="I213" s="187">
        <v>0</v>
      </c>
      <c r="J213" s="187">
        <v>0</v>
      </c>
      <c r="K213" s="187">
        <v>0</v>
      </c>
      <c r="L213" s="187">
        <v>0</v>
      </c>
      <c r="M213" s="187">
        <v>163912171.60418564</v>
      </c>
      <c r="N213" t="e">
        <f>VLOOKUP(A213,$T$2:$T$31,1,0)</f>
        <v>#N/A</v>
      </c>
    </row>
    <row r="214" spans="1:14" hidden="1">
      <c r="A214" t="s">
        <v>1148</v>
      </c>
      <c r="B214" t="s">
        <v>1033</v>
      </c>
      <c r="C214" t="s">
        <v>624</v>
      </c>
      <c r="D214" t="s">
        <v>1149</v>
      </c>
      <c r="E214" t="s">
        <v>1150</v>
      </c>
      <c r="F214" t="s">
        <v>1151</v>
      </c>
      <c r="G214" t="s">
        <v>627</v>
      </c>
      <c r="H214" s="187">
        <v>72415467.960926697</v>
      </c>
      <c r="I214" s="187">
        <v>0</v>
      </c>
      <c r="J214" s="187">
        <v>0</v>
      </c>
      <c r="K214" s="187">
        <v>0</v>
      </c>
      <c r="L214" s="187">
        <v>0</v>
      </c>
      <c r="M214" s="187">
        <v>72415467.960926697</v>
      </c>
      <c r="N214" t="e">
        <f>VLOOKUP(A214,$T$2:$T$31,1,0)</f>
        <v>#N/A</v>
      </c>
    </row>
    <row r="215" spans="1:14" hidden="1">
      <c r="A215" t="s">
        <v>1152</v>
      </c>
      <c r="B215" t="s">
        <v>1033</v>
      </c>
      <c r="C215" t="s">
        <v>624</v>
      </c>
      <c r="D215" t="s">
        <v>1153</v>
      </c>
      <c r="E215" t="s">
        <v>1154</v>
      </c>
      <c r="F215" t="s">
        <v>1155</v>
      </c>
      <c r="G215" t="s">
        <v>627</v>
      </c>
      <c r="H215" s="187">
        <v>154847021.28229654</v>
      </c>
      <c r="I215" s="187">
        <v>0</v>
      </c>
      <c r="J215" s="187">
        <v>0</v>
      </c>
      <c r="K215" s="187">
        <v>0</v>
      </c>
      <c r="L215" s="187">
        <v>0</v>
      </c>
      <c r="M215" s="187">
        <v>154847021.28229654</v>
      </c>
      <c r="N215" t="e">
        <f>VLOOKUP(A215,$T$2:$T$31,1,0)</f>
        <v>#N/A</v>
      </c>
    </row>
    <row r="216" spans="1:14" hidden="1">
      <c r="A216" t="s">
        <v>1156</v>
      </c>
      <c r="B216" t="s">
        <v>1033</v>
      </c>
      <c r="C216" t="s">
        <v>624</v>
      </c>
      <c r="D216" t="s">
        <v>1157</v>
      </c>
      <c r="E216" t="s">
        <v>1158</v>
      </c>
      <c r="F216" t="s">
        <v>1159</v>
      </c>
      <c r="G216" t="s">
        <v>627</v>
      </c>
      <c r="H216" s="187">
        <v>171847021.28229654</v>
      </c>
      <c r="I216" s="187">
        <v>0</v>
      </c>
      <c r="J216" s="187">
        <v>0</v>
      </c>
      <c r="K216" s="187">
        <v>0</v>
      </c>
      <c r="L216" s="187">
        <v>0</v>
      </c>
      <c r="M216" s="187">
        <v>171847021.28229654</v>
      </c>
      <c r="N216" t="e">
        <f>VLOOKUP(A216,$T$2:$T$31,1,0)</f>
        <v>#N/A</v>
      </c>
    </row>
    <row r="217" spans="1:14" hidden="1">
      <c r="A217" t="s">
        <v>1160</v>
      </c>
      <c r="B217" t="s">
        <v>1033</v>
      </c>
      <c r="C217" t="s">
        <v>624</v>
      </c>
      <c r="D217" t="s">
        <v>1161</v>
      </c>
      <c r="E217" t="s">
        <v>1162</v>
      </c>
      <c r="F217" t="s">
        <v>1163</v>
      </c>
      <c r="G217" t="s">
        <v>627</v>
      </c>
      <c r="H217" s="187">
        <v>288358665.553855</v>
      </c>
      <c r="I217" s="187">
        <v>0</v>
      </c>
      <c r="J217" s="187">
        <v>0</v>
      </c>
      <c r="K217" s="187">
        <v>0</v>
      </c>
      <c r="L217" s="187">
        <v>0</v>
      </c>
      <c r="M217" s="187">
        <v>288358665.553855</v>
      </c>
      <c r="N217" t="e">
        <f>VLOOKUP(A217,$T$2:$T$31,1,0)</f>
        <v>#N/A</v>
      </c>
    </row>
    <row r="218" spans="1:14" hidden="1">
      <c r="A218" t="s">
        <v>1164</v>
      </c>
      <c r="B218" t="s">
        <v>1033</v>
      </c>
      <c r="C218" t="s">
        <v>624</v>
      </c>
      <c r="D218" t="s">
        <v>1165</v>
      </c>
      <c r="E218" t="s">
        <v>1166</v>
      </c>
      <c r="F218" t="s">
        <v>1167</v>
      </c>
      <c r="G218" t="s">
        <v>627</v>
      </c>
      <c r="H218" s="187">
        <v>222721781.60206962</v>
      </c>
      <c r="I218" s="187">
        <v>0</v>
      </c>
      <c r="J218" s="187">
        <v>0</v>
      </c>
      <c r="K218" s="187">
        <v>0</v>
      </c>
      <c r="L218" s="187">
        <v>0</v>
      </c>
      <c r="M218" s="187">
        <v>222721781.60206962</v>
      </c>
      <c r="N218" t="e">
        <f>VLOOKUP(A218,$T$2:$T$31,1,0)</f>
        <v>#N/A</v>
      </c>
    </row>
    <row r="219" spans="1:14" hidden="1">
      <c r="A219" t="s">
        <v>1168</v>
      </c>
      <c r="B219" t="s">
        <v>1033</v>
      </c>
      <c r="C219" t="s">
        <v>624</v>
      </c>
      <c r="D219" t="s">
        <v>1169</v>
      </c>
      <c r="E219" t="s">
        <v>1170</v>
      </c>
      <c r="F219" t="s">
        <v>1171</v>
      </c>
      <c r="G219" t="s">
        <v>627</v>
      </c>
      <c r="H219" s="187">
        <v>18059756588.392879</v>
      </c>
      <c r="I219" s="187">
        <v>0</v>
      </c>
      <c r="J219" s="187">
        <v>0</v>
      </c>
      <c r="K219" s="187">
        <v>0</v>
      </c>
      <c r="L219" s="187">
        <v>0</v>
      </c>
      <c r="M219" s="187">
        <v>18059756588.392879</v>
      </c>
      <c r="N219" t="e">
        <f>VLOOKUP(A219,$T$2:$T$31,1,0)</f>
        <v>#N/A</v>
      </c>
    </row>
    <row r="220" spans="1:14" hidden="1">
      <c r="A220" t="s">
        <v>1172</v>
      </c>
      <c r="B220" t="s">
        <v>1033</v>
      </c>
      <c r="C220" t="s">
        <v>624</v>
      </c>
      <c r="D220" t="s">
        <v>1173</v>
      </c>
      <c r="E220" t="s">
        <v>1174</v>
      </c>
      <c r="F220" t="s">
        <v>1175</v>
      </c>
      <c r="G220" t="s">
        <v>627</v>
      </c>
      <c r="H220" s="187">
        <v>261969097.41417974</v>
      </c>
      <c r="I220" s="187">
        <v>0</v>
      </c>
      <c r="J220" s="187">
        <v>0</v>
      </c>
      <c r="K220" s="187">
        <v>0</v>
      </c>
      <c r="L220" s="187">
        <v>0</v>
      </c>
      <c r="M220" s="187">
        <v>261969097.41417974</v>
      </c>
      <c r="N220" t="e">
        <f>VLOOKUP(A220,$T$2:$T$31,1,0)</f>
        <v>#N/A</v>
      </c>
    </row>
    <row r="221" spans="1:14" hidden="1">
      <c r="A221" t="s">
        <v>1176</v>
      </c>
      <c r="B221" t="s">
        <v>1033</v>
      </c>
      <c r="C221" t="s">
        <v>624</v>
      </c>
      <c r="D221" t="s">
        <v>1177</v>
      </c>
      <c r="E221" t="s">
        <v>1178</v>
      </c>
      <c r="F221" t="s">
        <v>1179</v>
      </c>
      <c r="G221" t="s">
        <v>627</v>
      </c>
      <c r="H221" s="187">
        <v>18048203817.998066</v>
      </c>
      <c r="I221" s="187">
        <v>0</v>
      </c>
      <c r="J221" s="187">
        <v>0</v>
      </c>
      <c r="K221" s="187">
        <v>0</v>
      </c>
      <c r="L221" s="187">
        <v>0</v>
      </c>
      <c r="M221" s="187">
        <v>18048203817.998066</v>
      </c>
      <c r="N221" t="e">
        <f>VLOOKUP(A221,$T$2:$T$31,1,0)</f>
        <v>#N/A</v>
      </c>
    </row>
    <row r="222" spans="1:14" hidden="1">
      <c r="A222" t="s">
        <v>1180</v>
      </c>
      <c r="B222" t="s">
        <v>1033</v>
      </c>
      <c r="C222" t="s">
        <v>624</v>
      </c>
      <c r="D222" t="s">
        <v>1181</v>
      </c>
      <c r="E222" t="s">
        <v>1182</v>
      </c>
      <c r="F222" t="s">
        <v>1183</v>
      </c>
      <c r="G222" t="s">
        <v>627</v>
      </c>
      <c r="H222" s="187">
        <v>18035193539.211048</v>
      </c>
      <c r="I222" s="187">
        <v>0</v>
      </c>
      <c r="J222" s="187">
        <v>0</v>
      </c>
      <c r="K222" s="187">
        <v>0</v>
      </c>
      <c r="L222" s="187">
        <v>0</v>
      </c>
      <c r="M222" s="187">
        <v>18035193539.211048</v>
      </c>
      <c r="N222" t="e">
        <f>VLOOKUP(A222,$T$2:$T$31,1,0)</f>
        <v>#N/A</v>
      </c>
    </row>
    <row r="223" spans="1:14" hidden="1">
      <c r="A223" t="s">
        <v>1184</v>
      </c>
      <c r="B223" t="s">
        <v>1033</v>
      </c>
      <c r="C223" t="s">
        <v>624</v>
      </c>
      <c r="D223" t="s">
        <v>1185</v>
      </c>
      <c r="E223" t="s">
        <v>1186</v>
      </c>
      <c r="F223" t="s">
        <v>1187</v>
      </c>
      <c r="G223" t="s">
        <v>627</v>
      </c>
      <c r="H223" s="187">
        <v>18084782657.162346</v>
      </c>
      <c r="I223" s="187">
        <v>0</v>
      </c>
      <c r="J223" s="187">
        <v>0</v>
      </c>
      <c r="K223" s="187">
        <v>0</v>
      </c>
      <c r="L223" s="187">
        <v>0</v>
      </c>
      <c r="M223" s="187">
        <v>18084782657.162346</v>
      </c>
      <c r="N223" t="e">
        <f>VLOOKUP(A223,$T$2:$T$31,1,0)</f>
        <v>#N/A</v>
      </c>
    </row>
    <row r="224" spans="1:14" hidden="1">
      <c r="A224" t="s">
        <v>1188</v>
      </c>
      <c r="B224" t="s">
        <v>1033</v>
      </c>
      <c r="C224" t="s">
        <v>624</v>
      </c>
      <c r="D224" t="s">
        <v>1189</v>
      </c>
      <c r="E224" t="s">
        <v>1190</v>
      </c>
      <c r="F224" t="s">
        <v>1191</v>
      </c>
      <c r="G224" t="s">
        <v>627</v>
      </c>
      <c r="H224" s="187">
        <v>18106127193.669392</v>
      </c>
      <c r="I224" s="187">
        <v>0</v>
      </c>
      <c r="J224" s="187">
        <v>0</v>
      </c>
      <c r="K224" s="187">
        <v>0</v>
      </c>
      <c r="L224" s="187">
        <v>0</v>
      </c>
      <c r="M224" s="187">
        <v>18106127193.669392</v>
      </c>
      <c r="N224" t="e">
        <f>VLOOKUP(A224,$T$2:$T$31,1,0)</f>
        <v>#N/A</v>
      </c>
    </row>
    <row r="225" spans="1:14" hidden="1">
      <c r="A225" t="s">
        <v>1192</v>
      </c>
      <c r="B225" t="s">
        <v>1193</v>
      </c>
      <c r="C225" t="s">
        <v>624</v>
      </c>
      <c r="D225" t="s">
        <v>1194</v>
      </c>
      <c r="E225" t="s">
        <v>298</v>
      </c>
      <c r="F225" t="s">
        <v>626</v>
      </c>
      <c r="G225" t="s">
        <v>627</v>
      </c>
      <c r="H225" s="187">
        <v>4050000000</v>
      </c>
      <c r="I225" s="187">
        <v>0</v>
      </c>
      <c r="J225" s="187">
        <v>0</v>
      </c>
      <c r="K225" s="187">
        <v>0</v>
      </c>
      <c r="L225" s="187">
        <v>0</v>
      </c>
      <c r="M225" s="187">
        <v>4050000000</v>
      </c>
      <c r="N225" t="e">
        <f>VLOOKUP(A225,$T$2:$T$31,1,0)</f>
        <v>#N/A</v>
      </c>
    </row>
    <row r="226" spans="1:14" hidden="1">
      <c r="A226" t="s">
        <v>1195</v>
      </c>
      <c r="B226" t="s">
        <v>1193</v>
      </c>
      <c r="C226" t="s">
        <v>624</v>
      </c>
      <c r="D226" t="s">
        <v>1194</v>
      </c>
      <c r="E226" t="s">
        <v>300</v>
      </c>
      <c r="F226" t="s">
        <v>626</v>
      </c>
      <c r="G226" t="s">
        <v>627</v>
      </c>
      <c r="H226" s="187">
        <v>27000000</v>
      </c>
      <c r="I226" s="187">
        <v>0</v>
      </c>
      <c r="J226" s="187">
        <v>0</v>
      </c>
      <c r="K226" s="187">
        <v>0</v>
      </c>
      <c r="L226" s="187">
        <v>0</v>
      </c>
      <c r="M226" s="187">
        <v>27000000</v>
      </c>
      <c r="N226" t="e">
        <f>VLOOKUP(A226,$T$2:$T$31,1,0)</f>
        <v>#N/A</v>
      </c>
    </row>
    <row r="227" spans="1:14" hidden="1">
      <c r="A227" t="s">
        <v>1196</v>
      </c>
      <c r="B227" t="s">
        <v>1193</v>
      </c>
      <c r="C227" t="s">
        <v>624</v>
      </c>
      <c r="D227" t="s">
        <v>1197</v>
      </c>
      <c r="E227" t="s">
        <v>302</v>
      </c>
      <c r="F227" t="s">
        <v>626</v>
      </c>
      <c r="G227" t="s">
        <v>627</v>
      </c>
      <c r="H227" s="187">
        <v>43500000000</v>
      </c>
      <c r="I227" s="187">
        <v>0</v>
      </c>
      <c r="J227" s="187">
        <v>0</v>
      </c>
      <c r="K227" s="187">
        <v>0</v>
      </c>
      <c r="L227" s="187">
        <v>0</v>
      </c>
      <c r="M227" s="187">
        <v>43500000000</v>
      </c>
      <c r="N227" t="e">
        <f>VLOOKUP(A227,$T$2:$T$31,1,0)</f>
        <v>#N/A</v>
      </c>
    </row>
    <row r="228" spans="1:14" hidden="1">
      <c r="A228" t="s">
        <v>1198</v>
      </c>
      <c r="B228" t="s">
        <v>1193</v>
      </c>
      <c r="C228" t="s">
        <v>624</v>
      </c>
      <c r="D228" t="s">
        <v>1197</v>
      </c>
      <c r="E228" t="s">
        <v>304</v>
      </c>
      <c r="F228" t="s">
        <v>626</v>
      </c>
      <c r="G228" t="s">
        <v>627</v>
      </c>
      <c r="H228" s="187">
        <v>29000000</v>
      </c>
      <c r="I228" s="187">
        <v>0</v>
      </c>
      <c r="J228" s="187">
        <v>0</v>
      </c>
      <c r="K228" s="187">
        <v>0</v>
      </c>
      <c r="L228" s="187">
        <v>0</v>
      </c>
      <c r="M228" s="187">
        <v>29000000</v>
      </c>
      <c r="N228" t="e">
        <f>VLOOKUP(A228,$T$2:$T$31,1,0)</f>
        <v>#N/A</v>
      </c>
    </row>
    <row r="229" spans="1:14" hidden="1">
      <c r="A229" t="s">
        <v>1199</v>
      </c>
      <c r="B229" t="s">
        <v>1193</v>
      </c>
      <c r="C229" t="s">
        <v>624</v>
      </c>
      <c r="D229" t="s">
        <v>1200</v>
      </c>
      <c r="E229" t="s">
        <v>306</v>
      </c>
      <c r="F229" t="s">
        <v>626</v>
      </c>
      <c r="G229" t="s">
        <v>627</v>
      </c>
      <c r="H229" s="187">
        <v>11880000000</v>
      </c>
      <c r="I229" s="187">
        <v>0</v>
      </c>
      <c r="J229" s="187">
        <v>0</v>
      </c>
      <c r="K229" s="187">
        <v>0</v>
      </c>
      <c r="L229" s="187">
        <v>0</v>
      </c>
      <c r="M229" s="187">
        <v>11880000000</v>
      </c>
      <c r="N229" t="e">
        <f>VLOOKUP(A229,$T$2:$T$31,1,0)</f>
        <v>#N/A</v>
      </c>
    </row>
    <row r="230" spans="1:14" hidden="1">
      <c r="A230" t="s">
        <v>1201</v>
      </c>
      <c r="B230" t="s">
        <v>1193</v>
      </c>
      <c r="C230" t="s">
        <v>624</v>
      </c>
      <c r="D230" t="s">
        <v>1200</v>
      </c>
      <c r="E230" t="s">
        <v>308</v>
      </c>
      <c r="F230" t="s">
        <v>626</v>
      </c>
      <c r="G230" t="s">
        <v>627</v>
      </c>
      <c r="H230" s="187">
        <v>33000000</v>
      </c>
      <c r="I230" s="187">
        <v>0</v>
      </c>
      <c r="J230" s="187">
        <v>0</v>
      </c>
      <c r="K230" s="187">
        <v>0</v>
      </c>
      <c r="L230" s="187">
        <v>0</v>
      </c>
      <c r="M230" s="187">
        <v>33000000</v>
      </c>
      <c r="N230" t="e">
        <f>VLOOKUP(A230,$T$2:$T$31,1,0)</f>
        <v>#N/A</v>
      </c>
    </row>
    <row r="231" spans="1:14" hidden="1">
      <c r="A231" t="s">
        <v>1202</v>
      </c>
      <c r="B231" t="s">
        <v>1193</v>
      </c>
      <c r="C231" t="s">
        <v>624</v>
      </c>
      <c r="D231" t="s">
        <v>1203</v>
      </c>
      <c r="E231" t="s">
        <v>310</v>
      </c>
      <c r="F231" t="s">
        <v>626</v>
      </c>
      <c r="G231" t="s">
        <v>627</v>
      </c>
      <c r="H231" s="187">
        <v>250000000</v>
      </c>
      <c r="I231" s="187">
        <v>0</v>
      </c>
      <c r="J231" s="187">
        <v>0</v>
      </c>
      <c r="K231" s="187">
        <v>0</v>
      </c>
      <c r="L231" s="187">
        <v>0</v>
      </c>
      <c r="M231" s="187">
        <v>250000000</v>
      </c>
      <c r="N231" t="e">
        <f>VLOOKUP(A231,$T$2:$T$31,1,0)</f>
        <v>#N/A</v>
      </c>
    </row>
    <row r="232" spans="1:14" hidden="1">
      <c r="A232" t="s">
        <v>1204</v>
      </c>
      <c r="B232" t="s">
        <v>1193</v>
      </c>
      <c r="C232" t="s">
        <v>624</v>
      </c>
      <c r="D232" t="s">
        <v>1203</v>
      </c>
      <c r="E232" t="s">
        <v>312</v>
      </c>
      <c r="F232" t="s">
        <v>626</v>
      </c>
      <c r="G232" t="s">
        <v>627</v>
      </c>
      <c r="H232" s="187">
        <v>25000000</v>
      </c>
      <c r="I232" s="187">
        <v>0</v>
      </c>
      <c r="J232" s="187">
        <v>0</v>
      </c>
      <c r="K232" s="187">
        <v>0</v>
      </c>
      <c r="L232" s="187">
        <v>0</v>
      </c>
      <c r="M232" s="187">
        <v>25000000</v>
      </c>
      <c r="N232" t="e">
        <f>VLOOKUP(A232,$T$2:$T$31,1,0)</f>
        <v>#N/A</v>
      </c>
    </row>
    <row r="233" spans="1:14" hidden="1">
      <c r="A233" t="s">
        <v>1205</v>
      </c>
      <c r="B233" t="s">
        <v>1193</v>
      </c>
      <c r="C233" t="s">
        <v>624</v>
      </c>
      <c r="D233" t="s">
        <v>1206</v>
      </c>
      <c r="E233" t="s">
        <v>314</v>
      </c>
      <c r="F233" t="s">
        <v>626</v>
      </c>
      <c r="G233" t="s">
        <v>627</v>
      </c>
      <c r="H233" s="187">
        <v>350000000</v>
      </c>
      <c r="I233" s="187">
        <v>0</v>
      </c>
      <c r="J233" s="187">
        <v>0</v>
      </c>
      <c r="K233" s="187">
        <v>0</v>
      </c>
      <c r="L233" s="187">
        <v>0</v>
      </c>
      <c r="M233" s="187">
        <v>350000000</v>
      </c>
      <c r="N233" t="e">
        <f>VLOOKUP(A233,$T$2:$T$31,1,0)</f>
        <v>#N/A</v>
      </c>
    </row>
    <row r="234" spans="1:14" hidden="1">
      <c r="A234" t="s">
        <v>1207</v>
      </c>
      <c r="B234" t="s">
        <v>1193</v>
      </c>
      <c r="C234" t="s">
        <v>624</v>
      </c>
      <c r="D234" t="s">
        <v>1206</v>
      </c>
      <c r="E234" t="s">
        <v>316</v>
      </c>
      <c r="F234" t="s">
        <v>626</v>
      </c>
      <c r="G234" t="s">
        <v>627</v>
      </c>
      <c r="H234" s="187">
        <v>35000000</v>
      </c>
      <c r="I234" s="187">
        <v>0</v>
      </c>
      <c r="J234" s="187">
        <v>0</v>
      </c>
      <c r="K234" s="187">
        <v>0</v>
      </c>
      <c r="L234" s="187">
        <v>0</v>
      </c>
      <c r="M234" s="187">
        <v>35000000</v>
      </c>
      <c r="N234" t="e">
        <f>VLOOKUP(A234,$T$2:$T$31,1,0)</f>
        <v>#N/A</v>
      </c>
    </row>
    <row r="235" spans="1:14" hidden="1">
      <c r="A235" t="s">
        <v>1208</v>
      </c>
      <c r="B235" t="s">
        <v>1193</v>
      </c>
      <c r="C235" t="s">
        <v>624</v>
      </c>
      <c r="D235" t="s">
        <v>1209</v>
      </c>
      <c r="E235" t="s">
        <v>318</v>
      </c>
      <c r="F235" t="s">
        <v>626</v>
      </c>
      <c r="G235" t="s">
        <v>627</v>
      </c>
      <c r="H235" s="187">
        <v>15600000000</v>
      </c>
      <c r="I235" s="187">
        <v>0</v>
      </c>
      <c r="J235" s="187">
        <v>0</v>
      </c>
      <c r="K235" s="187">
        <v>0</v>
      </c>
      <c r="L235" s="187">
        <v>0</v>
      </c>
      <c r="M235" s="187">
        <v>15600000000</v>
      </c>
      <c r="N235" t="e">
        <f>VLOOKUP(A235,$T$2:$T$31,1,0)</f>
        <v>#N/A</v>
      </c>
    </row>
    <row r="236" spans="1:14" hidden="1">
      <c r="A236" t="s">
        <v>1210</v>
      </c>
      <c r="B236" t="s">
        <v>1193</v>
      </c>
      <c r="C236" t="s">
        <v>624</v>
      </c>
      <c r="D236" t="s">
        <v>1209</v>
      </c>
      <c r="E236" t="s">
        <v>320</v>
      </c>
      <c r="F236" t="s">
        <v>626</v>
      </c>
      <c r="G236" t="s">
        <v>627</v>
      </c>
      <c r="H236" s="187">
        <v>24000000</v>
      </c>
      <c r="I236" s="187">
        <v>0</v>
      </c>
      <c r="J236" s="187">
        <v>0</v>
      </c>
      <c r="K236" s="187">
        <v>0</v>
      </c>
      <c r="L236" s="187">
        <v>0</v>
      </c>
      <c r="M236" s="187">
        <v>24000000</v>
      </c>
      <c r="N236" t="e">
        <f>VLOOKUP(A236,$T$2:$T$31,1,0)</f>
        <v>#N/A</v>
      </c>
    </row>
    <row r="237" spans="1:14" hidden="1">
      <c r="A237" t="s">
        <v>1211</v>
      </c>
      <c r="B237" t="s">
        <v>1193</v>
      </c>
      <c r="C237" t="s">
        <v>624</v>
      </c>
      <c r="D237" t="s">
        <v>1212</v>
      </c>
      <c r="E237" t="s">
        <v>322</v>
      </c>
      <c r="F237" t="s">
        <v>626</v>
      </c>
      <c r="G237" t="s">
        <v>627</v>
      </c>
      <c r="H237" s="187">
        <v>400000000</v>
      </c>
      <c r="I237" s="187">
        <v>0</v>
      </c>
      <c r="J237" s="187">
        <v>0</v>
      </c>
      <c r="K237" s="187">
        <v>0</v>
      </c>
      <c r="L237" s="187">
        <v>0</v>
      </c>
      <c r="M237" s="187">
        <v>400000000</v>
      </c>
      <c r="N237" t="e">
        <f>VLOOKUP(A237,$T$2:$T$31,1,0)</f>
        <v>#N/A</v>
      </c>
    </row>
    <row r="238" spans="1:14" hidden="1">
      <c r="A238" t="s">
        <v>1213</v>
      </c>
      <c r="B238" t="s">
        <v>1193</v>
      </c>
      <c r="C238" t="s">
        <v>624</v>
      </c>
      <c r="D238" t="s">
        <v>1214</v>
      </c>
      <c r="E238" t="s">
        <v>324</v>
      </c>
      <c r="F238" t="s">
        <v>626</v>
      </c>
      <c r="G238" t="s">
        <v>627</v>
      </c>
      <c r="H238" s="187">
        <v>15900000000</v>
      </c>
      <c r="I238" s="187">
        <v>0</v>
      </c>
      <c r="J238" s="187">
        <v>0</v>
      </c>
      <c r="K238" s="187">
        <v>0</v>
      </c>
      <c r="L238" s="187">
        <v>0</v>
      </c>
      <c r="M238" s="187">
        <v>15900000000</v>
      </c>
      <c r="N238" t="e">
        <f>VLOOKUP(A238,$T$2:$T$31,1,0)</f>
        <v>#N/A</v>
      </c>
    </row>
    <row r="239" spans="1:14" hidden="1">
      <c r="A239" t="s">
        <v>1215</v>
      </c>
      <c r="B239" t="s">
        <v>1193</v>
      </c>
      <c r="C239" t="s">
        <v>624</v>
      </c>
      <c r="D239" t="s">
        <v>1214</v>
      </c>
      <c r="E239" t="s">
        <v>326</v>
      </c>
      <c r="F239" t="s">
        <v>626</v>
      </c>
      <c r="G239" t="s">
        <v>627</v>
      </c>
      <c r="H239" s="187">
        <v>53000000</v>
      </c>
      <c r="I239" s="187">
        <v>0</v>
      </c>
      <c r="J239" s="187">
        <v>0</v>
      </c>
      <c r="K239" s="187">
        <v>0</v>
      </c>
      <c r="L239" s="187">
        <v>0</v>
      </c>
      <c r="M239" s="187">
        <v>53000000</v>
      </c>
      <c r="N239" t="e">
        <f>VLOOKUP(A239,$T$2:$T$31,1,0)</f>
        <v>#N/A</v>
      </c>
    </row>
    <row r="240" spans="1:14" hidden="1">
      <c r="A240" t="s">
        <v>1216</v>
      </c>
      <c r="B240" t="s">
        <v>1193</v>
      </c>
      <c r="C240" t="s">
        <v>624</v>
      </c>
      <c r="D240" t="s">
        <v>1217</v>
      </c>
      <c r="E240" t="s">
        <v>328</v>
      </c>
      <c r="F240" t="s">
        <v>626</v>
      </c>
      <c r="G240" t="s">
        <v>627</v>
      </c>
      <c r="H240" s="187">
        <v>440000000</v>
      </c>
      <c r="I240" s="187">
        <v>0</v>
      </c>
      <c r="J240" s="187">
        <v>0</v>
      </c>
      <c r="K240" s="187">
        <v>0</v>
      </c>
      <c r="L240" s="187">
        <v>0</v>
      </c>
      <c r="M240" s="187">
        <v>440000000</v>
      </c>
      <c r="N240" t="e">
        <f>VLOOKUP(A240,$T$2:$T$31,1,0)</f>
        <v>#N/A</v>
      </c>
    </row>
    <row r="241" spans="1:14" hidden="1">
      <c r="A241" t="s">
        <v>1218</v>
      </c>
      <c r="B241" t="s">
        <v>1193</v>
      </c>
      <c r="C241" t="s">
        <v>624</v>
      </c>
      <c r="D241" t="s">
        <v>1217</v>
      </c>
      <c r="E241" t="s">
        <v>330</v>
      </c>
      <c r="F241" t="s">
        <v>626</v>
      </c>
      <c r="G241" t="s">
        <v>627</v>
      </c>
      <c r="H241" s="187">
        <v>44000000</v>
      </c>
      <c r="I241" s="187">
        <v>0</v>
      </c>
      <c r="J241" s="187">
        <v>0</v>
      </c>
      <c r="K241" s="187">
        <v>0</v>
      </c>
      <c r="L241" s="187">
        <v>0</v>
      </c>
      <c r="M241" s="187">
        <v>44000000</v>
      </c>
      <c r="N241" t="e">
        <f>VLOOKUP(A241,$T$2:$T$31,1,0)</f>
        <v>#N/A</v>
      </c>
    </row>
    <row r="242" spans="1:14" hidden="1">
      <c r="A242" t="s">
        <v>1219</v>
      </c>
      <c r="B242" t="s">
        <v>1193</v>
      </c>
      <c r="C242" t="s">
        <v>624</v>
      </c>
      <c r="D242" t="s">
        <v>1220</v>
      </c>
      <c r="E242" t="s">
        <v>332</v>
      </c>
      <c r="F242" t="s">
        <v>626</v>
      </c>
      <c r="G242" t="s">
        <v>627</v>
      </c>
      <c r="H242" s="187">
        <v>2958000000</v>
      </c>
      <c r="I242" s="187">
        <v>0</v>
      </c>
      <c r="J242" s="187">
        <v>0</v>
      </c>
      <c r="K242" s="187">
        <v>0</v>
      </c>
      <c r="L242" s="187">
        <v>0</v>
      </c>
      <c r="M242" s="187">
        <v>2958000000</v>
      </c>
      <c r="N242" t="e">
        <f>VLOOKUP(A242,$T$2:$T$31,1,0)</f>
        <v>#N/A</v>
      </c>
    </row>
    <row r="243" spans="1:14" hidden="1">
      <c r="A243" t="s">
        <v>1221</v>
      </c>
      <c r="B243" t="s">
        <v>1193</v>
      </c>
      <c r="C243" t="s">
        <v>624</v>
      </c>
      <c r="D243" t="s">
        <v>1220</v>
      </c>
      <c r="E243" t="s">
        <v>334</v>
      </c>
      <c r="F243" t="s">
        <v>626</v>
      </c>
      <c r="G243" t="s">
        <v>627</v>
      </c>
      <c r="H243" s="187">
        <v>58000000</v>
      </c>
      <c r="I243" s="187">
        <v>0</v>
      </c>
      <c r="J243" s="187">
        <v>0</v>
      </c>
      <c r="K243" s="187">
        <v>0</v>
      </c>
      <c r="L243" s="187">
        <v>0</v>
      </c>
      <c r="M243" s="187">
        <v>58000000</v>
      </c>
      <c r="N243" t="e">
        <f>VLOOKUP(A243,$T$2:$T$31,1,0)</f>
        <v>#N/A</v>
      </c>
    </row>
    <row r="244" spans="1:14" hidden="1">
      <c r="A244" t="s">
        <v>1222</v>
      </c>
      <c r="B244" t="s">
        <v>1193</v>
      </c>
      <c r="C244" t="s">
        <v>624</v>
      </c>
      <c r="D244" t="s">
        <v>1223</v>
      </c>
      <c r="E244" t="s">
        <v>336</v>
      </c>
      <c r="F244" t="s">
        <v>626</v>
      </c>
      <c r="G244" t="s">
        <v>627</v>
      </c>
      <c r="H244" s="187">
        <v>6000000000</v>
      </c>
      <c r="I244" s="187">
        <v>0</v>
      </c>
      <c r="J244" s="187">
        <v>0</v>
      </c>
      <c r="K244" s="187">
        <v>0</v>
      </c>
      <c r="L244" s="187">
        <v>0</v>
      </c>
      <c r="M244" s="187">
        <v>6000000000</v>
      </c>
      <c r="N244" t="e">
        <f>VLOOKUP(A244,$T$2:$T$31,1,0)</f>
        <v>#N/A</v>
      </c>
    </row>
    <row r="245" spans="1:14" hidden="1">
      <c r="A245" t="s">
        <v>1224</v>
      </c>
      <c r="B245" t="s">
        <v>1193</v>
      </c>
      <c r="C245" t="s">
        <v>624</v>
      </c>
      <c r="D245" t="s">
        <v>1223</v>
      </c>
      <c r="E245" t="s">
        <v>338</v>
      </c>
      <c r="F245" t="s">
        <v>626</v>
      </c>
      <c r="G245" t="s">
        <v>627</v>
      </c>
      <c r="H245" s="187">
        <v>20000000</v>
      </c>
      <c r="I245" s="187">
        <v>0</v>
      </c>
      <c r="J245" s="187">
        <v>0</v>
      </c>
      <c r="K245" s="187">
        <v>0</v>
      </c>
      <c r="L245" s="187">
        <v>0</v>
      </c>
      <c r="M245" s="187">
        <v>20000000</v>
      </c>
      <c r="N245" t="e">
        <f>VLOOKUP(A245,$T$2:$T$31,1,0)</f>
        <v>#N/A</v>
      </c>
    </row>
    <row r="246" spans="1:14" hidden="1">
      <c r="A246" t="s">
        <v>1225</v>
      </c>
      <c r="B246" t="s">
        <v>1193</v>
      </c>
      <c r="C246" t="s">
        <v>624</v>
      </c>
      <c r="D246" t="s">
        <v>1226</v>
      </c>
      <c r="E246" t="s">
        <v>340</v>
      </c>
      <c r="F246" t="s">
        <v>626</v>
      </c>
      <c r="G246" t="s">
        <v>627</v>
      </c>
      <c r="H246" s="187">
        <v>16800000000</v>
      </c>
      <c r="I246" s="187">
        <v>0</v>
      </c>
      <c r="J246" s="187">
        <v>0</v>
      </c>
      <c r="K246" s="187">
        <v>0</v>
      </c>
      <c r="L246" s="187">
        <v>0</v>
      </c>
      <c r="M246" s="187">
        <v>16800000000</v>
      </c>
      <c r="N246" t="e">
        <f>VLOOKUP(A246,$T$2:$T$31,1,0)</f>
        <v>#N/A</v>
      </c>
    </row>
    <row r="247" spans="1:14" hidden="1">
      <c r="A247" t="s">
        <v>1227</v>
      </c>
      <c r="B247" t="s">
        <v>1193</v>
      </c>
      <c r="C247" t="s">
        <v>624</v>
      </c>
      <c r="D247" t="s">
        <v>1226</v>
      </c>
      <c r="E247" t="s">
        <v>342</v>
      </c>
      <c r="F247" t="s">
        <v>626</v>
      </c>
      <c r="G247" t="s">
        <v>627</v>
      </c>
      <c r="H247" s="187">
        <v>21000000</v>
      </c>
      <c r="I247" s="187">
        <v>0</v>
      </c>
      <c r="J247" s="187">
        <v>0</v>
      </c>
      <c r="K247" s="187">
        <v>0</v>
      </c>
      <c r="L247" s="187">
        <v>0</v>
      </c>
      <c r="M247" s="187">
        <v>21000000</v>
      </c>
      <c r="N247" t="e">
        <f>VLOOKUP(A247,$T$2:$T$31,1,0)</f>
        <v>#N/A</v>
      </c>
    </row>
    <row r="248" spans="1:14" hidden="1">
      <c r="A248" t="s">
        <v>1228</v>
      </c>
      <c r="B248" t="s">
        <v>1193</v>
      </c>
      <c r="C248" t="s">
        <v>624</v>
      </c>
      <c r="D248" t="s">
        <v>1229</v>
      </c>
      <c r="E248" t="s">
        <v>344</v>
      </c>
      <c r="F248" t="s">
        <v>626</v>
      </c>
      <c r="G248" t="s">
        <v>627</v>
      </c>
      <c r="H248" s="187">
        <v>260000000</v>
      </c>
      <c r="I248" s="187">
        <v>0</v>
      </c>
      <c r="J248" s="187">
        <v>0</v>
      </c>
      <c r="K248" s="187">
        <v>0</v>
      </c>
      <c r="L248" s="187">
        <v>0</v>
      </c>
      <c r="M248" s="187">
        <v>260000000</v>
      </c>
      <c r="N248" t="e">
        <f>VLOOKUP(A248,$T$2:$T$31,1,0)</f>
        <v>#N/A</v>
      </c>
    </row>
    <row r="249" spans="1:14" hidden="1">
      <c r="A249" t="s">
        <v>1230</v>
      </c>
      <c r="B249" t="s">
        <v>1193</v>
      </c>
      <c r="C249" t="s">
        <v>624</v>
      </c>
      <c r="D249" t="s">
        <v>1229</v>
      </c>
      <c r="E249" t="s">
        <v>346</v>
      </c>
      <c r="F249" t="s">
        <v>626</v>
      </c>
      <c r="G249" t="s">
        <v>627</v>
      </c>
      <c r="H249" s="187">
        <v>13000000</v>
      </c>
      <c r="I249" s="187">
        <v>0</v>
      </c>
      <c r="J249" s="187">
        <v>0</v>
      </c>
      <c r="K249" s="187">
        <v>0</v>
      </c>
      <c r="L249" s="187">
        <v>0</v>
      </c>
      <c r="M249" s="187">
        <v>13000000</v>
      </c>
      <c r="N249" t="e">
        <f>VLOOKUP(A249,$T$2:$T$31,1,0)</f>
        <v>#N/A</v>
      </c>
    </row>
    <row r="250" spans="1:14" hidden="1">
      <c r="A250" t="s">
        <v>1231</v>
      </c>
      <c r="B250" t="s">
        <v>1193</v>
      </c>
      <c r="C250" t="s">
        <v>624</v>
      </c>
      <c r="D250" t="s">
        <v>1232</v>
      </c>
      <c r="E250" t="s">
        <v>348</v>
      </c>
      <c r="F250" t="s">
        <v>626</v>
      </c>
      <c r="G250" t="s">
        <v>627</v>
      </c>
      <c r="H250" s="187">
        <v>160000000</v>
      </c>
      <c r="I250" s="187">
        <v>0</v>
      </c>
      <c r="J250" s="187">
        <v>0</v>
      </c>
      <c r="K250" s="187">
        <v>0</v>
      </c>
      <c r="L250" s="187">
        <v>0</v>
      </c>
      <c r="M250" s="187">
        <v>160000000</v>
      </c>
      <c r="N250" t="e">
        <f>VLOOKUP(A250,$T$2:$T$31,1,0)</f>
        <v>#N/A</v>
      </c>
    </row>
    <row r="251" spans="1:14" hidden="1">
      <c r="A251" t="s">
        <v>1233</v>
      </c>
      <c r="B251" t="s">
        <v>1193</v>
      </c>
      <c r="C251" t="s">
        <v>624</v>
      </c>
      <c r="D251" t="s">
        <v>1232</v>
      </c>
      <c r="E251" t="s">
        <v>350</v>
      </c>
      <c r="F251" t="s">
        <v>626</v>
      </c>
      <c r="G251" t="s">
        <v>627</v>
      </c>
      <c r="H251" s="187">
        <v>16000000</v>
      </c>
      <c r="I251" s="187">
        <v>0</v>
      </c>
      <c r="J251" s="187">
        <v>0</v>
      </c>
      <c r="K251" s="187">
        <v>0</v>
      </c>
      <c r="L251" s="187">
        <v>0</v>
      </c>
      <c r="M251" s="187">
        <v>16000000</v>
      </c>
      <c r="N251" t="e">
        <f>VLOOKUP(A251,$T$2:$T$31,1,0)</f>
        <v>#N/A</v>
      </c>
    </row>
    <row r="252" spans="1:14" hidden="1">
      <c r="A252" t="s">
        <v>1234</v>
      </c>
      <c r="B252" t="s">
        <v>1193</v>
      </c>
      <c r="C252" t="s">
        <v>624</v>
      </c>
      <c r="D252" t="s">
        <v>1235</v>
      </c>
      <c r="E252" t="s">
        <v>352</v>
      </c>
      <c r="F252" t="s">
        <v>626</v>
      </c>
      <c r="G252" t="s">
        <v>627</v>
      </c>
      <c r="H252" s="187">
        <v>130000000</v>
      </c>
      <c r="I252" s="187">
        <v>0</v>
      </c>
      <c r="J252" s="187">
        <v>0</v>
      </c>
      <c r="K252" s="187">
        <v>0</v>
      </c>
      <c r="L252" s="187">
        <v>0</v>
      </c>
      <c r="M252" s="187">
        <v>130000000</v>
      </c>
      <c r="N252" t="e">
        <f>VLOOKUP(A252,$T$2:$T$31,1,0)</f>
        <v>#N/A</v>
      </c>
    </row>
    <row r="253" spans="1:14" hidden="1">
      <c r="A253" t="s">
        <v>1236</v>
      </c>
      <c r="B253" t="s">
        <v>1193</v>
      </c>
      <c r="C253" t="s">
        <v>624</v>
      </c>
      <c r="D253" t="s">
        <v>1235</v>
      </c>
      <c r="E253" t="s">
        <v>354</v>
      </c>
      <c r="F253" t="s">
        <v>626</v>
      </c>
      <c r="G253" t="s">
        <v>627</v>
      </c>
      <c r="H253" s="187">
        <v>13000000</v>
      </c>
      <c r="I253" s="187">
        <v>0</v>
      </c>
      <c r="J253" s="187">
        <v>0</v>
      </c>
      <c r="K253" s="187">
        <v>0</v>
      </c>
      <c r="L253" s="187">
        <v>0</v>
      </c>
      <c r="M253" s="187">
        <v>13000000</v>
      </c>
      <c r="N253" t="e">
        <f>VLOOKUP(A253,$T$2:$T$31,1,0)</f>
        <v>#N/A</v>
      </c>
    </row>
    <row r="254" spans="1:14" hidden="1">
      <c r="A254" t="s">
        <v>1237</v>
      </c>
      <c r="B254" t="s">
        <v>1193</v>
      </c>
      <c r="C254" t="s">
        <v>624</v>
      </c>
      <c r="D254" t="s">
        <v>1238</v>
      </c>
      <c r="E254" t="s">
        <v>356</v>
      </c>
      <c r="F254" t="s">
        <v>626</v>
      </c>
      <c r="G254" t="s">
        <v>627</v>
      </c>
      <c r="H254" s="187">
        <v>1450000000</v>
      </c>
      <c r="I254" s="187">
        <v>0</v>
      </c>
      <c r="J254" s="187">
        <v>0</v>
      </c>
      <c r="K254" s="187">
        <v>0</v>
      </c>
      <c r="L254" s="187">
        <v>0</v>
      </c>
      <c r="M254" s="187">
        <v>1450000000</v>
      </c>
      <c r="N254" t="e">
        <f>VLOOKUP(A254,$T$2:$T$31,1,0)</f>
        <v>#N/A</v>
      </c>
    </row>
    <row r="255" spans="1:14" hidden="1">
      <c r="A255" t="s">
        <v>1239</v>
      </c>
      <c r="B255" t="s">
        <v>1193</v>
      </c>
      <c r="C255" t="s">
        <v>624</v>
      </c>
      <c r="D255" t="s">
        <v>1238</v>
      </c>
      <c r="E255" t="s">
        <v>358</v>
      </c>
      <c r="F255" t="s">
        <v>626</v>
      </c>
      <c r="G255" t="s">
        <v>627</v>
      </c>
      <c r="H255" s="187">
        <v>116000000</v>
      </c>
      <c r="I255" s="187">
        <v>0</v>
      </c>
      <c r="J255" s="187">
        <v>0</v>
      </c>
      <c r="K255" s="187">
        <v>0</v>
      </c>
      <c r="L255" s="187">
        <v>0</v>
      </c>
      <c r="M255" s="187">
        <v>116000000</v>
      </c>
      <c r="N255" t="e">
        <f>VLOOKUP(A255,$T$2:$T$31,1,0)</f>
        <v>#N/A</v>
      </c>
    </row>
    <row r="256" spans="1:14" hidden="1">
      <c r="A256" t="s">
        <v>1240</v>
      </c>
      <c r="B256" t="s">
        <v>1193</v>
      </c>
      <c r="C256" t="s">
        <v>624</v>
      </c>
      <c r="D256" t="s">
        <v>1241</v>
      </c>
      <c r="E256" t="s">
        <v>360</v>
      </c>
      <c r="F256" t="s">
        <v>626</v>
      </c>
      <c r="G256" t="s">
        <v>627</v>
      </c>
      <c r="H256" s="187">
        <v>22100000000</v>
      </c>
      <c r="I256" s="187">
        <v>0</v>
      </c>
      <c r="J256" s="187">
        <v>0</v>
      </c>
      <c r="K256" s="187">
        <v>0</v>
      </c>
      <c r="L256" s="187">
        <v>0</v>
      </c>
      <c r="M256" s="187">
        <v>22100000000</v>
      </c>
      <c r="N256" t="e">
        <f>VLOOKUP(A256,$T$2:$T$31,1,0)</f>
        <v>#N/A</v>
      </c>
    </row>
    <row r="257" spans="1:14" hidden="1">
      <c r="A257" t="s">
        <v>1242</v>
      </c>
      <c r="B257" t="s">
        <v>1193</v>
      </c>
      <c r="C257" t="s">
        <v>624</v>
      </c>
      <c r="D257" t="s">
        <v>1241</v>
      </c>
      <c r="E257" t="s">
        <v>362</v>
      </c>
      <c r="F257" t="s">
        <v>626</v>
      </c>
      <c r="G257" t="s">
        <v>627</v>
      </c>
      <c r="H257" s="187">
        <v>34000000</v>
      </c>
      <c r="I257" s="187">
        <v>0</v>
      </c>
      <c r="J257" s="187">
        <v>0</v>
      </c>
      <c r="K257" s="187">
        <v>0</v>
      </c>
      <c r="L257" s="187">
        <v>0</v>
      </c>
      <c r="M257" s="187">
        <v>34000000</v>
      </c>
      <c r="N257" t="e">
        <f>VLOOKUP(A257,$T$2:$T$31,1,0)</f>
        <v>#N/A</v>
      </c>
    </row>
    <row r="258" spans="1:14" hidden="1">
      <c r="A258" t="s">
        <v>1243</v>
      </c>
      <c r="B258" t="s">
        <v>1193</v>
      </c>
      <c r="C258" t="s">
        <v>624</v>
      </c>
      <c r="D258" t="s">
        <v>1244</v>
      </c>
      <c r="E258" t="s">
        <v>1245</v>
      </c>
      <c r="F258" t="s">
        <v>1192</v>
      </c>
      <c r="G258" t="s">
        <v>627</v>
      </c>
      <c r="H258" s="187">
        <v>89088122375.472122</v>
      </c>
      <c r="I258" s="187">
        <v>0</v>
      </c>
      <c r="J258" s="187">
        <v>0</v>
      </c>
      <c r="K258" s="187">
        <v>0</v>
      </c>
      <c r="L258" s="187">
        <v>0</v>
      </c>
      <c r="M258" s="187">
        <v>89088122375.472122</v>
      </c>
      <c r="N258" t="e">
        <f>VLOOKUP(A258,$T$2:$T$31,1,0)</f>
        <v>#N/A</v>
      </c>
    </row>
    <row r="259" spans="1:14" hidden="1">
      <c r="A259" t="s">
        <v>1246</v>
      </c>
      <c r="B259" t="s">
        <v>1193</v>
      </c>
      <c r="C259" t="s">
        <v>624</v>
      </c>
      <c r="D259" t="s">
        <v>1247</v>
      </c>
      <c r="E259" t="s">
        <v>1248</v>
      </c>
      <c r="F259" t="s">
        <v>1196</v>
      </c>
      <c r="G259" t="s">
        <v>627</v>
      </c>
      <c r="H259" s="187">
        <v>1162586402319.0461</v>
      </c>
      <c r="I259" s="187">
        <v>0</v>
      </c>
      <c r="J259" s="187">
        <v>0</v>
      </c>
      <c r="K259" s="187">
        <v>0</v>
      </c>
      <c r="L259" s="187">
        <v>0</v>
      </c>
      <c r="M259" s="187">
        <v>1162586402319.0461</v>
      </c>
      <c r="N259" t="e">
        <f>VLOOKUP(A259,$T$2:$T$31,1,0)</f>
        <v>#N/A</v>
      </c>
    </row>
    <row r="260" spans="1:14" hidden="1">
      <c r="A260" t="s">
        <v>1249</v>
      </c>
      <c r="B260" t="s">
        <v>1193</v>
      </c>
      <c r="C260" t="s">
        <v>624</v>
      </c>
      <c r="D260" t="s">
        <v>1250</v>
      </c>
      <c r="E260" t="s">
        <v>1251</v>
      </c>
      <c r="F260" t="s">
        <v>1199</v>
      </c>
      <c r="G260" t="s">
        <v>627</v>
      </c>
      <c r="H260" s="187">
        <v>172879393525.89813</v>
      </c>
      <c r="I260" s="187">
        <v>0</v>
      </c>
      <c r="J260" s="187">
        <v>0</v>
      </c>
      <c r="K260" s="187">
        <v>0</v>
      </c>
      <c r="L260" s="187">
        <v>0</v>
      </c>
      <c r="M260" s="187">
        <v>172879393525.89813</v>
      </c>
      <c r="N260" t="e">
        <f>VLOOKUP(A260,$T$2:$T$31,1,0)</f>
        <v>#N/A</v>
      </c>
    </row>
    <row r="261" spans="1:14" hidden="1">
      <c r="A261" t="s">
        <v>1252</v>
      </c>
      <c r="B261" t="s">
        <v>1193</v>
      </c>
      <c r="C261" t="s">
        <v>624</v>
      </c>
      <c r="D261" t="s">
        <v>1253</v>
      </c>
      <c r="E261" t="s">
        <v>1254</v>
      </c>
      <c r="F261" t="s">
        <v>1208</v>
      </c>
      <c r="G261" t="s">
        <v>627</v>
      </c>
      <c r="H261" s="187">
        <v>222334207894.33191</v>
      </c>
      <c r="I261" s="187">
        <v>0</v>
      </c>
      <c r="J261" s="187">
        <v>0</v>
      </c>
      <c r="K261" s="187">
        <v>0</v>
      </c>
      <c r="L261" s="187">
        <v>0</v>
      </c>
      <c r="M261" s="187">
        <v>222334207894.33191</v>
      </c>
      <c r="N261" t="e">
        <f>VLOOKUP(A261,$T$2:$T$31,1,0)</f>
        <v>#N/A</v>
      </c>
    </row>
    <row r="262" spans="1:14" hidden="1">
      <c r="A262" t="s">
        <v>1255</v>
      </c>
      <c r="B262" t="s">
        <v>1193</v>
      </c>
      <c r="C262" t="s">
        <v>624</v>
      </c>
      <c r="D262" t="s">
        <v>1256</v>
      </c>
      <c r="E262" t="s">
        <v>1257</v>
      </c>
      <c r="F262" t="s">
        <v>1213</v>
      </c>
      <c r="G262" t="s">
        <v>627</v>
      </c>
      <c r="H262" s="187">
        <v>167600715988.9241</v>
      </c>
      <c r="I262" s="187">
        <v>0</v>
      </c>
      <c r="J262" s="187">
        <v>0</v>
      </c>
      <c r="K262" s="187">
        <v>0</v>
      </c>
      <c r="L262" s="187">
        <v>0</v>
      </c>
      <c r="M262" s="187">
        <v>167600715988.9241</v>
      </c>
      <c r="N262" t="e">
        <f>VLOOKUP(A262,$T$2:$T$31,1,0)</f>
        <v>#N/A</v>
      </c>
    </row>
    <row r="263" spans="1:14" hidden="1">
      <c r="A263" t="s">
        <v>1258</v>
      </c>
      <c r="B263" t="s">
        <v>1193</v>
      </c>
      <c r="C263" t="s">
        <v>624</v>
      </c>
      <c r="D263" t="s">
        <v>1259</v>
      </c>
      <c r="E263" t="s">
        <v>1260</v>
      </c>
      <c r="F263" t="s">
        <v>1219</v>
      </c>
      <c r="G263" t="s">
        <v>627</v>
      </c>
      <c r="H263" s="187">
        <v>32751907020.226139</v>
      </c>
      <c r="I263" s="187">
        <v>0</v>
      </c>
      <c r="J263" s="187">
        <v>0</v>
      </c>
      <c r="K263" s="187">
        <v>0</v>
      </c>
      <c r="L263" s="187">
        <v>0</v>
      </c>
      <c r="M263" s="187">
        <v>32751907020.226139</v>
      </c>
      <c r="N263" t="e">
        <f>VLOOKUP(A263,$T$2:$T$31,1,0)</f>
        <v>#N/A</v>
      </c>
    </row>
    <row r="264" spans="1:14" hidden="1">
      <c r="A264" t="s">
        <v>1261</v>
      </c>
      <c r="B264" t="s">
        <v>1193</v>
      </c>
      <c r="C264" t="s">
        <v>624</v>
      </c>
      <c r="D264" t="s">
        <v>1262</v>
      </c>
      <c r="E264" t="s">
        <v>1263</v>
      </c>
      <c r="F264" t="s">
        <v>1222</v>
      </c>
      <c r="G264" t="s">
        <v>627</v>
      </c>
      <c r="H264" s="187">
        <v>142749285429.26593</v>
      </c>
      <c r="I264" s="187">
        <v>0</v>
      </c>
      <c r="J264" s="187">
        <v>0</v>
      </c>
      <c r="K264" s="187">
        <v>0</v>
      </c>
      <c r="L264" s="187">
        <v>0</v>
      </c>
      <c r="M264" s="187">
        <v>142749285429.26593</v>
      </c>
      <c r="N264" t="e">
        <f>VLOOKUP(A264,$T$2:$T$31,1,0)</f>
        <v>#N/A</v>
      </c>
    </row>
    <row r="265" spans="1:14" hidden="1">
      <c r="A265" t="s">
        <v>1264</v>
      </c>
      <c r="B265" t="s">
        <v>1193</v>
      </c>
      <c r="C265" t="s">
        <v>624</v>
      </c>
      <c r="D265" t="s">
        <v>1265</v>
      </c>
      <c r="E265" t="s">
        <v>1266</v>
      </c>
      <c r="F265" t="s">
        <v>1225</v>
      </c>
      <c r="G265" t="s">
        <v>627</v>
      </c>
      <c r="H265" s="187">
        <v>375659420219.96466</v>
      </c>
      <c r="I265" s="187">
        <v>0</v>
      </c>
      <c r="J265" s="187">
        <v>0</v>
      </c>
      <c r="K265" s="187">
        <v>0</v>
      </c>
      <c r="L265" s="187">
        <v>0</v>
      </c>
      <c r="M265" s="187">
        <v>375659420219.96466</v>
      </c>
      <c r="N265" t="e">
        <f>VLOOKUP(A265,$T$2:$T$31,1,0)</f>
        <v>#N/A</v>
      </c>
    </row>
    <row r="266" spans="1:14" hidden="1">
      <c r="A266" t="s">
        <v>1267</v>
      </c>
      <c r="B266" t="s">
        <v>1193</v>
      </c>
      <c r="C266" t="s">
        <v>624</v>
      </c>
      <c r="D266" t="s">
        <v>1268</v>
      </c>
      <c r="E266" t="s">
        <v>1269</v>
      </c>
      <c r="F266" t="s">
        <v>1228</v>
      </c>
      <c r="G266" t="s">
        <v>627</v>
      </c>
      <c r="H266" s="187">
        <v>3676955262.1700473</v>
      </c>
      <c r="I266" s="187">
        <v>0</v>
      </c>
      <c r="J266" s="187">
        <v>0</v>
      </c>
      <c r="K266" s="187">
        <v>0</v>
      </c>
      <c r="L266" s="187">
        <v>0</v>
      </c>
      <c r="M266" s="187">
        <v>3676955262.1700473</v>
      </c>
      <c r="N266" t="e">
        <f>VLOOKUP(A266,$T$2:$T$31,1,0)</f>
        <v>#N/A</v>
      </c>
    </row>
    <row r="267" spans="1:14" hidden="1">
      <c r="A267" t="s">
        <v>1270</v>
      </c>
      <c r="B267" t="s">
        <v>1193</v>
      </c>
      <c r="C267" t="s">
        <v>624</v>
      </c>
      <c r="D267" t="s">
        <v>1271</v>
      </c>
      <c r="E267" t="s">
        <v>1272</v>
      </c>
      <c r="F267" t="s">
        <v>1237</v>
      </c>
      <c r="G267" t="s">
        <v>627</v>
      </c>
      <c r="H267" s="187">
        <v>31793353199.879807</v>
      </c>
      <c r="I267" s="187">
        <v>0</v>
      </c>
      <c r="J267" s="187">
        <v>0</v>
      </c>
      <c r="K267" s="187">
        <v>0</v>
      </c>
      <c r="L267" s="187">
        <v>0</v>
      </c>
      <c r="M267" s="187">
        <v>31793353199.879807</v>
      </c>
      <c r="N267" t="e">
        <f>VLOOKUP(A267,$T$2:$T$31,1,0)</f>
        <v>#N/A</v>
      </c>
    </row>
    <row r="268" spans="1:14" hidden="1">
      <c r="A268" t="s">
        <v>1273</v>
      </c>
      <c r="B268" t="s">
        <v>1193</v>
      </c>
      <c r="C268" t="s">
        <v>624</v>
      </c>
      <c r="D268" t="s">
        <v>1274</v>
      </c>
      <c r="E268" t="s">
        <v>1275</v>
      </c>
      <c r="F268" t="s">
        <v>1240</v>
      </c>
      <c r="G268" t="s">
        <v>627</v>
      </c>
      <c r="H268" s="187">
        <v>398413415938.77081</v>
      </c>
      <c r="I268" s="187">
        <v>0</v>
      </c>
      <c r="J268" s="187">
        <v>0</v>
      </c>
      <c r="K268" s="187">
        <v>0</v>
      </c>
      <c r="L268" s="187">
        <v>0</v>
      </c>
      <c r="M268" s="187">
        <v>398413415938.77081</v>
      </c>
      <c r="N268" t="e">
        <f>VLOOKUP(A268,$T$2:$T$31,1,0)</f>
        <v>#N/A</v>
      </c>
    </row>
    <row r="269" spans="1:14" hidden="1">
      <c r="A269" t="s">
        <v>1276</v>
      </c>
      <c r="B269" t="s">
        <v>1193</v>
      </c>
      <c r="C269" t="s">
        <v>624</v>
      </c>
      <c r="D269" t="s">
        <v>1277</v>
      </c>
      <c r="E269" t="s">
        <v>1278</v>
      </c>
      <c r="F269" t="s">
        <v>1279</v>
      </c>
      <c r="G269" t="s">
        <v>627</v>
      </c>
      <c r="H269" s="187">
        <v>4072706348.3634562</v>
      </c>
      <c r="I269" s="187">
        <v>0</v>
      </c>
      <c r="J269" s="187">
        <v>0</v>
      </c>
      <c r="K269" s="187">
        <v>0</v>
      </c>
      <c r="L269" s="187">
        <v>0</v>
      </c>
      <c r="M269" s="187">
        <v>4072706348.3634562</v>
      </c>
      <c r="N269" t="e">
        <f>VLOOKUP(A269,$T$2:$T$31,1,0)</f>
        <v>#N/A</v>
      </c>
    </row>
    <row r="270" spans="1:14" hidden="1">
      <c r="A270" t="s">
        <v>1280</v>
      </c>
      <c r="B270" t="s">
        <v>1193</v>
      </c>
      <c r="C270" t="s">
        <v>624</v>
      </c>
      <c r="D270" t="s">
        <v>1281</v>
      </c>
      <c r="E270" t="s">
        <v>1282</v>
      </c>
      <c r="F270" t="s">
        <v>1283</v>
      </c>
      <c r="G270" t="s">
        <v>627</v>
      </c>
      <c r="H270" s="187">
        <v>43471580383.050255</v>
      </c>
      <c r="I270" s="187">
        <v>0</v>
      </c>
      <c r="J270" s="187">
        <v>0</v>
      </c>
      <c r="K270" s="187">
        <v>0</v>
      </c>
      <c r="L270" s="187">
        <v>0</v>
      </c>
      <c r="M270" s="187">
        <v>43471580383.050255</v>
      </c>
      <c r="N270" t="e">
        <f>VLOOKUP(A270,$T$2:$T$31,1,0)</f>
        <v>#N/A</v>
      </c>
    </row>
    <row r="271" spans="1:14" hidden="1">
      <c r="A271" t="s">
        <v>1284</v>
      </c>
      <c r="B271" t="s">
        <v>1193</v>
      </c>
      <c r="C271" t="s">
        <v>624</v>
      </c>
      <c r="D271" t="s">
        <v>1285</v>
      </c>
      <c r="E271" t="s">
        <v>1286</v>
      </c>
      <c r="F271" t="s">
        <v>1287</v>
      </c>
      <c r="G271" t="s">
        <v>627</v>
      </c>
      <c r="H271" s="187">
        <v>11848323602.940628</v>
      </c>
      <c r="I271" s="187">
        <v>0</v>
      </c>
      <c r="J271" s="187">
        <v>0</v>
      </c>
      <c r="K271" s="187">
        <v>0</v>
      </c>
      <c r="L271" s="187">
        <v>0</v>
      </c>
      <c r="M271" s="187">
        <v>11848323602.940628</v>
      </c>
      <c r="N271" t="e">
        <f>VLOOKUP(A271,$T$2:$T$31,1,0)</f>
        <v>#N/A</v>
      </c>
    </row>
    <row r="272" spans="1:14" hidden="1">
      <c r="A272" t="s">
        <v>1288</v>
      </c>
      <c r="B272" t="s">
        <v>1193</v>
      </c>
      <c r="C272" t="s">
        <v>624</v>
      </c>
      <c r="D272" t="s">
        <v>1289</v>
      </c>
      <c r="E272" t="s">
        <v>1290</v>
      </c>
      <c r="F272" t="s">
        <v>1291</v>
      </c>
      <c r="G272" t="s">
        <v>627</v>
      </c>
      <c r="H272" s="187">
        <v>274317334.48690403</v>
      </c>
      <c r="I272" s="187">
        <v>0</v>
      </c>
      <c r="J272" s="187">
        <v>0</v>
      </c>
      <c r="K272" s="187">
        <v>0</v>
      </c>
      <c r="L272" s="187">
        <v>0</v>
      </c>
      <c r="M272" s="187">
        <v>274317334.48690403</v>
      </c>
      <c r="N272" t="e">
        <f>VLOOKUP(A272,$T$2:$T$31,1,0)</f>
        <v>#N/A</v>
      </c>
    </row>
    <row r="273" spans="1:14" hidden="1">
      <c r="A273" t="s">
        <v>1292</v>
      </c>
      <c r="B273" t="s">
        <v>1193</v>
      </c>
      <c r="C273" t="s">
        <v>624</v>
      </c>
      <c r="D273" t="s">
        <v>1293</v>
      </c>
      <c r="E273" t="s">
        <v>1294</v>
      </c>
      <c r="F273" t="s">
        <v>1295</v>
      </c>
      <c r="G273" t="s">
        <v>627</v>
      </c>
      <c r="H273" s="187">
        <v>384363109.57218564</v>
      </c>
      <c r="I273" s="187">
        <v>0</v>
      </c>
      <c r="J273" s="187">
        <v>0</v>
      </c>
      <c r="K273" s="187">
        <v>0</v>
      </c>
      <c r="L273" s="187">
        <v>0</v>
      </c>
      <c r="M273" s="187">
        <v>384363109.57218564</v>
      </c>
      <c r="N273" t="e">
        <f>VLOOKUP(A273,$T$2:$T$31,1,0)</f>
        <v>#N/A</v>
      </c>
    </row>
    <row r="274" spans="1:14" hidden="1">
      <c r="A274" t="s">
        <v>1296</v>
      </c>
      <c r="B274" t="s">
        <v>1193</v>
      </c>
      <c r="C274" t="s">
        <v>624</v>
      </c>
      <c r="D274" t="s">
        <v>1297</v>
      </c>
      <c r="E274" t="s">
        <v>1298</v>
      </c>
      <c r="F274" t="s">
        <v>1299</v>
      </c>
      <c r="G274" t="s">
        <v>627</v>
      </c>
      <c r="H274" s="187">
        <v>15578884170.568829</v>
      </c>
      <c r="I274" s="187">
        <v>0</v>
      </c>
      <c r="J274" s="187">
        <v>0</v>
      </c>
      <c r="K274" s="187">
        <v>0</v>
      </c>
      <c r="L274" s="187">
        <v>0</v>
      </c>
      <c r="M274" s="187">
        <v>15578884170.568829</v>
      </c>
      <c r="N274" t="e">
        <f>VLOOKUP(A274,$T$2:$T$31,1,0)</f>
        <v>#N/A</v>
      </c>
    </row>
    <row r="275" spans="1:14" hidden="1">
      <c r="A275" t="s">
        <v>1300</v>
      </c>
      <c r="B275" t="s">
        <v>1193</v>
      </c>
      <c r="C275" t="s">
        <v>624</v>
      </c>
      <c r="D275" t="s">
        <v>1301</v>
      </c>
      <c r="E275" t="s">
        <v>1302</v>
      </c>
      <c r="F275" t="s">
        <v>1303</v>
      </c>
      <c r="G275" t="s">
        <v>627</v>
      </c>
      <c r="H275" s="187">
        <v>15926037014.9011</v>
      </c>
      <c r="I275" s="187">
        <v>0</v>
      </c>
      <c r="J275" s="187">
        <v>0</v>
      </c>
      <c r="K275" s="187">
        <v>0</v>
      </c>
      <c r="L275" s="187">
        <v>0</v>
      </c>
      <c r="M275" s="187">
        <v>15926037014.9011</v>
      </c>
      <c r="N275" t="e">
        <f>VLOOKUP(A275,$T$2:$T$31,1,0)</f>
        <v>#N/A</v>
      </c>
    </row>
    <row r="276" spans="1:14" hidden="1">
      <c r="A276" t="s">
        <v>1304</v>
      </c>
      <c r="B276" t="s">
        <v>1193</v>
      </c>
      <c r="C276" t="s">
        <v>624</v>
      </c>
      <c r="D276" t="s">
        <v>1305</v>
      </c>
      <c r="E276" t="s">
        <v>1306</v>
      </c>
      <c r="F276" t="s">
        <v>1307</v>
      </c>
      <c r="G276" t="s">
        <v>627</v>
      </c>
      <c r="H276" s="187">
        <v>475932768.36124659</v>
      </c>
      <c r="I276" s="187">
        <v>0</v>
      </c>
      <c r="J276" s="187">
        <v>0</v>
      </c>
      <c r="K276" s="187">
        <v>0</v>
      </c>
      <c r="L276" s="187">
        <v>0</v>
      </c>
      <c r="M276" s="187">
        <v>475932768.36124659</v>
      </c>
      <c r="N276" t="e">
        <f>VLOOKUP(A276,$T$2:$T$31,1,0)</f>
        <v>#N/A</v>
      </c>
    </row>
    <row r="277" spans="1:14" hidden="1">
      <c r="A277" t="s">
        <v>1308</v>
      </c>
      <c r="B277" t="s">
        <v>1193</v>
      </c>
      <c r="C277" t="s">
        <v>624</v>
      </c>
      <c r="D277" t="s">
        <v>1309</v>
      </c>
      <c r="E277" t="s">
        <v>1310</v>
      </c>
      <c r="F277" t="s">
        <v>1311</v>
      </c>
      <c r="G277" t="s">
        <v>627</v>
      </c>
      <c r="H277" s="187">
        <v>2931772351.3260713</v>
      </c>
      <c r="I277" s="187">
        <v>0</v>
      </c>
      <c r="J277" s="187">
        <v>0</v>
      </c>
      <c r="K277" s="187">
        <v>0</v>
      </c>
      <c r="L277" s="187">
        <v>0</v>
      </c>
      <c r="M277" s="187">
        <v>2931772351.3260713</v>
      </c>
      <c r="N277" t="e">
        <f>VLOOKUP(A277,$T$2:$T$31,1,0)</f>
        <v>#N/A</v>
      </c>
    </row>
    <row r="278" spans="1:14" hidden="1">
      <c r="A278" t="s">
        <v>1312</v>
      </c>
      <c r="B278" t="s">
        <v>1193</v>
      </c>
      <c r="C278" t="s">
        <v>624</v>
      </c>
      <c r="D278" t="s">
        <v>1313</v>
      </c>
      <c r="E278" t="s">
        <v>1314</v>
      </c>
      <c r="F278" t="s">
        <v>1315</v>
      </c>
      <c r="G278" t="s">
        <v>627</v>
      </c>
      <c r="H278" s="187">
        <v>5989023292.6579943</v>
      </c>
      <c r="I278" s="187">
        <v>0</v>
      </c>
      <c r="J278" s="187">
        <v>0</v>
      </c>
      <c r="K278" s="187">
        <v>0</v>
      </c>
      <c r="L278" s="187">
        <v>0</v>
      </c>
      <c r="M278" s="187">
        <v>5989023292.6579943</v>
      </c>
      <c r="N278" t="e">
        <f>VLOOKUP(A278,$T$2:$T$31,1,0)</f>
        <v>#N/A</v>
      </c>
    </row>
    <row r="279" spans="1:14" hidden="1">
      <c r="A279" t="s">
        <v>1316</v>
      </c>
      <c r="B279" t="s">
        <v>1193</v>
      </c>
      <c r="C279" t="s">
        <v>624</v>
      </c>
      <c r="D279" t="s">
        <v>1317</v>
      </c>
      <c r="E279" t="s">
        <v>1318</v>
      </c>
      <c r="F279" t="s">
        <v>1319</v>
      </c>
      <c r="G279" t="s">
        <v>627</v>
      </c>
      <c r="H279" s="187">
        <v>16809670341.800282</v>
      </c>
      <c r="I279" s="187">
        <v>0</v>
      </c>
      <c r="J279" s="187">
        <v>0</v>
      </c>
      <c r="K279" s="187">
        <v>0</v>
      </c>
      <c r="L279" s="187">
        <v>0</v>
      </c>
      <c r="M279" s="187">
        <v>16809670341.800282</v>
      </c>
      <c r="N279" t="e">
        <f>VLOOKUP(A279,$T$2:$T$31,1,0)</f>
        <v>#N/A</v>
      </c>
    </row>
    <row r="280" spans="1:14" hidden="1">
      <c r="A280" t="s">
        <v>1320</v>
      </c>
      <c r="B280" t="s">
        <v>1193</v>
      </c>
      <c r="C280" t="s">
        <v>624</v>
      </c>
      <c r="D280" t="s">
        <v>1321</v>
      </c>
      <c r="E280" t="s">
        <v>1322</v>
      </c>
      <c r="F280" t="s">
        <v>1323</v>
      </c>
      <c r="G280" t="s">
        <v>627</v>
      </c>
      <c r="H280" s="187">
        <v>268757511.52293402</v>
      </c>
      <c r="I280" s="187">
        <v>0</v>
      </c>
      <c r="J280" s="187">
        <v>0</v>
      </c>
      <c r="K280" s="187">
        <v>0</v>
      </c>
      <c r="L280" s="187">
        <v>0</v>
      </c>
      <c r="M280" s="187">
        <v>268757511.52293402</v>
      </c>
      <c r="N280" t="e">
        <f>VLOOKUP(A280,$T$2:$T$31,1,0)</f>
        <v>#N/A</v>
      </c>
    </row>
    <row r="281" spans="1:14" hidden="1">
      <c r="A281" t="s">
        <v>1324</v>
      </c>
      <c r="B281" t="s">
        <v>1193</v>
      </c>
      <c r="C281" t="s">
        <v>624</v>
      </c>
      <c r="D281" t="s">
        <v>1325</v>
      </c>
      <c r="E281" t="s">
        <v>1326</v>
      </c>
      <c r="F281" t="s">
        <v>1327</v>
      </c>
      <c r="G281" t="s">
        <v>627</v>
      </c>
      <c r="H281" s="187">
        <v>157906301.33088419</v>
      </c>
      <c r="I281" s="187">
        <v>0</v>
      </c>
      <c r="J281" s="187">
        <v>0</v>
      </c>
      <c r="K281" s="187">
        <v>0</v>
      </c>
      <c r="L281" s="187">
        <v>0</v>
      </c>
      <c r="M281" s="187">
        <v>157906301.33088419</v>
      </c>
      <c r="N281" t="e">
        <f>VLOOKUP(A281,$T$2:$T$31,1,0)</f>
        <v>#N/A</v>
      </c>
    </row>
    <row r="282" spans="1:14" hidden="1">
      <c r="A282" t="s">
        <v>1328</v>
      </c>
      <c r="B282" t="s">
        <v>1193</v>
      </c>
      <c r="C282" t="s">
        <v>624</v>
      </c>
      <c r="D282" t="s">
        <v>1329</v>
      </c>
      <c r="E282" t="s">
        <v>1330</v>
      </c>
      <c r="F282" t="s">
        <v>1331</v>
      </c>
      <c r="G282" t="s">
        <v>627</v>
      </c>
      <c r="H282" s="187">
        <v>127903088.31298797</v>
      </c>
      <c r="I282" s="187">
        <v>0</v>
      </c>
      <c r="J282" s="187">
        <v>0</v>
      </c>
      <c r="K282" s="187">
        <v>0</v>
      </c>
      <c r="L282" s="187">
        <v>0</v>
      </c>
      <c r="M282" s="187">
        <v>127903088.31298797</v>
      </c>
      <c r="N282" t="e">
        <f>VLOOKUP(A282,$T$2:$T$31,1,0)</f>
        <v>#N/A</v>
      </c>
    </row>
    <row r="283" spans="1:14" hidden="1">
      <c r="A283" t="s">
        <v>1332</v>
      </c>
      <c r="B283" t="s">
        <v>1193</v>
      </c>
      <c r="C283" t="s">
        <v>624</v>
      </c>
      <c r="D283" t="s">
        <v>1333</v>
      </c>
      <c r="E283" t="s">
        <v>1334</v>
      </c>
      <c r="F283" t="s">
        <v>1335</v>
      </c>
      <c r="G283" t="s">
        <v>627</v>
      </c>
      <c r="H283" s="187">
        <v>1454632599.6621964</v>
      </c>
      <c r="I283" s="187">
        <v>0</v>
      </c>
      <c r="J283" s="187">
        <v>0</v>
      </c>
      <c r="K283" s="187">
        <v>0</v>
      </c>
      <c r="L283" s="187">
        <v>0</v>
      </c>
      <c r="M283" s="187">
        <v>1454632599.6621964</v>
      </c>
      <c r="N283" t="e">
        <f>VLOOKUP(A283,$T$2:$T$31,1,0)</f>
        <v>#N/A</v>
      </c>
    </row>
    <row r="284" spans="1:14" hidden="1">
      <c r="A284" t="s">
        <v>1336</v>
      </c>
      <c r="B284" t="s">
        <v>1193</v>
      </c>
      <c r="C284" t="s">
        <v>624</v>
      </c>
      <c r="D284" t="s">
        <v>1337</v>
      </c>
      <c r="E284" t="s">
        <v>1338</v>
      </c>
      <c r="F284" t="s">
        <v>1339</v>
      </c>
      <c r="G284" t="s">
        <v>627</v>
      </c>
      <c r="H284" s="187">
        <v>22134000000</v>
      </c>
      <c r="I284" s="187">
        <v>0</v>
      </c>
      <c r="J284" s="187">
        <v>0</v>
      </c>
      <c r="K284" s="187">
        <v>0</v>
      </c>
      <c r="L284" s="187">
        <v>0</v>
      </c>
      <c r="M284" s="187">
        <v>22134000000</v>
      </c>
      <c r="N284" t="e">
        <f>VLOOKUP(A284,$T$2:$T$31,1,0)</f>
        <v>#N/A</v>
      </c>
    </row>
    <row r="285" spans="1:14" hidden="1">
      <c r="A285" t="s">
        <v>1340</v>
      </c>
      <c r="B285" t="s">
        <v>1193</v>
      </c>
      <c r="C285" t="s">
        <v>624</v>
      </c>
      <c r="D285" t="s">
        <v>1341</v>
      </c>
      <c r="E285" t="s">
        <v>1342</v>
      </c>
      <c r="F285" t="s">
        <v>1343</v>
      </c>
      <c r="G285" t="s">
        <v>627</v>
      </c>
      <c r="H285" s="187">
        <v>35830671047.746384</v>
      </c>
      <c r="I285" s="187">
        <v>0</v>
      </c>
      <c r="J285" s="187">
        <v>0</v>
      </c>
      <c r="K285" s="187">
        <v>0</v>
      </c>
      <c r="L285" s="187">
        <v>0</v>
      </c>
      <c r="M285" s="187">
        <v>35830671047.746384</v>
      </c>
      <c r="N285" t="e">
        <f>VLOOKUP(A285,$T$2:$T$31,1,0)</f>
        <v>#N/A</v>
      </c>
    </row>
    <row r="286" spans="1:14" hidden="1">
      <c r="A286" t="s">
        <v>1344</v>
      </c>
      <c r="B286" t="s">
        <v>1193</v>
      </c>
      <c r="C286" t="s">
        <v>624</v>
      </c>
      <c r="D286" t="s">
        <v>1345</v>
      </c>
      <c r="E286" t="s">
        <v>1346</v>
      </c>
      <c r="F286" t="s">
        <v>1347</v>
      </c>
      <c r="G286" t="s">
        <v>627</v>
      </c>
      <c r="H286" s="187">
        <v>43531021455.968613</v>
      </c>
      <c r="I286" s="187">
        <v>0</v>
      </c>
      <c r="J286" s="187">
        <v>0</v>
      </c>
      <c r="K286" s="187">
        <v>0</v>
      </c>
      <c r="L286" s="187">
        <v>0</v>
      </c>
      <c r="M286" s="187">
        <v>43531021455.968613</v>
      </c>
      <c r="N286" t="e">
        <f>VLOOKUP(A286,$T$2:$T$31,1,0)</f>
        <v>#N/A</v>
      </c>
    </row>
    <row r="287" spans="1:14" hidden="1">
      <c r="A287" t="s">
        <v>1348</v>
      </c>
      <c r="B287" t="s">
        <v>1193</v>
      </c>
      <c r="C287" t="s">
        <v>624</v>
      </c>
      <c r="D287" t="s">
        <v>1349</v>
      </c>
      <c r="E287" t="s">
        <v>1350</v>
      </c>
      <c r="F287" t="s">
        <v>1351</v>
      </c>
      <c r="G287" t="s">
        <v>627</v>
      </c>
      <c r="H287" s="187">
        <v>11907264110.617517</v>
      </c>
      <c r="I287" s="187">
        <v>0</v>
      </c>
      <c r="J287" s="187">
        <v>0</v>
      </c>
      <c r="K287" s="187">
        <v>0</v>
      </c>
      <c r="L287" s="187">
        <v>0</v>
      </c>
      <c r="M287" s="187">
        <v>11907264110.617517</v>
      </c>
      <c r="N287" t="e">
        <f>VLOOKUP(A287,$T$2:$T$31,1,0)</f>
        <v>#N/A</v>
      </c>
    </row>
    <row r="288" spans="1:14" hidden="1">
      <c r="A288" t="s">
        <v>1352</v>
      </c>
      <c r="B288" t="s">
        <v>1193</v>
      </c>
      <c r="C288" t="s">
        <v>624</v>
      </c>
      <c r="D288" t="s">
        <v>1353</v>
      </c>
      <c r="E288" t="s">
        <v>1354</v>
      </c>
      <c r="F288" t="s">
        <v>1355</v>
      </c>
      <c r="G288" t="s">
        <v>627</v>
      </c>
      <c r="H288" s="187">
        <v>32585855827.337112</v>
      </c>
      <c r="I288" s="187">
        <v>0</v>
      </c>
      <c r="J288" s="187">
        <v>0</v>
      </c>
      <c r="K288" s="187">
        <v>0</v>
      </c>
      <c r="L288" s="187">
        <v>0</v>
      </c>
      <c r="M288" s="187">
        <v>32585855827.337112</v>
      </c>
      <c r="N288" t="e">
        <f>VLOOKUP(A288,$T$2:$T$31,1,0)</f>
        <v>#N/A</v>
      </c>
    </row>
    <row r="289" spans="1:14" hidden="1">
      <c r="A289" t="s">
        <v>1356</v>
      </c>
      <c r="B289" t="s">
        <v>1193</v>
      </c>
      <c r="C289" t="s">
        <v>624</v>
      </c>
      <c r="D289" t="s">
        <v>1357</v>
      </c>
      <c r="E289" t="s">
        <v>1358</v>
      </c>
      <c r="F289" t="s">
        <v>1359</v>
      </c>
      <c r="G289" t="s">
        <v>627</v>
      </c>
      <c r="H289" s="187">
        <v>32586062296.632282</v>
      </c>
      <c r="I289" s="187">
        <v>0</v>
      </c>
      <c r="J289" s="187">
        <v>0</v>
      </c>
      <c r="K289" s="187">
        <v>0</v>
      </c>
      <c r="L289" s="187">
        <v>0</v>
      </c>
      <c r="M289" s="187">
        <v>32586062296.632282</v>
      </c>
      <c r="N289" t="e">
        <f>VLOOKUP(A289,$T$2:$T$31,1,0)</f>
        <v>#N/A</v>
      </c>
    </row>
    <row r="290" spans="1:14" hidden="1">
      <c r="A290" t="s">
        <v>1360</v>
      </c>
      <c r="B290" t="s">
        <v>1193</v>
      </c>
      <c r="C290" t="s">
        <v>624</v>
      </c>
      <c r="D290" t="s">
        <v>1361</v>
      </c>
      <c r="E290" t="s">
        <v>1362</v>
      </c>
      <c r="F290" t="s">
        <v>1363</v>
      </c>
      <c r="G290" t="s">
        <v>627</v>
      </c>
      <c r="H290" s="187">
        <v>38830298221.878227</v>
      </c>
      <c r="I290" s="187">
        <v>0</v>
      </c>
      <c r="J290" s="187">
        <v>0</v>
      </c>
      <c r="K290" s="187">
        <v>0</v>
      </c>
      <c r="L290" s="187">
        <v>0</v>
      </c>
      <c r="M290" s="187">
        <v>38830298221.878227</v>
      </c>
      <c r="N290" t="e">
        <f>VLOOKUP(A290,$T$2:$T$31,1,0)</f>
        <v>#N/A</v>
      </c>
    </row>
    <row r="291" spans="1:14" hidden="1">
      <c r="A291" t="s">
        <v>1364</v>
      </c>
      <c r="B291" t="s">
        <v>1193</v>
      </c>
      <c r="C291" t="s">
        <v>624</v>
      </c>
      <c r="D291" t="s">
        <v>1365</v>
      </c>
      <c r="E291" t="s">
        <v>1366</v>
      </c>
      <c r="F291" t="s">
        <v>1367</v>
      </c>
      <c r="G291" t="s">
        <v>627</v>
      </c>
      <c r="H291" s="187">
        <v>32956763742.819168</v>
      </c>
      <c r="I291" s="187">
        <v>0</v>
      </c>
      <c r="J291" s="187">
        <v>0</v>
      </c>
      <c r="K291" s="187">
        <v>0</v>
      </c>
      <c r="L291" s="187">
        <v>0</v>
      </c>
      <c r="M291" s="187">
        <v>32956763742.819168</v>
      </c>
      <c r="N291" t="e">
        <f>VLOOKUP(A291,$T$2:$T$31,1,0)</f>
        <v>#N/A</v>
      </c>
    </row>
    <row r="292" spans="1:14" hidden="1">
      <c r="A292" t="s">
        <v>1368</v>
      </c>
      <c r="B292" t="s">
        <v>1193</v>
      </c>
      <c r="C292" t="s">
        <v>624</v>
      </c>
      <c r="D292" t="s">
        <v>1369</v>
      </c>
      <c r="E292" t="s">
        <v>1370</v>
      </c>
      <c r="F292" t="s">
        <v>1371</v>
      </c>
      <c r="G292" t="s">
        <v>627</v>
      </c>
      <c r="H292" s="187">
        <v>50676532714.857285</v>
      </c>
      <c r="I292" s="187">
        <v>0</v>
      </c>
      <c r="J292" s="187">
        <v>0</v>
      </c>
      <c r="K292" s="187">
        <v>0</v>
      </c>
      <c r="L292" s="187">
        <v>0</v>
      </c>
      <c r="M292" s="187">
        <v>50676532714.857285</v>
      </c>
      <c r="N292" t="e">
        <f>VLOOKUP(A292,$T$2:$T$31,1,0)</f>
        <v>#N/A</v>
      </c>
    </row>
    <row r="293" spans="1:14" hidden="1">
      <c r="A293" t="s">
        <v>1372</v>
      </c>
      <c r="B293" t="s">
        <v>1193</v>
      </c>
      <c r="C293" t="s">
        <v>624</v>
      </c>
      <c r="D293" t="s">
        <v>1373</v>
      </c>
      <c r="E293" t="s">
        <v>1374</v>
      </c>
      <c r="F293" t="s">
        <v>1375</v>
      </c>
      <c r="G293" t="s">
        <v>627</v>
      </c>
      <c r="H293" s="187">
        <v>22978696490.445229</v>
      </c>
      <c r="I293" s="187">
        <v>0</v>
      </c>
      <c r="J293" s="187">
        <v>0</v>
      </c>
      <c r="K293" s="187">
        <v>0</v>
      </c>
      <c r="L293" s="187">
        <v>0</v>
      </c>
      <c r="M293" s="187">
        <v>22978696490.445229</v>
      </c>
      <c r="N293" t="e">
        <f>VLOOKUP(A293,$T$2:$T$31,1,0)</f>
        <v>#N/A</v>
      </c>
    </row>
    <row r="294" spans="1:14" hidden="1">
      <c r="A294" t="s">
        <v>1376</v>
      </c>
      <c r="B294" t="s">
        <v>1193</v>
      </c>
      <c r="C294" t="s">
        <v>624</v>
      </c>
      <c r="D294" t="s">
        <v>1377</v>
      </c>
      <c r="E294" t="s">
        <v>1378</v>
      </c>
      <c r="F294" t="s">
        <v>1379</v>
      </c>
      <c r="G294" t="s">
        <v>627</v>
      </c>
      <c r="H294" s="187">
        <v>28051210740.358425</v>
      </c>
      <c r="I294" s="187">
        <v>0</v>
      </c>
      <c r="J294" s="187">
        <v>0</v>
      </c>
      <c r="K294" s="187">
        <v>0</v>
      </c>
      <c r="L294" s="187">
        <v>0</v>
      </c>
      <c r="M294" s="187">
        <v>28051210740.358425</v>
      </c>
      <c r="N294" t="e">
        <f>VLOOKUP(A294,$T$2:$T$31,1,0)</f>
        <v>#N/A</v>
      </c>
    </row>
    <row r="295" spans="1:14" hidden="1">
      <c r="A295" t="s">
        <v>1380</v>
      </c>
      <c r="B295" t="s">
        <v>1193</v>
      </c>
      <c r="C295" t="s">
        <v>624</v>
      </c>
      <c r="D295" t="s">
        <v>1381</v>
      </c>
      <c r="E295" t="s">
        <v>1382</v>
      </c>
      <c r="F295" t="s">
        <v>1383</v>
      </c>
      <c r="G295" t="s">
        <v>627</v>
      </c>
      <c r="H295" s="187">
        <v>25022507316.414154</v>
      </c>
      <c r="I295" s="187">
        <v>0</v>
      </c>
      <c r="J295" s="187">
        <v>0</v>
      </c>
      <c r="K295" s="187">
        <v>0</v>
      </c>
      <c r="L295" s="187">
        <v>0</v>
      </c>
      <c r="M295" s="187">
        <v>25022507316.414154</v>
      </c>
      <c r="N295" t="e">
        <f>VLOOKUP(A295,$T$2:$T$31,1,0)</f>
        <v>#N/A</v>
      </c>
    </row>
    <row r="296" spans="1:14" hidden="1">
      <c r="A296" t="s">
        <v>1384</v>
      </c>
      <c r="B296" t="s">
        <v>1193</v>
      </c>
      <c r="C296" t="s">
        <v>624</v>
      </c>
      <c r="D296" t="s">
        <v>1385</v>
      </c>
      <c r="E296" t="s">
        <v>1386</v>
      </c>
      <c r="F296" t="s">
        <v>1387</v>
      </c>
      <c r="G296" t="s">
        <v>627</v>
      </c>
      <c r="H296" s="187">
        <v>50897384966.223953</v>
      </c>
      <c r="I296" s="187">
        <v>0</v>
      </c>
      <c r="J296" s="187">
        <v>0</v>
      </c>
      <c r="K296" s="187">
        <v>0</v>
      </c>
      <c r="L296" s="187">
        <v>0</v>
      </c>
      <c r="M296" s="187">
        <v>50897384966.223953</v>
      </c>
      <c r="N296" t="e">
        <f>VLOOKUP(A296,$T$2:$T$31,1,0)</f>
        <v>#N/A</v>
      </c>
    </row>
    <row r="297" spans="1:14" hidden="1">
      <c r="A297" t="s">
        <v>1388</v>
      </c>
      <c r="B297" t="s">
        <v>1193</v>
      </c>
      <c r="C297" t="s">
        <v>624</v>
      </c>
      <c r="D297" t="s">
        <v>1389</v>
      </c>
      <c r="E297" t="s">
        <v>1390</v>
      </c>
      <c r="F297" t="s">
        <v>1391</v>
      </c>
      <c r="G297" t="s">
        <v>627</v>
      </c>
      <c r="H297" s="187">
        <v>50946483416.938782</v>
      </c>
      <c r="I297" s="187">
        <v>0</v>
      </c>
      <c r="J297" s="187">
        <v>0</v>
      </c>
      <c r="K297" s="187">
        <v>0</v>
      </c>
      <c r="L297" s="187">
        <v>0</v>
      </c>
      <c r="M297" s="187">
        <v>50946483416.938782</v>
      </c>
      <c r="N297" t="e">
        <f>VLOOKUP(A297,$T$2:$T$31,1,0)</f>
        <v>#N/A</v>
      </c>
    </row>
    <row r="298" spans="1:14" hidden="1">
      <c r="A298" t="s">
        <v>1392</v>
      </c>
      <c r="B298" t="s">
        <v>1393</v>
      </c>
      <c r="C298" t="s">
        <v>624</v>
      </c>
      <c r="D298" t="s">
        <v>1394</v>
      </c>
      <c r="E298" t="s">
        <v>1395</v>
      </c>
      <c r="F298" t="s">
        <v>1396</v>
      </c>
      <c r="G298" t="s">
        <v>627</v>
      </c>
      <c r="H298" s="187">
        <v>122913528698.09244</v>
      </c>
      <c r="I298" s="187">
        <v>0</v>
      </c>
      <c r="J298" s="187">
        <v>0</v>
      </c>
      <c r="K298" s="187">
        <v>5546169.8495448194</v>
      </c>
      <c r="L298" s="187">
        <v>0</v>
      </c>
      <c r="M298" s="187">
        <v>122916547248.10872</v>
      </c>
      <c r="N298" t="e">
        <f>VLOOKUP(A298,$T$2:$T$31,1,0)</f>
        <v>#N/A</v>
      </c>
    </row>
    <row r="299" spans="1:14" hidden="1">
      <c r="A299" t="s">
        <v>1397</v>
      </c>
      <c r="B299" t="s">
        <v>1393</v>
      </c>
      <c r="C299" t="s">
        <v>624</v>
      </c>
      <c r="D299" t="s">
        <v>1398</v>
      </c>
      <c r="E299" t="s">
        <v>1399</v>
      </c>
      <c r="F299" t="s">
        <v>1400</v>
      </c>
      <c r="G299" t="s">
        <v>627</v>
      </c>
      <c r="H299" s="187">
        <v>122913528698.09244</v>
      </c>
      <c r="I299" s="187">
        <v>0</v>
      </c>
      <c r="J299" s="187">
        <v>0</v>
      </c>
      <c r="K299" s="187">
        <v>5546169.8495448194</v>
      </c>
      <c r="L299" s="187">
        <v>8996332074.8876114</v>
      </c>
      <c r="M299" s="187">
        <v>131912879322.99632</v>
      </c>
      <c r="N299" t="e">
        <f>VLOOKUP(A299,$T$2:$T$31,1,0)</f>
        <v>#N/A</v>
      </c>
    </row>
    <row r="300" spans="1:14" hidden="1">
      <c r="A300" t="s">
        <v>1401</v>
      </c>
      <c r="B300" t="s">
        <v>623</v>
      </c>
      <c r="C300" t="s">
        <v>1402</v>
      </c>
      <c r="D300" t="s">
        <v>1403</v>
      </c>
      <c r="E300" t="s">
        <v>364</v>
      </c>
      <c r="F300" t="s">
        <v>626</v>
      </c>
      <c r="G300" t="s">
        <v>627</v>
      </c>
      <c r="H300" s="187">
        <v>0</v>
      </c>
      <c r="I300" s="187">
        <v>126000000</v>
      </c>
      <c r="J300" s="187">
        <v>15335952.934546554</v>
      </c>
      <c r="K300" s="187">
        <v>0</v>
      </c>
      <c r="L300" s="187">
        <v>0</v>
      </c>
      <c r="M300" s="187">
        <v>141335952.93454656</v>
      </c>
      <c r="N300" t="e">
        <f>VLOOKUP(A300,$T$2:$T$31,1,0)</f>
        <v>#N/A</v>
      </c>
    </row>
    <row r="301" spans="1:14" hidden="1">
      <c r="A301" t="s">
        <v>1404</v>
      </c>
      <c r="B301" t="s">
        <v>623</v>
      </c>
      <c r="C301" t="s">
        <v>1402</v>
      </c>
      <c r="D301" t="s">
        <v>1403</v>
      </c>
      <c r="E301" t="s">
        <v>365</v>
      </c>
      <c r="F301" t="s">
        <v>626</v>
      </c>
      <c r="G301" t="s">
        <v>627</v>
      </c>
      <c r="H301" s="187">
        <v>0</v>
      </c>
      <c r="I301" s="187">
        <v>36000000</v>
      </c>
      <c r="J301" s="187">
        <v>6572551.2576628085</v>
      </c>
      <c r="K301" s="187">
        <v>0</v>
      </c>
      <c r="L301" s="187">
        <v>0</v>
      </c>
      <c r="M301" s="187">
        <v>42572551.25766281</v>
      </c>
      <c r="N301" t="e">
        <f>VLOOKUP(A301,$T$2:$T$31,1,0)</f>
        <v>#N/A</v>
      </c>
    </row>
    <row r="302" spans="1:14" hidden="1">
      <c r="A302" t="s">
        <v>1405</v>
      </c>
      <c r="B302" t="s">
        <v>623</v>
      </c>
      <c r="C302" t="s">
        <v>1402</v>
      </c>
      <c r="D302" t="s">
        <v>1403</v>
      </c>
      <c r="E302" t="s">
        <v>366</v>
      </c>
      <c r="F302" t="s">
        <v>626</v>
      </c>
      <c r="G302" t="s">
        <v>627</v>
      </c>
      <c r="H302" s="187">
        <v>0</v>
      </c>
      <c r="I302" s="187">
        <v>45000000</v>
      </c>
      <c r="J302" s="187">
        <v>10954252.096104683</v>
      </c>
      <c r="K302" s="187">
        <v>0</v>
      </c>
      <c r="L302" s="187">
        <v>0</v>
      </c>
      <c r="M302" s="187">
        <v>55954252.096104681</v>
      </c>
      <c r="N302" t="e">
        <f>VLOOKUP(A302,$T$2:$T$31,1,0)</f>
        <v>#N/A</v>
      </c>
    </row>
    <row r="303" spans="1:14" hidden="1">
      <c r="A303" t="s">
        <v>1406</v>
      </c>
      <c r="B303" t="s">
        <v>623</v>
      </c>
      <c r="C303" t="s">
        <v>1402</v>
      </c>
      <c r="D303" t="s">
        <v>1403</v>
      </c>
      <c r="E303" t="s">
        <v>368</v>
      </c>
      <c r="F303" t="s">
        <v>626</v>
      </c>
      <c r="G303" t="s">
        <v>627</v>
      </c>
      <c r="H303" s="187">
        <v>0</v>
      </c>
      <c r="I303" s="187">
        <v>36000000</v>
      </c>
      <c r="J303" s="187">
        <v>13145102.515325617</v>
      </c>
      <c r="K303" s="187">
        <v>0</v>
      </c>
      <c r="L303" s="187">
        <v>0</v>
      </c>
      <c r="M303" s="187">
        <v>49145102.515325621</v>
      </c>
      <c r="N303" t="e">
        <f>VLOOKUP(A303,$T$2:$T$31,1,0)</f>
        <v>#N/A</v>
      </c>
    </row>
    <row r="304" spans="1:14" hidden="1">
      <c r="A304" t="s">
        <v>1407</v>
      </c>
      <c r="B304" t="s">
        <v>623</v>
      </c>
      <c r="C304" t="s">
        <v>1402</v>
      </c>
      <c r="D304" t="s">
        <v>1403</v>
      </c>
      <c r="E304" t="s">
        <v>369</v>
      </c>
      <c r="F304" t="s">
        <v>626</v>
      </c>
      <c r="G304" t="s">
        <v>627</v>
      </c>
      <c r="H304" s="187">
        <v>0</v>
      </c>
      <c r="I304" s="187">
        <v>14400000</v>
      </c>
      <c r="J304" s="187">
        <v>10516082.012260493</v>
      </c>
      <c r="K304" s="187">
        <v>0</v>
      </c>
      <c r="L304" s="187">
        <v>0</v>
      </c>
      <c r="M304" s="187">
        <v>24916082.012260493</v>
      </c>
      <c r="N304" t="e">
        <f>VLOOKUP(A304,$T$2:$T$31,1,0)</f>
        <v>#N/A</v>
      </c>
    </row>
    <row r="305" spans="1:14" hidden="1">
      <c r="A305" t="s">
        <v>1408</v>
      </c>
      <c r="B305" t="s">
        <v>623</v>
      </c>
      <c r="C305" t="s">
        <v>1402</v>
      </c>
      <c r="D305" t="s">
        <v>1403</v>
      </c>
      <c r="E305" t="s">
        <v>371</v>
      </c>
      <c r="F305" t="s">
        <v>626</v>
      </c>
      <c r="G305" t="s">
        <v>627</v>
      </c>
      <c r="H305" s="187">
        <v>0</v>
      </c>
      <c r="I305" s="187">
        <v>9000000</v>
      </c>
      <c r="J305" s="187">
        <v>10954252.096104683</v>
      </c>
      <c r="K305" s="187">
        <v>0</v>
      </c>
      <c r="L305" s="187">
        <v>0</v>
      </c>
      <c r="M305" s="187">
        <v>19954252.096104681</v>
      </c>
      <c r="N305" t="e">
        <f>VLOOKUP(A305,$T$2:$T$31,1,0)</f>
        <v>#N/A</v>
      </c>
    </row>
    <row r="306" spans="1:14" hidden="1">
      <c r="A306" t="s">
        <v>1409</v>
      </c>
      <c r="B306" t="s">
        <v>623</v>
      </c>
      <c r="C306" t="s">
        <v>1402</v>
      </c>
      <c r="D306" t="s">
        <v>1403</v>
      </c>
      <c r="E306" t="s">
        <v>372</v>
      </c>
      <c r="F306" t="s">
        <v>626</v>
      </c>
      <c r="G306" t="s">
        <v>627</v>
      </c>
      <c r="H306" s="187">
        <v>0</v>
      </c>
      <c r="I306" s="187">
        <v>9000000</v>
      </c>
      <c r="J306" s="187">
        <v>16431378.14415702</v>
      </c>
      <c r="K306" s="187">
        <v>0</v>
      </c>
      <c r="L306" s="187">
        <v>0</v>
      </c>
      <c r="M306" s="187">
        <v>25431378.144157022</v>
      </c>
      <c r="N306" t="e">
        <f>VLOOKUP(A306,$T$2:$T$31,1,0)</f>
        <v>#N/A</v>
      </c>
    </row>
    <row r="307" spans="1:14" hidden="1">
      <c r="A307" t="s">
        <v>1410</v>
      </c>
      <c r="B307" t="s">
        <v>623</v>
      </c>
      <c r="C307" t="s">
        <v>1402</v>
      </c>
      <c r="D307" t="s">
        <v>1403</v>
      </c>
      <c r="E307" t="s">
        <v>373</v>
      </c>
      <c r="F307" t="s">
        <v>626</v>
      </c>
      <c r="G307" t="s">
        <v>627</v>
      </c>
      <c r="H307" s="187">
        <v>0</v>
      </c>
      <c r="I307" s="187">
        <v>3600000</v>
      </c>
      <c r="J307" s="187">
        <v>13145102.515325619</v>
      </c>
      <c r="K307" s="187">
        <v>0</v>
      </c>
      <c r="L307" s="187">
        <v>0</v>
      </c>
      <c r="M307" s="187">
        <v>16745102.515325619</v>
      </c>
      <c r="N307" t="e">
        <f>VLOOKUP(A307,$T$2:$T$31,1,0)</f>
        <v>#N/A</v>
      </c>
    </row>
    <row r="308" spans="1:14" hidden="1">
      <c r="A308" t="s">
        <v>1411</v>
      </c>
      <c r="B308" t="s">
        <v>623</v>
      </c>
      <c r="C308" t="s">
        <v>1402</v>
      </c>
      <c r="D308" t="s">
        <v>1403</v>
      </c>
      <c r="E308" t="s">
        <v>375</v>
      </c>
      <c r="F308" t="s">
        <v>626</v>
      </c>
      <c r="G308" t="s">
        <v>627</v>
      </c>
      <c r="H308" s="187">
        <v>0</v>
      </c>
      <c r="I308" s="187">
        <v>18000000</v>
      </c>
      <c r="J308" s="187">
        <v>131451025.15325616</v>
      </c>
      <c r="K308" s="187">
        <v>0</v>
      </c>
      <c r="L308" s="187">
        <v>0</v>
      </c>
      <c r="M308" s="187">
        <v>149451025.15325618</v>
      </c>
      <c r="N308" t="e">
        <f>VLOOKUP(A308,$T$2:$T$31,1,0)</f>
        <v>#N/A</v>
      </c>
    </row>
    <row r="309" spans="1:14" hidden="1">
      <c r="A309" t="s">
        <v>1412</v>
      </c>
      <c r="B309" t="s">
        <v>623</v>
      </c>
      <c r="C309" t="s">
        <v>1402</v>
      </c>
      <c r="D309" t="s">
        <v>1403</v>
      </c>
      <c r="E309" t="s">
        <v>376</v>
      </c>
      <c r="F309" t="s">
        <v>626</v>
      </c>
      <c r="G309" t="s">
        <v>627</v>
      </c>
      <c r="H309" s="187">
        <v>0</v>
      </c>
      <c r="I309" s="187">
        <v>18000000</v>
      </c>
      <c r="J309" s="187">
        <v>262902050.30651233</v>
      </c>
      <c r="K309" s="187">
        <v>0</v>
      </c>
      <c r="L309" s="187">
        <v>0</v>
      </c>
      <c r="M309" s="187">
        <v>280902050.30651236</v>
      </c>
      <c r="N309" t="e">
        <f>VLOOKUP(A309,$T$2:$T$31,1,0)</f>
        <v>#N/A</v>
      </c>
    </row>
    <row r="310" spans="1:14" hidden="1">
      <c r="A310" t="s">
        <v>1413</v>
      </c>
      <c r="B310" t="s">
        <v>623</v>
      </c>
      <c r="C310" t="s">
        <v>1402</v>
      </c>
      <c r="D310" t="s">
        <v>1403</v>
      </c>
      <c r="E310" t="s">
        <v>377</v>
      </c>
      <c r="F310" t="s">
        <v>626</v>
      </c>
      <c r="G310" t="s">
        <v>627</v>
      </c>
      <c r="H310" s="187">
        <v>0</v>
      </c>
      <c r="I310" s="187">
        <v>18000000</v>
      </c>
      <c r="J310" s="187">
        <v>788706150.91953707</v>
      </c>
      <c r="K310" s="187">
        <v>0</v>
      </c>
      <c r="L310" s="187">
        <v>0</v>
      </c>
      <c r="M310" s="187">
        <v>806706150.91953707</v>
      </c>
      <c r="N310" t="e">
        <f>VLOOKUP(A310,$T$2:$T$31,1,0)</f>
        <v>#N/A</v>
      </c>
    </row>
    <row r="311" spans="1:14" hidden="1">
      <c r="A311" t="s">
        <v>1414</v>
      </c>
      <c r="B311" t="s">
        <v>623</v>
      </c>
      <c r="C311" t="s">
        <v>1402</v>
      </c>
      <c r="D311" t="s">
        <v>1403</v>
      </c>
      <c r="E311" t="s">
        <v>378</v>
      </c>
      <c r="F311" t="s">
        <v>626</v>
      </c>
      <c r="G311" t="s">
        <v>627</v>
      </c>
      <c r="H311" s="187">
        <v>0</v>
      </c>
      <c r="I311" s="187">
        <v>18000000</v>
      </c>
      <c r="J311" s="187">
        <v>1713558006.4620895</v>
      </c>
      <c r="K311" s="187">
        <v>0</v>
      </c>
      <c r="L311" s="187">
        <v>0</v>
      </c>
      <c r="M311" s="187">
        <v>1731558006.4620895</v>
      </c>
      <c r="N311" t="e">
        <f>VLOOKUP(A311,$T$2:$T$31,1,0)</f>
        <v>#N/A</v>
      </c>
    </row>
    <row r="312" spans="1:14" hidden="1">
      <c r="A312" t="s">
        <v>1415</v>
      </c>
      <c r="B312" t="s">
        <v>623</v>
      </c>
      <c r="C312" t="s">
        <v>1402</v>
      </c>
      <c r="D312" t="s">
        <v>1403</v>
      </c>
      <c r="E312" t="s">
        <v>379</v>
      </c>
      <c r="F312" t="s">
        <v>626</v>
      </c>
      <c r="G312" t="s">
        <v>627</v>
      </c>
      <c r="H312" s="187">
        <v>0</v>
      </c>
      <c r="I312" s="187">
        <v>18000000</v>
      </c>
      <c r="J312" s="187">
        <v>0</v>
      </c>
      <c r="K312" s="187">
        <v>0</v>
      </c>
      <c r="L312" s="187">
        <v>0</v>
      </c>
      <c r="M312" s="187">
        <v>18000000</v>
      </c>
      <c r="N312" t="e">
        <f>VLOOKUP(A312,$T$2:$T$31,1,0)</f>
        <v>#N/A</v>
      </c>
    </row>
    <row r="313" spans="1:14" hidden="1">
      <c r="A313" t="s">
        <v>1416</v>
      </c>
      <c r="B313" t="s">
        <v>623</v>
      </c>
      <c r="C313" t="s">
        <v>1402</v>
      </c>
      <c r="D313" t="s">
        <v>1403</v>
      </c>
      <c r="E313" t="s">
        <v>380</v>
      </c>
      <c r="F313" t="s">
        <v>626</v>
      </c>
      <c r="G313" t="s">
        <v>627</v>
      </c>
      <c r="H313" s="187">
        <v>0</v>
      </c>
      <c r="I313" s="187">
        <v>18000000</v>
      </c>
      <c r="J313" s="187">
        <v>0</v>
      </c>
      <c r="K313" s="187">
        <v>0</v>
      </c>
      <c r="L313" s="187">
        <v>0</v>
      </c>
      <c r="M313" s="187">
        <v>18000000</v>
      </c>
      <c r="N313" t="e">
        <f>VLOOKUP(A313,$T$2:$T$31,1,0)</f>
        <v>#N/A</v>
      </c>
    </row>
    <row r="314" spans="1:14" hidden="1">
      <c r="A314" t="s">
        <v>1417</v>
      </c>
      <c r="B314" t="s">
        <v>623</v>
      </c>
      <c r="C314" t="s">
        <v>1402</v>
      </c>
      <c r="D314" t="s">
        <v>1403</v>
      </c>
      <c r="E314" t="s">
        <v>381</v>
      </c>
      <c r="F314" t="s">
        <v>626</v>
      </c>
      <c r="G314" t="s">
        <v>627</v>
      </c>
      <c r="H314" s="187">
        <v>0</v>
      </c>
      <c r="I314" s="187">
        <v>18000000</v>
      </c>
      <c r="J314" s="187">
        <v>0</v>
      </c>
      <c r="K314" s="187">
        <v>0</v>
      </c>
      <c r="L314" s="187">
        <v>0</v>
      </c>
      <c r="M314" s="187">
        <v>18000000</v>
      </c>
      <c r="N314" t="e">
        <f>VLOOKUP(A314,$T$2:$T$31,1,0)</f>
        <v>#N/A</v>
      </c>
    </row>
    <row r="315" spans="1:14" hidden="1">
      <c r="A315" t="s">
        <v>1418</v>
      </c>
      <c r="B315" t="s">
        <v>623</v>
      </c>
      <c r="C315" t="s">
        <v>1402</v>
      </c>
      <c r="D315" t="s">
        <v>1403</v>
      </c>
      <c r="E315" t="s">
        <v>382</v>
      </c>
      <c r="F315" t="s">
        <v>626</v>
      </c>
      <c r="G315" t="s">
        <v>627</v>
      </c>
      <c r="H315" s="187">
        <v>0</v>
      </c>
      <c r="I315" s="187">
        <v>14400000</v>
      </c>
      <c r="J315" s="187">
        <v>1752680.3353767493</v>
      </c>
      <c r="K315" s="187">
        <v>0</v>
      </c>
      <c r="L315" s="187">
        <v>0</v>
      </c>
      <c r="M315" s="187">
        <v>16152680.335376749</v>
      </c>
      <c r="N315" t="e">
        <f>VLOOKUP(A315,$T$2:$T$31,1,0)</f>
        <v>#N/A</v>
      </c>
    </row>
    <row r="316" spans="1:14" hidden="1">
      <c r="A316" t="s">
        <v>1419</v>
      </c>
      <c r="B316" t="s">
        <v>623</v>
      </c>
      <c r="C316" t="s">
        <v>1402</v>
      </c>
      <c r="D316" t="s">
        <v>1403</v>
      </c>
      <c r="E316" t="s">
        <v>383</v>
      </c>
      <c r="F316" t="s">
        <v>626</v>
      </c>
      <c r="G316" t="s">
        <v>627</v>
      </c>
      <c r="H316" s="187">
        <v>0</v>
      </c>
      <c r="I316" s="187">
        <v>7200000</v>
      </c>
      <c r="J316" s="187">
        <v>1314510.2515325616</v>
      </c>
      <c r="K316" s="187">
        <v>0</v>
      </c>
      <c r="L316" s="187">
        <v>0</v>
      </c>
      <c r="M316" s="187">
        <v>8514510.2515325621</v>
      </c>
      <c r="N316" t="e">
        <f>VLOOKUP(A316,$T$2:$T$31,1,0)</f>
        <v>#N/A</v>
      </c>
    </row>
    <row r="317" spans="1:14" hidden="1">
      <c r="A317" t="s">
        <v>1420</v>
      </c>
      <c r="B317" t="s">
        <v>623</v>
      </c>
      <c r="C317" t="s">
        <v>1402</v>
      </c>
      <c r="D317" t="s">
        <v>1403</v>
      </c>
      <c r="E317" t="s">
        <v>384</v>
      </c>
      <c r="F317" t="s">
        <v>626</v>
      </c>
      <c r="G317" t="s">
        <v>627</v>
      </c>
      <c r="H317" s="187">
        <v>0</v>
      </c>
      <c r="I317" s="187">
        <v>3600000</v>
      </c>
      <c r="J317" s="187">
        <v>657255.12576628081</v>
      </c>
      <c r="K317" s="187">
        <v>0</v>
      </c>
      <c r="L317" s="187">
        <v>0</v>
      </c>
      <c r="M317" s="187">
        <v>4257255.125766281</v>
      </c>
      <c r="N317" t="e">
        <f>VLOOKUP(A317,$T$2:$T$31,1,0)</f>
        <v>#N/A</v>
      </c>
    </row>
    <row r="318" spans="1:14" hidden="1">
      <c r="A318" t="s">
        <v>1421</v>
      </c>
      <c r="B318" t="s">
        <v>623</v>
      </c>
      <c r="C318" t="s">
        <v>1402</v>
      </c>
      <c r="D318" t="s">
        <v>1403</v>
      </c>
      <c r="E318" t="s">
        <v>385</v>
      </c>
      <c r="F318" t="s">
        <v>626</v>
      </c>
      <c r="G318" t="s">
        <v>627</v>
      </c>
      <c r="H318" s="187">
        <v>0</v>
      </c>
      <c r="I318" s="187">
        <v>1800000</v>
      </c>
      <c r="J318" s="187">
        <v>657255.12576628081</v>
      </c>
      <c r="K318" s="187">
        <v>0</v>
      </c>
      <c r="L318" s="187">
        <v>0</v>
      </c>
      <c r="M318" s="187">
        <v>2457255.125766281</v>
      </c>
      <c r="N318" t="e">
        <f>VLOOKUP(A318,$T$2:$T$31,1,0)</f>
        <v>#N/A</v>
      </c>
    </row>
    <row r="319" spans="1:14" hidden="1">
      <c r="A319" t="s">
        <v>1422</v>
      </c>
      <c r="B319" t="s">
        <v>623</v>
      </c>
      <c r="C319" t="s">
        <v>1402</v>
      </c>
      <c r="D319" t="s">
        <v>689</v>
      </c>
      <c r="E319" t="s">
        <v>1423</v>
      </c>
      <c r="F319" t="s">
        <v>1401</v>
      </c>
      <c r="G319" t="s">
        <v>627</v>
      </c>
      <c r="H319" s="187">
        <v>0</v>
      </c>
      <c r="I319" s="187">
        <v>648810099.68599093</v>
      </c>
      <c r="J319" s="187">
        <v>76679764.67273277</v>
      </c>
      <c r="K319" s="187">
        <v>0</v>
      </c>
      <c r="L319" s="187">
        <v>0</v>
      </c>
      <c r="M319" s="187">
        <v>725489864.35872364</v>
      </c>
      <c r="N319" t="e">
        <f>VLOOKUP(A319,$T$2:$T$31,1,0)</f>
        <v>#N/A</v>
      </c>
    </row>
    <row r="320" spans="1:14" hidden="1">
      <c r="A320" t="s">
        <v>1424</v>
      </c>
      <c r="B320" t="s">
        <v>623</v>
      </c>
      <c r="C320" t="s">
        <v>1402</v>
      </c>
      <c r="D320" t="s">
        <v>693</v>
      </c>
      <c r="E320" t="s">
        <v>1425</v>
      </c>
      <c r="F320" t="s">
        <v>1405</v>
      </c>
      <c r="G320" t="s">
        <v>627</v>
      </c>
      <c r="H320" s="187">
        <v>0</v>
      </c>
      <c r="I320" s="187">
        <v>92827912.16329141</v>
      </c>
      <c r="J320" s="187">
        <v>21908504.192209367</v>
      </c>
      <c r="K320" s="187">
        <v>0</v>
      </c>
      <c r="L320" s="187">
        <v>0</v>
      </c>
      <c r="M320" s="187">
        <v>114736416.35550077</v>
      </c>
      <c r="N320" t="e">
        <f>VLOOKUP(A320,$T$2:$T$31,1,0)</f>
        <v>#N/A</v>
      </c>
    </row>
    <row r="321" spans="1:14" hidden="1">
      <c r="A321" t="s">
        <v>1426</v>
      </c>
      <c r="B321" t="s">
        <v>623</v>
      </c>
      <c r="C321" t="s">
        <v>1402</v>
      </c>
      <c r="D321" t="s">
        <v>1427</v>
      </c>
      <c r="E321" t="s">
        <v>1428</v>
      </c>
      <c r="F321" t="s">
        <v>1429</v>
      </c>
      <c r="G321" t="s">
        <v>627</v>
      </c>
      <c r="H321" s="187">
        <v>0</v>
      </c>
      <c r="I321" s="187">
        <v>96131718.147771358</v>
      </c>
      <c r="J321" s="187">
        <v>22092162.003647003</v>
      </c>
      <c r="K321" s="187">
        <v>0</v>
      </c>
      <c r="L321" s="187">
        <v>0</v>
      </c>
      <c r="M321" s="187">
        <v>118223880.15141836</v>
      </c>
      <c r="N321" t="e">
        <f>VLOOKUP(A321,$T$2:$T$31,1,0)</f>
        <v>#N/A</v>
      </c>
    </row>
    <row r="322" spans="1:14" hidden="1">
      <c r="A322" t="s">
        <v>1430</v>
      </c>
      <c r="B322" t="s">
        <v>623</v>
      </c>
      <c r="C322" t="s">
        <v>1402</v>
      </c>
      <c r="D322" t="s">
        <v>701</v>
      </c>
      <c r="E322" t="s">
        <v>1431</v>
      </c>
      <c r="F322" t="s">
        <v>1404</v>
      </c>
      <c r="G322" t="s">
        <v>627</v>
      </c>
      <c r="H322" s="187">
        <v>0</v>
      </c>
      <c r="I322" s="187">
        <v>238415824.27170789</v>
      </c>
      <c r="J322" s="187">
        <v>32862756.288314041</v>
      </c>
      <c r="K322" s="187">
        <v>0</v>
      </c>
      <c r="L322" s="187">
        <v>0</v>
      </c>
      <c r="M322" s="187">
        <v>271278580.56002194</v>
      </c>
      <c r="N322" t="e">
        <f>VLOOKUP(A322,$T$2:$T$31,1,0)</f>
        <v>#N/A</v>
      </c>
    </row>
    <row r="323" spans="1:14" hidden="1">
      <c r="A323" t="s">
        <v>1432</v>
      </c>
      <c r="B323" t="s">
        <v>623</v>
      </c>
      <c r="C323" t="s">
        <v>1402</v>
      </c>
      <c r="D323" t="s">
        <v>1433</v>
      </c>
      <c r="E323" t="s">
        <v>1434</v>
      </c>
      <c r="F323" t="s">
        <v>1435</v>
      </c>
      <c r="G323" t="s">
        <v>627</v>
      </c>
      <c r="H323" s="187">
        <v>0</v>
      </c>
      <c r="I323" s="187">
        <v>246901199.0761956</v>
      </c>
      <c r="J323" s="187">
        <v>33235492.261250574</v>
      </c>
      <c r="K323" s="187">
        <v>0</v>
      </c>
      <c r="L323" s="187">
        <v>0</v>
      </c>
      <c r="M323" s="187">
        <v>280136691.33744615</v>
      </c>
      <c r="N323" t="e">
        <f>VLOOKUP(A323,$T$2:$T$31,1,0)</f>
        <v>#N/A</v>
      </c>
    </row>
    <row r="324" spans="1:14" hidden="1">
      <c r="A324" t="s">
        <v>1436</v>
      </c>
      <c r="B324" t="s">
        <v>623</v>
      </c>
      <c r="C324" t="s">
        <v>1402</v>
      </c>
      <c r="D324" t="s">
        <v>709</v>
      </c>
      <c r="E324" t="s">
        <v>1437</v>
      </c>
      <c r="F324" t="s">
        <v>1407</v>
      </c>
      <c r="G324" t="s">
        <v>627</v>
      </c>
      <c r="H324" s="187">
        <v>0</v>
      </c>
      <c r="I324" s="187">
        <v>33255375.505322441</v>
      </c>
      <c r="J324" s="187">
        <v>21032164.024520986</v>
      </c>
      <c r="K324" s="187">
        <v>0</v>
      </c>
      <c r="L324" s="187">
        <v>0</v>
      </c>
      <c r="M324" s="187">
        <v>54287539.529843427</v>
      </c>
      <c r="N324" t="e">
        <f>VLOOKUP(A324,$T$2:$T$31,1,0)</f>
        <v>#N/A</v>
      </c>
    </row>
    <row r="325" spans="1:14" hidden="1">
      <c r="A325" t="s">
        <v>1438</v>
      </c>
      <c r="B325" t="s">
        <v>623</v>
      </c>
      <c r="C325" t="s">
        <v>1402</v>
      </c>
      <c r="D325" t="s">
        <v>1439</v>
      </c>
      <c r="E325" t="s">
        <v>1440</v>
      </c>
      <c r="F325" t="s">
        <v>1441</v>
      </c>
      <c r="G325" t="s">
        <v>627</v>
      </c>
      <c r="H325" s="187">
        <v>0</v>
      </c>
      <c r="I325" s="187">
        <v>35127988.84080898</v>
      </c>
      <c r="J325" s="187">
        <v>21417029.431828868</v>
      </c>
      <c r="K325" s="187">
        <v>0</v>
      </c>
      <c r="L325" s="187">
        <v>0</v>
      </c>
      <c r="M325" s="187">
        <v>56545018.272637844</v>
      </c>
      <c r="N325" t="e">
        <f>VLOOKUP(A325,$T$2:$T$31,1,0)</f>
        <v>#N/A</v>
      </c>
    </row>
    <row r="326" spans="1:14" hidden="1">
      <c r="A326" t="s">
        <v>1442</v>
      </c>
      <c r="B326" t="s">
        <v>623</v>
      </c>
      <c r="C326" t="s">
        <v>1402</v>
      </c>
      <c r="D326" t="s">
        <v>1443</v>
      </c>
      <c r="E326" t="s">
        <v>1444</v>
      </c>
      <c r="F326" t="s">
        <v>1445</v>
      </c>
      <c r="G326" t="s">
        <v>627</v>
      </c>
      <c r="H326" s="187">
        <v>0</v>
      </c>
      <c r="I326" s="187">
        <v>133029620.76169352</v>
      </c>
      <c r="J326" s="187">
        <v>135919727.58205181</v>
      </c>
      <c r="K326" s="187">
        <v>0</v>
      </c>
      <c r="L326" s="187">
        <v>0</v>
      </c>
      <c r="M326" s="187">
        <v>268949348.34374535</v>
      </c>
      <c r="N326" t="e">
        <f>VLOOKUP(A326,$T$2:$T$31,1,0)</f>
        <v>#N/A</v>
      </c>
    </row>
    <row r="327" spans="1:14" hidden="1">
      <c r="A327" t="s">
        <v>1446</v>
      </c>
      <c r="B327" t="s">
        <v>623</v>
      </c>
      <c r="C327" t="s">
        <v>1402</v>
      </c>
      <c r="D327" t="s">
        <v>1447</v>
      </c>
      <c r="E327" t="s">
        <v>1448</v>
      </c>
      <c r="F327" t="s">
        <v>1449</v>
      </c>
      <c r="G327" t="s">
        <v>627</v>
      </c>
      <c r="H327" s="187">
        <v>0</v>
      </c>
      <c r="I327" s="187">
        <v>32896200.388494719</v>
      </c>
      <c r="J327" s="187">
        <v>0</v>
      </c>
      <c r="K327" s="187">
        <v>0</v>
      </c>
      <c r="L327" s="187">
        <v>0</v>
      </c>
      <c r="M327" s="187">
        <v>32896200.388494719</v>
      </c>
      <c r="N327" t="e">
        <f>VLOOKUP(A327,$T$2:$T$31,1,0)</f>
        <v>#N/A</v>
      </c>
    </row>
    <row r="328" spans="1:14" hidden="1">
      <c r="A328" t="s">
        <v>1450</v>
      </c>
      <c r="B328" t="s">
        <v>623</v>
      </c>
      <c r="C328" t="s">
        <v>1402</v>
      </c>
      <c r="D328" t="s">
        <v>1451</v>
      </c>
      <c r="E328" t="s">
        <v>1452</v>
      </c>
      <c r="F328" t="s">
        <v>1449</v>
      </c>
      <c r="G328" t="s">
        <v>627</v>
      </c>
      <c r="H328" s="187">
        <v>0</v>
      </c>
      <c r="I328" s="187">
        <v>9859006.0350929908</v>
      </c>
      <c r="J328" s="187">
        <v>8425946.70296905</v>
      </c>
      <c r="K328" s="187">
        <v>0</v>
      </c>
      <c r="L328" s="187">
        <v>0</v>
      </c>
      <c r="M328" s="187">
        <v>18284952.738062039</v>
      </c>
      <c r="N328" t="e">
        <f>VLOOKUP(A328,$T$2:$T$31,1,0)</f>
        <v>#N/A</v>
      </c>
    </row>
    <row r="329" spans="1:14" hidden="1">
      <c r="A329" t="s">
        <v>1453</v>
      </c>
      <c r="B329" t="s">
        <v>623</v>
      </c>
      <c r="C329" t="s">
        <v>1402</v>
      </c>
      <c r="D329" t="s">
        <v>1454</v>
      </c>
      <c r="E329" t="s">
        <v>1455</v>
      </c>
      <c r="F329" t="s">
        <v>1456</v>
      </c>
      <c r="G329" t="s">
        <v>627</v>
      </c>
      <c r="H329" s="187">
        <v>0</v>
      </c>
      <c r="I329" s="187">
        <v>18706148.721743874</v>
      </c>
      <c r="J329" s="187">
        <v>2590105.0362672238</v>
      </c>
      <c r="K329" s="187">
        <v>0</v>
      </c>
      <c r="L329" s="187">
        <v>0</v>
      </c>
      <c r="M329" s="187">
        <v>21296253.758011099</v>
      </c>
      <c r="N329" t="e">
        <f>VLOOKUP(A329,$T$2:$T$31,1,0)</f>
        <v>#N/A</v>
      </c>
    </row>
    <row r="330" spans="1:14" hidden="1">
      <c r="A330" t="s">
        <v>1457</v>
      </c>
      <c r="B330" t="s">
        <v>623</v>
      </c>
      <c r="C330" t="s">
        <v>1402</v>
      </c>
      <c r="D330" t="s">
        <v>1458</v>
      </c>
      <c r="E330" s="94" t="s">
        <v>1459</v>
      </c>
      <c r="F330" t="s">
        <v>1460</v>
      </c>
      <c r="G330" t="s">
        <v>627</v>
      </c>
      <c r="H330" s="187">
        <v>0</v>
      </c>
      <c r="I330" s="187">
        <v>22308384.07415472</v>
      </c>
      <c r="J330" s="187">
        <v>3159335.1709860344</v>
      </c>
      <c r="K330" s="187">
        <v>0</v>
      </c>
      <c r="L330" s="187">
        <v>0</v>
      </c>
      <c r="M330" s="187">
        <v>25467719.245140754</v>
      </c>
      <c r="N330" t="e">
        <f>VLOOKUP(A330,$T$2:$T$31,1,0)</f>
        <v>#N/A</v>
      </c>
    </row>
    <row r="331" spans="1:14" hidden="1">
      <c r="A331" t="s">
        <v>1461</v>
      </c>
      <c r="B331" t="s">
        <v>623</v>
      </c>
      <c r="C331" t="s">
        <v>1402</v>
      </c>
      <c r="D331" t="s">
        <v>1462</v>
      </c>
      <c r="E331" t="s">
        <v>1463</v>
      </c>
      <c r="F331" t="s">
        <v>1464</v>
      </c>
      <c r="G331" t="s">
        <v>627</v>
      </c>
      <c r="H331" s="187">
        <v>0</v>
      </c>
      <c r="I331" s="187">
        <v>0</v>
      </c>
      <c r="J331" s="187">
        <v>0</v>
      </c>
      <c r="K331" s="187">
        <v>0</v>
      </c>
      <c r="L331" s="187">
        <v>0</v>
      </c>
      <c r="M331" s="187">
        <v>0</v>
      </c>
      <c r="N331" t="e">
        <f>VLOOKUP(A331,$T$2:$T$31,1,0)</f>
        <v>#N/A</v>
      </c>
    </row>
    <row r="332" spans="1:14" hidden="1">
      <c r="A332" t="s">
        <v>1465</v>
      </c>
      <c r="B332" t="s">
        <v>623</v>
      </c>
      <c r="C332" t="s">
        <v>1402</v>
      </c>
      <c r="D332" t="s">
        <v>1466</v>
      </c>
      <c r="E332" t="s">
        <v>1467</v>
      </c>
      <c r="F332" t="s">
        <v>1464</v>
      </c>
      <c r="G332" t="s">
        <v>627</v>
      </c>
      <c r="H332" s="187">
        <v>0</v>
      </c>
      <c r="I332" s="187">
        <v>0</v>
      </c>
      <c r="J332" s="187">
        <v>438170.08384418715</v>
      </c>
      <c r="K332" s="187">
        <v>0</v>
      </c>
      <c r="L332" s="187">
        <v>0</v>
      </c>
      <c r="M332" s="187">
        <v>438170.08384418715</v>
      </c>
      <c r="N332" t="e">
        <f>VLOOKUP(A332,$T$2:$T$31,1,0)</f>
        <v>#N/A</v>
      </c>
    </row>
    <row r="333" spans="1:14" hidden="1">
      <c r="A333" t="s">
        <v>1468</v>
      </c>
      <c r="B333" t="s">
        <v>623</v>
      </c>
      <c r="C333" t="s">
        <v>1402</v>
      </c>
      <c r="D333" t="s">
        <v>1469</v>
      </c>
      <c r="E333" t="s">
        <v>1470</v>
      </c>
      <c r="F333" t="s">
        <v>1471</v>
      </c>
      <c r="G333" t="s">
        <v>627</v>
      </c>
      <c r="H333" s="187">
        <v>0</v>
      </c>
      <c r="I333" s="187">
        <v>139101689.42180392</v>
      </c>
      <c r="J333" s="187">
        <v>17764798.869665187</v>
      </c>
      <c r="K333" s="187">
        <v>0</v>
      </c>
      <c r="L333" s="187">
        <v>0</v>
      </c>
      <c r="M333" s="187">
        <v>156866488.2914691</v>
      </c>
      <c r="N333" t="e">
        <f>VLOOKUP(A333,$T$2:$T$31,1,0)</f>
        <v>#N/A</v>
      </c>
    </row>
    <row r="334" spans="1:14" hidden="1">
      <c r="A334" t="s">
        <v>1472</v>
      </c>
      <c r="B334" t="s">
        <v>623</v>
      </c>
      <c r="C334" t="s">
        <v>1402</v>
      </c>
      <c r="D334" t="s">
        <v>1473</v>
      </c>
      <c r="E334" t="s">
        <v>1474</v>
      </c>
      <c r="F334" t="s">
        <v>1475</v>
      </c>
      <c r="G334" t="s">
        <v>627</v>
      </c>
      <c r="H334" s="187">
        <v>0</v>
      </c>
      <c r="I334" s="187">
        <v>136834732.4329609</v>
      </c>
      <c r="J334" s="187">
        <v>28185944.821513765</v>
      </c>
      <c r="K334" s="187">
        <v>0</v>
      </c>
      <c r="L334" s="187">
        <v>0</v>
      </c>
      <c r="M334" s="187">
        <v>165020677.25447467</v>
      </c>
      <c r="N334" t="e">
        <f>VLOOKUP(A334,$T$2:$T$31,1,0)</f>
        <v>#N/A</v>
      </c>
    </row>
    <row r="335" spans="1:14" hidden="1">
      <c r="A335" t="s">
        <v>1476</v>
      </c>
      <c r="B335" t="s">
        <v>623</v>
      </c>
      <c r="C335" t="s">
        <v>1402</v>
      </c>
      <c r="D335" t="s">
        <v>1477</v>
      </c>
      <c r="E335" t="s">
        <v>1478</v>
      </c>
      <c r="F335" t="s">
        <v>1479</v>
      </c>
      <c r="G335" t="s">
        <v>627</v>
      </c>
      <c r="H335" s="187">
        <v>0</v>
      </c>
      <c r="I335" s="187">
        <v>157713284.15831053</v>
      </c>
      <c r="J335" s="187">
        <v>22719947.772461154</v>
      </c>
      <c r="K335" s="187">
        <v>0</v>
      </c>
      <c r="L335" s="187">
        <v>0</v>
      </c>
      <c r="M335" s="187">
        <v>180433231.93077168</v>
      </c>
      <c r="N335" t="e">
        <f>VLOOKUP(A335,$T$2:$T$31,1,0)</f>
        <v>#N/A</v>
      </c>
    </row>
    <row r="336" spans="1:14" hidden="1">
      <c r="A336" t="s">
        <v>1480</v>
      </c>
      <c r="B336" t="s">
        <v>623</v>
      </c>
      <c r="C336" t="s">
        <v>1402</v>
      </c>
      <c r="D336" t="s">
        <v>1481</v>
      </c>
      <c r="E336" t="s">
        <v>1482</v>
      </c>
      <c r="F336" t="s">
        <v>1483</v>
      </c>
      <c r="G336" t="s">
        <v>627</v>
      </c>
      <c r="H336" s="187">
        <v>0</v>
      </c>
      <c r="I336" s="187">
        <v>192184005.04219422</v>
      </c>
      <c r="J336" s="187">
        <v>2254360814.6134272</v>
      </c>
      <c r="K336" s="187">
        <v>0</v>
      </c>
      <c r="L336" s="187">
        <v>0</v>
      </c>
      <c r="M336" s="187">
        <v>2446544819.6556215</v>
      </c>
      <c r="N336" t="e">
        <f>VLOOKUP(A336,$T$2:$T$31,1,0)</f>
        <v>#N/A</v>
      </c>
    </row>
    <row r="337" spans="1:14" hidden="1">
      <c r="A337" t="s">
        <v>1484</v>
      </c>
      <c r="B337" t="s">
        <v>623</v>
      </c>
      <c r="C337" t="s">
        <v>1402</v>
      </c>
      <c r="D337" t="s">
        <v>1485</v>
      </c>
      <c r="E337" t="s">
        <v>442</v>
      </c>
      <c r="F337" t="s">
        <v>626</v>
      </c>
      <c r="G337" t="s">
        <v>627</v>
      </c>
      <c r="H337" s="187">
        <v>0</v>
      </c>
      <c r="I337" s="187">
        <v>95269068.579076946</v>
      </c>
      <c r="J337" s="187">
        <v>198403826.4280169</v>
      </c>
      <c r="K337" s="187">
        <v>0</v>
      </c>
      <c r="L337" s="187">
        <v>0</v>
      </c>
      <c r="M337" s="187">
        <v>293672895.00709385</v>
      </c>
      <c r="N337" t="e">
        <f>VLOOKUP(A337,$T$2:$T$31,1,0)</f>
        <v>#N/A</v>
      </c>
    </row>
    <row r="338" spans="1:14" hidden="1">
      <c r="A338" t="s">
        <v>1486</v>
      </c>
      <c r="B338" t="s">
        <v>623</v>
      </c>
      <c r="C338" t="s">
        <v>1402</v>
      </c>
      <c r="D338" t="s">
        <v>1485</v>
      </c>
      <c r="E338" t="s">
        <v>444</v>
      </c>
      <c r="F338" t="s">
        <v>626</v>
      </c>
      <c r="G338" t="s">
        <v>627</v>
      </c>
      <c r="H338" s="187">
        <v>0</v>
      </c>
      <c r="I338" s="187">
        <v>396954452.41282058</v>
      </c>
      <c r="J338" s="187">
        <v>206670652.52918425</v>
      </c>
      <c r="K338" s="187">
        <v>0</v>
      </c>
      <c r="L338" s="187">
        <v>0</v>
      </c>
      <c r="M338" s="187">
        <v>603625104.9420048</v>
      </c>
      <c r="N338" t="e">
        <f>VLOOKUP(A338,$T$2:$T$31,1,0)</f>
        <v>#N/A</v>
      </c>
    </row>
    <row r="339" spans="1:14" hidden="1">
      <c r="A339" t="s">
        <v>1487</v>
      </c>
      <c r="B339" t="s">
        <v>623</v>
      </c>
      <c r="C339" t="s">
        <v>1402</v>
      </c>
      <c r="D339" t="s">
        <v>1488</v>
      </c>
      <c r="E339" t="s">
        <v>446</v>
      </c>
      <c r="F339" t="s">
        <v>626</v>
      </c>
      <c r="G339" t="s">
        <v>627</v>
      </c>
      <c r="H339" s="187">
        <v>0</v>
      </c>
      <c r="I339" s="187">
        <v>583630330.03398478</v>
      </c>
      <c r="J339" s="187">
        <v>151930858.07550842</v>
      </c>
      <c r="K339" s="187">
        <v>0</v>
      </c>
      <c r="L339" s="187">
        <v>0</v>
      </c>
      <c r="M339" s="187">
        <v>735561188.10949326</v>
      </c>
      <c r="N339" t="e">
        <f>VLOOKUP(A339,$T$2:$T$31,1,0)</f>
        <v>#N/A</v>
      </c>
    </row>
    <row r="340" spans="1:14" hidden="1">
      <c r="A340" t="s">
        <v>1489</v>
      </c>
      <c r="B340" t="s">
        <v>623</v>
      </c>
      <c r="C340" t="s">
        <v>1402</v>
      </c>
      <c r="D340" t="s">
        <v>1485</v>
      </c>
      <c r="E340" t="s">
        <v>448</v>
      </c>
      <c r="F340" t="s">
        <v>626</v>
      </c>
      <c r="G340" t="s">
        <v>627</v>
      </c>
      <c r="H340" s="187">
        <v>0</v>
      </c>
      <c r="I340" s="187">
        <v>79390890.482564107</v>
      </c>
      <c r="J340" s="187">
        <v>0</v>
      </c>
      <c r="K340" s="187">
        <v>0</v>
      </c>
      <c r="L340" s="187">
        <v>0</v>
      </c>
      <c r="M340" s="187">
        <v>79390890.482564107</v>
      </c>
      <c r="N340" t="e">
        <f>VLOOKUP(A340,$T$2:$T$31,1,0)</f>
        <v>#N/A</v>
      </c>
    </row>
    <row r="341" spans="1:14" hidden="1">
      <c r="A341" t="s">
        <v>1490</v>
      </c>
      <c r="B341" t="s">
        <v>623</v>
      </c>
      <c r="C341" t="s">
        <v>1402</v>
      </c>
      <c r="D341" t="s">
        <v>1485</v>
      </c>
      <c r="E341" t="s">
        <v>450</v>
      </c>
      <c r="F341" t="s">
        <v>626</v>
      </c>
      <c r="G341" t="s">
        <v>627</v>
      </c>
      <c r="H341" s="187">
        <v>0</v>
      </c>
      <c r="I341" s="187">
        <v>59543167.861923076</v>
      </c>
      <c r="J341" s="187">
        <v>0</v>
      </c>
      <c r="K341" s="187">
        <v>0</v>
      </c>
      <c r="L341" s="187">
        <v>0</v>
      </c>
      <c r="M341" s="187">
        <v>59543167.861923076</v>
      </c>
      <c r="N341" t="e">
        <f>VLOOKUP(A341,$T$2:$T$31,1,0)</f>
        <v>#N/A</v>
      </c>
    </row>
    <row r="342" spans="1:14" hidden="1">
      <c r="A342" t="s">
        <v>1491</v>
      </c>
      <c r="B342" t="s">
        <v>623</v>
      </c>
      <c r="C342" t="s">
        <v>1402</v>
      </c>
      <c r="D342" t="s">
        <v>1485</v>
      </c>
      <c r="E342" t="s">
        <v>452</v>
      </c>
      <c r="F342" t="s">
        <v>626</v>
      </c>
      <c r="G342" t="s">
        <v>627</v>
      </c>
      <c r="H342" s="187">
        <v>0</v>
      </c>
      <c r="I342" s="187">
        <v>47634534.289538473</v>
      </c>
      <c r="J342" s="187">
        <v>8266826.1011673715</v>
      </c>
      <c r="K342" s="187">
        <v>0</v>
      </c>
      <c r="L342" s="187">
        <v>0</v>
      </c>
      <c r="M342" s="187">
        <v>55901360.390705846</v>
      </c>
      <c r="N342" t="e">
        <f>VLOOKUP(A342,$T$2:$T$31,1,0)</f>
        <v>#N/A</v>
      </c>
    </row>
    <row r="343" spans="1:14" hidden="1">
      <c r="A343" t="s">
        <v>1492</v>
      </c>
      <c r="B343" t="s">
        <v>623</v>
      </c>
      <c r="C343" t="s">
        <v>1402</v>
      </c>
      <c r="D343" t="s">
        <v>1485</v>
      </c>
      <c r="E343" t="s">
        <v>454</v>
      </c>
      <c r="F343" t="s">
        <v>626</v>
      </c>
      <c r="G343" t="s">
        <v>627</v>
      </c>
      <c r="H343" s="187">
        <v>0</v>
      </c>
      <c r="I343" s="187">
        <v>93981648.733413741</v>
      </c>
      <c r="J343" s="187">
        <v>0</v>
      </c>
      <c r="K343" s="187">
        <v>0</v>
      </c>
      <c r="L343" s="187">
        <v>0</v>
      </c>
      <c r="M343" s="187">
        <v>93981648.733413741</v>
      </c>
      <c r="N343" t="e">
        <f>VLOOKUP(A343,$T$2:$T$31,1,0)</f>
        <v>#N/A</v>
      </c>
    </row>
    <row r="344" spans="1:14" hidden="1">
      <c r="A344" t="s">
        <v>1493</v>
      </c>
      <c r="B344" t="s">
        <v>623</v>
      </c>
      <c r="C344" t="s">
        <v>1402</v>
      </c>
      <c r="D344" t="s">
        <v>1494</v>
      </c>
      <c r="E344" t="s">
        <v>456</v>
      </c>
      <c r="F344" t="s">
        <v>626</v>
      </c>
      <c r="G344" t="s">
        <v>627</v>
      </c>
      <c r="H344" s="187">
        <v>0</v>
      </c>
      <c r="I344" s="187">
        <v>218861373.76274431</v>
      </c>
      <c r="J344" s="187">
        <v>11394814.355663132</v>
      </c>
      <c r="K344" s="187">
        <v>0</v>
      </c>
      <c r="L344" s="187">
        <v>0</v>
      </c>
      <c r="M344" s="187">
        <v>230256188.11840743</v>
      </c>
      <c r="N344" t="e">
        <f>VLOOKUP(A344,$T$2:$T$31,1,0)</f>
        <v>#N/A</v>
      </c>
    </row>
    <row r="345" spans="1:14" hidden="1">
      <c r="A345" t="s">
        <v>1495</v>
      </c>
      <c r="B345" t="s">
        <v>623</v>
      </c>
      <c r="C345" t="s">
        <v>1402</v>
      </c>
      <c r="D345" t="s">
        <v>1496</v>
      </c>
      <c r="E345" t="s">
        <v>1497</v>
      </c>
      <c r="F345" t="s">
        <v>1484</v>
      </c>
      <c r="G345" t="s">
        <v>627</v>
      </c>
      <c r="H345" s="187">
        <v>0</v>
      </c>
      <c r="I345" s="187">
        <v>2292687840.9254766</v>
      </c>
      <c r="J345" s="187">
        <v>3968076528.5603385</v>
      </c>
      <c r="K345" s="187">
        <v>0</v>
      </c>
      <c r="L345" s="187">
        <v>0</v>
      </c>
      <c r="M345" s="187">
        <v>6260764369.485815</v>
      </c>
      <c r="N345" t="e">
        <f>VLOOKUP(A345,$T$2:$T$31,1,0)</f>
        <v>#N/A</v>
      </c>
    </row>
    <row r="346" spans="1:14" hidden="1">
      <c r="A346" t="s">
        <v>1498</v>
      </c>
      <c r="B346" t="s">
        <v>623</v>
      </c>
      <c r="C346" t="s">
        <v>1402</v>
      </c>
      <c r="D346" t="s">
        <v>1499</v>
      </c>
      <c r="E346" t="s">
        <v>1500</v>
      </c>
      <c r="F346" t="s">
        <v>1487</v>
      </c>
      <c r="G346" t="s">
        <v>627</v>
      </c>
      <c r="H346" s="187">
        <v>0</v>
      </c>
      <c r="I346" s="187">
        <v>51018909095.680336</v>
      </c>
      <c r="J346" s="187">
        <v>3038617161.5101671</v>
      </c>
      <c r="K346" s="187">
        <v>0</v>
      </c>
      <c r="L346" s="187">
        <v>0</v>
      </c>
      <c r="M346" s="187">
        <v>54057526257.190506</v>
      </c>
      <c r="N346" t="e">
        <f>VLOOKUP(A346,$T$2:$T$31,1,0)</f>
        <v>#N/A</v>
      </c>
    </row>
    <row r="347" spans="1:14" hidden="1">
      <c r="A347" t="s">
        <v>1501</v>
      </c>
      <c r="B347" t="s">
        <v>623</v>
      </c>
      <c r="C347" t="s">
        <v>1402</v>
      </c>
      <c r="D347" t="s">
        <v>1502</v>
      </c>
      <c r="E347" t="s">
        <v>1503</v>
      </c>
      <c r="F347" t="s">
        <v>1489</v>
      </c>
      <c r="G347" t="s">
        <v>627</v>
      </c>
      <c r="H347" s="187">
        <v>0</v>
      </c>
      <c r="I347" s="187">
        <v>1391315860.9349406</v>
      </c>
      <c r="J347" s="187">
        <v>0</v>
      </c>
      <c r="K347" s="187">
        <v>0</v>
      </c>
      <c r="L347" s="187">
        <v>0</v>
      </c>
      <c r="M347" s="187">
        <v>1391315860.9349406</v>
      </c>
      <c r="N347" t="e">
        <f>VLOOKUP(A347,$T$2:$T$31,1,0)</f>
        <v>#N/A</v>
      </c>
    </row>
    <row r="348" spans="1:14" hidden="1">
      <c r="A348" t="s">
        <v>1504</v>
      </c>
      <c r="B348" t="s">
        <v>623</v>
      </c>
      <c r="C348" t="s">
        <v>1402</v>
      </c>
      <c r="D348" t="s">
        <v>1505</v>
      </c>
      <c r="E348" t="s">
        <v>1506</v>
      </c>
      <c r="F348" t="s">
        <v>1490</v>
      </c>
      <c r="G348" t="s">
        <v>627</v>
      </c>
      <c r="H348" s="187">
        <v>0</v>
      </c>
      <c r="I348" s="187">
        <v>957416562.00509024</v>
      </c>
      <c r="J348" s="187">
        <v>0</v>
      </c>
      <c r="K348" s="187">
        <v>0</v>
      </c>
      <c r="L348" s="187">
        <v>0</v>
      </c>
      <c r="M348" s="187">
        <v>957416562.00509024</v>
      </c>
      <c r="N348" t="e">
        <f>VLOOKUP(A348,$T$2:$T$31,1,0)</f>
        <v>#N/A</v>
      </c>
    </row>
    <row r="349" spans="1:14" hidden="1">
      <c r="A349" t="s">
        <v>1507</v>
      </c>
      <c r="B349" t="s">
        <v>623</v>
      </c>
      <c r="C349" t="s">
        <v>1402</v>
      </c>
      <c r="D349" t="s">
        <v>1508</v>
      </c>
      <c r="E349" t="s">
        <v>1509</v>
      </c>
      <c r="F349" t="s">
        <v>1491</v>
      </c>
      <c r="G349" t="s">
        <v>627</v>
      </c>
      <c r="H349" s="187">
        <v>0</v>
      </c>
      <c r="I349" s="187">
        <v>685071524.93680787</v>
      </c>
      <c r="J349" s="187">
        <v>82668261.011673719</v>
      </c>
      <c r="K349" s="187">
        <v>0</v>
      </c>
      <c r="L349" s="187">
        <v>0</v>
      </c>
      <c r="M349" s="187">
        <v>767739785.94848156</v>
      </c>
      <c r="N349" t="e">
        <f>VLOOKUP(A349,$T$2:$T$31,1,0)</f>
        <v>#N/A</v>
      </c>
    </row>
    <row r="350" spans="1:14" hidden="1">
      <c r="A350" t="s">
        <v>1510</v>
      </c>
      <c r="B350" t="s">
        <v>623</v>
      </c>
      <c r="C350" t="s">
        <v>1402</v>
      </c>
      <c r="D350" t="s">
        <v>1511</v>
      </c>
      <c r="E350" t="s">
        <v>1512</v>
      </c>
      <c r="F350" t="s">
        <v>1492</v>
      </c>
      <c r="G350" t="s">
        <v>627</v>
      </c>
      <c r="H350" s="187">
        <v>0</v>
      </c>
      <c r="I350" s="187">
        <v>1898530683.5425665</v>
      </c>
      <c r="J350" s="187">
        <v>0</v>
      </c>
      <c r="K350" s="187">
        <v>0</v>
      </c>
      <c r="L350" s="187">
        <v>0</v>
      </c>
      <c r="M350" s="187">
        <v>1898530683.5425665</v>
      </c>
      <c r="N350" t="e">
        <f>VLOOKUP(A350,$T$2:$T$31,1,0)</f>
        <v>#N/A</v>
      </c>
    </row>
    <row r="351" spans="1:14" hidden="1">
      <c r="A351" t="s">
        <v>1513</v>
      </c>
      <c r="B351" t="s">
        <v>623</v>
      </c>
      <c r="C351" t="s">
        <v>1402</v>
      </c>
      <c r="D351" t="s">
        <v>1514</v>
      </c>
      <c r="E351" t="s">
        <v>1515</v>
      </c>
      <c r="F351" t="s">
        <v>1516</v>
      </c>
      <c r="G351" t="s">
        <v>627</v>
      </c>
      <c r="H351" s="187">
        <v>0</v>
      </c>
      <c r="I351" s="187">
        <v>492223520.99189752</v>
      </c>
      <c r="J351" s="187">
        <v>405074478.95720112</v>
      </c>
      <c r="K351" s="187">
        <v>0</v>
      </c>
      <c r="L351" s="187">
        <v>0</v>
      </c>
      <c r="M351" s="187">
        <v>897297999.94909859</v>
      </c>
      <c r="N351" t="e">
        <f>VLOOKUP(A351,$T$2:$T$31,1,0)</f>
        <v>#N/A</v>
      </c>
    </row>
    <row r="352" spans="1:14" hidden="1">
      <c r="A352" t="s">
        <v>1517</v>
      </c>
      <c r="B352" t="s">
        <v>623</v>
      </c>
      <c r="C352" t="s">
        <v>1402</v>
      </c>
      <c r="D352" t="s">
        <v>1518</v>
      </c>
      <c r="E352" t="s">
        <v>1519</v>
      </c>
      <c r="F352" t="s">
        <v>1520</v>
      </c>
      <c r="G352" t="s">
        <v>627</v>
      </c>
      <c r="H352" s="187">
        <v>0</v>
      </c>
      <c r="I352" s="187">
        <v>138422747.46048081</v>
      </c>
      <c r="J352" s="187">
        <v>182993006.20709535</v>
      </c>
      <c r="K352" s="187">
        <v>0</v>
      </c>
      <c r="L352" s="187">
        <v>0</v>
      </c>
      <c r="M352" s="187">
        <v>321415753.66757619</v>
      </c>
      <c r="N352" t="e">
        <f>VLOOKUP(A352,$T$2:$T$31,1,0)</f>
        <v>#N/A</v>
      </c>
    </row>
    <row r="353" spans="1:14" hidden="1">
      <c r="A353" t="s">
        <v>1521</v>
      </c>
      <c r="B353" t="s">
        <v>623</v>
      </c>
      <c r="C353" t="s">
        <v>1402</v>
      </c>
      <c r="D353" t="s">
        <v>1522</v>
      </c>
      <c r="E353" t="s">
        <v>1523</v>
      </c>
      <c r="F353" t="s">
        <v>1520</v>
      </c>
      <c r="G353" t="s">
        <v>627</v>
      </c>
      <c r="H353" s="187">
        <v>0</v>
      </c>
      <c r="I353" s="187">
        <v>238172671.4476923</v>
      </c>
      <c r="J353" s="187">
        <v>0</v>
      </c>
      <c r="K353" s="187">
        <v>0</v>
      </c>
      <c r="L353" s="187">
        <v>0</v>
      </c>
      <c r="M353" s="187">
        <v>238172671.4476923</v>
      </c>
      <c r="N353" t="e">
        <f>VLOOKUP(A353,$T$2:$T$31,1,0)</f>
        <v>#N/A</v>
      </c>
    </row>
    <row r="354" spans="1:14" hidden="1">
      <c r="A354" t="s">
        <v>1524</v>
      </c>
      <c r="B354" t="s">
        <v>623</v>
      </c>
      <c r="C354" t="s">
        <v>1402</v>
      </c>
      <c r="D354" t="s">
        <v>1522</v>
      </c>
      <c r="E354" t="s">
        <v>1525</v>
      </c>
      <c r="F354" t="s">
        <v>1520</v>
      </c>
      <c r="G354" t="s">
        <v>627</v>
      </c>
      <c r="H354" s="187">
        <v>0</v>
      </c>
      <c r="I354" s="187">
        <v>0</v>
      </c>
      <c r="J354" s="187">
        <v>148802869.82101268</v>
      </c>
      <c r="K354" s="187">
        <v>0</v>
      </c>
      <c r="L354" s="187">
        <v>0</v>
      </c>
      <c r="M354" s="187">
        <v>148802869.82101268</v>
      </c>
      <c r="N354" t="e">
        <f>VLOOKUP(A354,$T$2:$T$31,1,0)</f>
        <v>#N/A</v>
      </c>
    </row>
    <row r="355" spans="1:14" hidden="1">
      <c r="A355" t="s">
        <v>1526</v>
      </c>
      <c r="B355" t="s">
        <v>623</v>
      </c>
      <c r="C355" t="s">
        <v>1402</v>
      </c>
      <c r="D355" t="s">
        <v>1527</v>
      </c>
      <c r="E355" t="s">
        <v>1528</v>
      </c>
      <c r="F355" t="s">
        <v>1529</v>
      </c>
      <c r="G355" t="s">
        <v>627</v>
      </c>
      <c r="H355" s="187">
        <v>0</v>
      </c>
      <c r="I355" s="187">
        <v>636633705.90971684</v>
      </c>
      <c r="J355" s="187">
        <v>289260684.60296321</v>
      </c>
      <c r="K355" s="187">
        <v>0</v>
      </c>
      <c r="L355" s="187">
        <v>0</v>
      </c>
      <c r="M355" s="187">
        <v>925894390.51268005</v>
      </c>
      <c r="N355" t="e">
        <f>VLOOKUP(A355,$T$2:$T$31,1,0)</f>
        <v>#N/A</v>
      </c>
    </row>
    <row r="356" spans="1:14" hidden="1">
      <c r="A356" t="s">
        <v>1530</v>
      </c>
      <c r="B356" t="s">
        <v>623</v>
      </c>
      <c r="C356" t="s">
        <v>1402</v>
      </c>
      <c r="D356" t="s">
        <v>1531</v>
      </c>
      <c r="E356" t="s">
        <v>1532</v>
      </c>
      <c r="F356" t="s">
        <v>1533</v>
      </c>
      <c r="G356" t="s">
        <v>627</v>
      </c>
      <c r="H356" s="187">
        <v>0</v>
      </c>
      <c r="I356" s="187">
        <v>120728983.46858762</v>
      </c>
      <c r="J356" s="187">
        <v>0</v>
      </c>
      <c r="K356" s="187">
        <v>0</v>
      </c>
      <c r="L356" s="187">
        <v>0</v>
      </c>
      <c r="M356" s="187">
        <v>120728983.46858762</v>
      </c>
      <c r="N356" t="e">
        <f>VLOOKUP(A356,$T$2:$T$31,1,0)</f>
        <v>#N/A</v>
      </c>
    </row>
    <row r="357" spans="1:14" hidden="1">
      <c r="A357" t="s">
        <v>1534</v>
      </c>
      <c r="B357" t="s">
        <v>623</v>
      </c>
      <c r="C357" t="s">
        <v>1402</v>
      </c>
      <c r="D357" t="s">
        <v>1535</v>
      </c>
      <c r="E357" t="s">
        <v>1536</v>
      </c>
      <c r="F357" t="s">
        <v>1537</v>
      </c>
      <c r="G357" t="s">
        <v>627</v>
      </c>
      <c r="H357" s="187">
        <v>0</v>
      </c>
      <c r="I357" s="187">
        <v>548263024.48109853</v>
      </c>
      <c r="J357" s="187">
        <v>178246948.91535199</v>
      </c>
      <c r="K357" s="187">
        <v>0</v>
      </c>
      <c r="L357" s="187">
        <v>0</v>
      </c>
      <c r="M357" s="187">
        <v>726509973.39645052</v>
      </c>
      <c r="N357" t="e">
        <f>VLOOKUP(A357,$T$2:$T$31,1,0)</f>
        <v>#N/A</v>
      </c>
    </row>
    <row r="358" spans="1:14" hidden="1">
      <c r="A358" t="s">
        <v>1538</v>
      </c>
      <c r="B358" t="s">
        <v>623</v>
      </c>
      <c r="C358" t="s">
        <v>1402</v>
      </c>
      <c r="D358" t="s">
        <v>1539</v>
      </c>
      <c r="E358" t="s">
        <v>1540</v>
      </c>
      <c r="F358" t="s">
        <v>1541</v>
      </c>
      <c r="G358" t="s">
        <v>627</v>
      </c>
      <c r="H358" s="187">
        <v>0</v>
      </c>
      <c r="I358" s="187">
        <v>953812795.17104065</v>
      </c>
      <c r="J358" s="187">
        <v>185010199.46308675</v>
      </c>
      <c r="K358" s="187">
        <v>0</v>
      </c>
      <c r="L358" s="187">
        <v>0</v>
      </c>
      <c r="M358" s="187">
        <v>1138822994.6341274</v>
      </c>
      <c r="N358" t="e">
        <f>VLOOKUP(A358,$T$2:$T$31,1,0)</f>
        <v>#N/A</v>
      </c>
    </row>
    <row r="359" spans="1:14" hidden="1">
      <c r="A359" t="s">
        <v>1542</v>
      </c>
      <c r="B359" t="s">
        <v>623</v>
      </c>
      <c r="C359" t="s">
        <v>1402</v>
      </c>
      <c r="D359" t="s">
        <v>1543</v>
      </c>
      <c r="E359" t="s">
        <v>1544</v>
      </c>
      <c r="F359" t="s">
        <v>1541</v>
      </c>
      <c r="G359" t="s">
        <v>627</v>
      </c>
      <c r="H359" s="187">
        <v>0</v>
      </c>
      <c r="I359" s="187">
        <v>381076274.31630778</v>
      </c>
      <c r="J359" s="187">
        <v>0</v>
      </c>
      <c r="K359" s="187">
        <v>0</v>
      </c>
      <c r="L359" s="187">
        <v>0</v>
      </c>
      <c r="M359" s="187">
        <v>381076274.31630778</v>
      </c>
      <c r="N359" t="e">
        <f>VLOOKUP(A359,$T$2:$T$31,1,0)</f>
        <v>#N/A</v>
      </c>
    </row>
    <row r="360" spans="1:14" hidden="1">
      <c r="A360" t="s">
        <v>1545</v>
      </c>
      <c r="B360" t="s">
        <v>623</v>
      </c>
      <c r="C360" t="s">
        <v>1402</v>
      </c>
      <c r="D360" t="s">
        <v>1546</v>
      </c>
      <c r="E360" t="s">
        <v>1547</v>
      </c>
      <c r="F360" t="s">
        <v>1548</v>
      </c>
      <c r="G360" t="s">
        <v>627</v>
      </c>
      <c r="H360" s="187">
        <v>0</v>
      </c>
      <c r="I360" s="187">
        <v>821325493.58169639</v>
      </c>
      <c r="J360" s="187">
        <v>453562383.45408899</v>
      </c>
      <c r="K360" s="187">
        <v>0</v>
      </c>
      <c r="L360" s="187">
        <v>0</v>
      </c>
      <c r="M360" s="187">
        <v>1274887877.0357854</v>
      </c>
      <c r="N360" t="e">
        <f>VLOOKUP(A360,$T$2:$T$31,1,0)</f>
        <v>#N/A</v>
      </c>
    </row>
    <row r="361" spans="1:14" hidden="1">
      <c r="A361" t="s">
        <v>1549</v>
      </c>
      <c r="B361" t="s">
        <v>122</v>
      </c>
      <c r="C361" t="s">
        <v>1402</v>
      </c>
      <c r="D361" t="s">
        <v>1550</v>
      </c>
      <c r="E361" t="s">
        <v>388</v>
      </c>
      <c r="F361" t="s">
        <v>626</v>
      </c>
      <c r="G361" t="s">
        <v>627</v>
      </c>
      <c r="H361" s="187">
        <v>0</v>
      </c>
      <c r="I361" s="187">
        <v>88800000</v>
      </c>
      <c r="J361" s="187">
        <v>15269351.081802238</v>
      </c>
      <c r="K361" s="187">
        <v>0</v>
      </c>
      <c r="L361" s="187">
        <v>0</v>
      </c>
      <c r="M361" s="187">
        <v>104069351.08180223</v>
      </c>
      <c r="N361" t="e">
        <f>VLOOKUP(A361,$T$2:$T$31,1,0)</f>
        <v>#N/A</v>
      </c>
    </row>
    <row r="362" spans="1:14" hidden="1">
      <c r="A362" t="s">
        <v>1551</v>
      </c>
      <c r="B362" t="s">
        <v>122</v>
      </c>
      <c r="C362" t="s">
        <v>1402</v>
      </c>
      <c r="D362" t="s">
        <v>1550</v>
      </c>
      <c r="E362" t="s">
        <v>390</v>
      </c>
      <c r="F362" t="s">
        <v>626</v>
      </c>
      <c r="G362" t="s">
        <v>627</v>
      </c>
      <c r="H362" s="187">
        <v>0</v>
      </c>
      <c r="I362" s="187">
        <v>44400000</v>
      </c>
      <c r="J362" s="187">
        <v>7634675.5409011189</v>
      </c>
      <c r="K362" s="187">
        <v>0</v>
      </c>
      <c r="L362" s="187">
        <v>0</v>
      </c>
      <c r="M362" s="187">
        <v>52034675.540901117</v>
      </c>
      <c r="N362" t="e">
        <f>VLOOKUP(A362,$T$2:$T$31,1,0)</f>
        <v>#N/A</v>
      </c>
    </row>
    <row r="363" spans="1:14" hidden="1">
      <c r="A363" t="s">
        <v>1552</v>
      </c>
      <c r="B363" t="s">
        <v>122</v>
      </c>
      <c r="C363" t="s">
        <v>1402</v>
      </c>
      <c r="D363" t="s">
        <v>1550</v>
      </c>
      <c r="E363" t="s">
        <v>391</v>
      </c>
      <c r="F363" t="s">
        <v>626</v>
      </c>
      <c r="G363" t="s">
        <v>627</v>
      </c>
      <c r="H363" s="187">
        <v>0</v>
      </c>
      <c r="I363" s="187">
        <v>22200000</v>
      </c>
      <c r="J363" s="187">
        <v>1272445.9234835198</v>
      </c>
      <c r="K363" s="187">
        <v>0</v>
      </c>
      <c r="L363" s="187">
        <v>0</v>
      </c>
      <c r="M363" s="187">
        <v>23472445.923483521</v>
      </c>
      <c r="N363" t="e">
        <f>VLOOKUP(A363,$T$2:$T$31,1,0)</f>
        <v>#N/A</v>
      </c>
    </row>
    <row r="364" spans="1:14" hidden="1">
      <c r="A364" t="s">
        <v>1553</v>
      </c>
      <c r="B364" t="s">
        <v>122</v>
      </c>
      <c r="C364" t="s">
        <v>1402</v>
      </c>
      <c r="D364" t="s">
        <v>1550</v>
      </c>
      <c r="E364" t="s">
        <v>393</v>
      </c>
      <c r="F364" t="s">
        <v>626</v>
      </c>
      <c r="G364" t="s">
        <v>627</v>
      </c>
      <c r="H364" s="187">
        <v>0</v>
      </c>
      <c r="I364" s="187">
        <v>148000000</v>
      </c>
      <c r="J364" s="187">
        <v>25448918.469670393</v>
      </c>
      <c r="K364" s="187">
        <v>0</v>
      </c>
      <c r="L364" s="187">
        <v>0</v>
      </c>
      <c r="M364" s="187">
        <v>173448918.46967039</v>
      </c>
      <c r="N364" t="e">
        <f>VLOOKUP(A364,$T$2:$T$31,1,0)</f>
        <v>#N/A</v>
      </c>
    </row>
    <row r="365" spans="1:14" hidden="1">
      <c r="A365" t="s">
        <v>1554</v>
      </c>
      <c r="B365" t="s">
        <v>122</v>
      </c>
      <c r="C365" t="s">
        <v>1402</v>
      </c>
      <c r="D365" t="s">
        <v>1550</v>
      </c>
      <c r="E365" t="s">
        <v>395</v>
      </c>
      <c r="F365" t="s">
        <v>626</v>
      </c>
      <c r="G365" t="s">
        <v>627</v>
      </c>
      <c r="H365" s="187">
        <v>0</v>
      </c>
      <c r="I365" s="187">
        <v>29600000</v>
      </c>
      <c r="J365" s="187">
        <v>0</v>
      </c>
      <c r="K365" s="187">
        <v>0</v>
      </c>
      <c r="L365" s="187">
        <v>0</v>
      </c>
      <c r="M365" s="187">
        <v>29600000</v>
      </c>
      <c r="N365" t="e">
        <f>VLOOKUP(A365,$T$2:$T$31,1,0)</f>
        <v>#N/A</v>
      </c>
    </row>
    <row r="366" spans="1:14" hidden="1">
      <c r="A366" t="s">
        <v>1555</v>
      </c>
      <c r="B366" t="s">
        <v>122</v>
      </c>
      <c r="C366" t="s">
        <v>1402</v>
      </c>
      <c r="D366" t="s">
        <v>1550</v>
      </c>
      <c r="E366" t="s">
        <v>396</v>
      </c>
      <c r="F366" t="s">
        <v>626</v>
      </c>
      <c r="G366" t="s">
        <v>627</v>
      </c>
      <c r="H366" s="187">
        <v>0</v>
      </c>
      <c r="I366" s="187">
        <v>7400000</v>
      </c>
      <c r="J366" s="187">
        <v>1272445.9234835198</v>
      </c>
      <c r="K366" s="187">
        <v>0</v>
      </c>
      <c r="L366" s="187">
        <v>0</v>
      </c>
      <c r="M366" s="187">
        <v>8672445.9234835207</v>
      </c>
      <c r="N366" t="e">
        <f>VLOOKUP(A366,$T$2:$T$31,1,0)</f>
        <v>#N/A</v>
      </c>
    </row>
    <row r="367" spans="1:14" hidden="1">
      <c r="A367" t="s">
        <v>1556</v>
      </c>
      <c r="B367" t="s">
        <v>122</v>
      </c>
      <c r="C367" t="s">
        <v>1402</v>
      </c>
      <c r="D367" t="s">
        <v>1550</v>
      </c>
      <c r="E367" t="s">
        <v>398</v>
      </c>
      <c r="F367" t="s">
        <v>626</v>
      </c>
      <c r="G367" t="s">
        <v>627</v>
      </c>
      <c r="H367" s="187">
        <v>0</v>
      </c>
      <c r="I367" s="187">
        <v>22200000</v>
      </c>
      <c r="J367" s="187">
        <v>763467.55409011175</v>
      </c>
      <c r="K367" s="187">
        <v>0</v>
      </c>
      <c r="L367" s="187">
        <v>0</v>
      </c>
      <c r="M367" s="187">
        <v>22963467.554090112</v>
      </c>
      <c r="N367" t="e">
        <f>VLOOKUP(A367,$T$2:$T$31,1,0)</f>
        <v>#N/A</v>
      </c>
    </row>
    <row r="368" spans="1:14" hidden="1">
      <c r="A368" t="s">
        <v>1557</v>
      </c>
      <c r="B368" t="s">
        <v>122</v>
      </c>
      <c r="C368" t="s">
        <v>1402</v>
      </c>
      <c r="D368" t="s">
        <v>1550</v>
      </c>
      <c r="E368" t="s">
        <v>400</v>
      </c>
      <c r="F368" t="s">
        <v>626</v>
      </c>
      <c r="G368" t="s">
        <v>627</v>
      </c>
      <c r="H368" s="187">
        <v>0</v>
      </c>
      <c r="I368" s="187">
        <v>118400000</v>
      </c>
      <c r="J368" s="187">
        <v>0</v>
      </c>
      <c r="K368" s="187">
        <v>0</v>
      </c>
      <c r="L368" s="187">
        <v>0</v>
      </c>
      <c r="M368" s="187">
        <v>118400000</v>
      </c>
      <c r="N368" t="e">
        <f>VLOOKUP(A368,$T$2:$T$31,1,0)</f>
        <v>#N/A</v>
      </c>
    </row>
    <row r="369" spans="1:14" hidden="1">
      <c r="A369" t="s">
        <v>1558</v>
      </c>
      <c r="B369" t="s">
        <v>122</v>
      </c>
      <c r="C369" t="s">
        <v>1402</v>
      </c>
      <c r="D369" t="s">
        <v>1559</v>
      </c>
      <c r="E369" t="s">
        <v>1560</v>
      </c>
      <c r="F369" t="s">
        <v>1549</v>
      </c>
      <c r="G369" t="s">
        <v>627</v>
      </c>
      <c r="H369" s="187">
        <v>0</v>
      </c>
      <c r="I369" s="187">
        <v>142572479.81290078</v>
      </c>
      <c r="J369" s="187">
        <v>17308394.595733985</v>
      </c>
      <c r="K369" s="187">
        <v>0</v>
      </c>
      <c r="L369" s="187">
        <v>0</v>
      </c>
      <c r="M369" s="187">
        <v>159880874.40863478</v>
      </c>
      <c r="N369" t="e">
        <f>VLOOKUP(A369,$T$2:$T$31,1,0)</f>
        <v>#N/A</v>
      </c>
    </row>
    <row r="370" spans="1:14" hidden="1">
      <c r="A370" t="s">
        <v>1561</v>
      </c>
      <c r="B370" t="s">
        <v>122</v>
      </c>
      <c r="C370" t="s">
        <v>1402</v>
      </c>
      <c r="D370" t="s">
        <v>1562</v>
      </c>
      <c r="E370" t="s">
        <v>1563</v>
      </c>
      <c r="F370" t="s">
        <v>1549</v>
      </c>
      <c r="G370" t="s">
        <v>627</v>
      </c>
      <c r="H370" s="187">
        <v>0</v>
      </c>
      <c r="I370" s="187">
        <v>33225917.594552599</v>
      </c>
      <c r="J370" s="187">
        <v>11015172.242568178</v>
      </c>
      <c r="K370" s="187">
        <v>0</v>
      </c>
      <c r="L370" s="187">
        <v>0</v>
      </c>
      <c r="M370" s="187">
        <v>44241089.837120779</v>
      </c>
      <c r="N370" t="e">
        <f>VLOOKUP(A370,$T$2:$T$31,1,0)</f>
        <v>#N/A</v>
      </c>
    </row>
    <row r="371" spans="1:14" hidden="1">
      <c r="A371" t="s">
        <v>1564</v>
      </c>
      <c r="B371" t="s">
        <v>122</v>
      </c>
      <c r="C371" t="s">
        <v>1402</v>
      </c>
      <c r="D371" t="s">
        <v>1565</v>
      </c>
      <c r="E371" t="s">
        <v>1566</v>
      </c>
      <c r="F371" t="s">
        <v>1567</v>
      </c>
      <c r="G371" t="s">
        <v>627</v>
      </c>
      <c r="H371" s="187">
        <v>0</v>
      </c>
      <c r="I371" s="187">
        <v>308557270.884004</v>
      </c>
      <c r="J371" s="187">
        <v>44621990.689148694</v>
      </c>
      <c r="K371" s="187">
        <v>0</v>
      </c>
      <c r="L371" s="187">
        <v>0</v>
      </c>
      <c r="M371" s="187">
        <v>353179261.57315266</v>
      </c>
      <c r="N371" t="e">
        <f>VLOOKUP(A371,$T$2:$T$31,1,0)</f>
        <v>#N/A</v>
      </c>
    </row>
    <row r="372" spans="1:14" hidden="1">
      <c r="A372" t="s">
        <v>1568</v>
      </c>
      <c r="B372" t="s">
        <v>122</v>
      </c>
      <c r="C372" t="s">
        <v>1402</v>
      </c>
      <c r="D372" t="s">
        <v>1569</v>
      </c>
      <c r="E372" t="s">
        <v>1570</v>
      </c>
      <c r="F372" t="s">
        <v>1571</v>
      </c>
      <c r="G372" t="s">
        <v>627</v>
      </c>
      <c r="H372" s="187">
        <v>0</v>
      </c>
      <c r="I372" s="187">
        <v>268391190.9594191</v>
      </c>
      <c r="J372" s="187">
        <v>46451609.685392335</v>
      </c>
      <c r="K372" s="187">
        <v>0</v>
      </c>
      <c r="L372" s="187">
        <v>0</v>
      </c>
      <c r="M372" s="187">
        <v>314842800.64481145</v>
      </c>
      <c r="N372" t="e">
        <f>VLOOKUP(A372,$T$2:$T$31,1,0)</f>
        <v>#N/A</v>
      </c>
    </row>
    <row r="373" spans="1:14" hidden="1">
      <c r="A373" t="s">
        <v>1572</v>
      </c>
      <c r="B373" t="s">
        <v>122</v>
      </c>
      <c r="C373" t="s">
        <v>1402</v>
      </c>
      <c r="D373" t="s">
        <v>1573</v>
      </c>
      <c r="E373" t="s">
        <v>1574</v>
      </c>
      <c r="F373" t="s">
        <v>1557</v>
      </c>
      <c r="G373" t="s">
        <v>627</v>
      </c>
      <c r="H373" s="187">
        <v>0</v>
      </c>
      <c r="I373" s="187">
        <v>262706012.93226853</v>
      </c>
      <c r="J373" s="187">
        <v>0</v>
      </c>
      <c r="K373" s="187">
        <v>0</v>
      </c>
      <c r="L373" s="187">
        <v>0</v>
      </c>
      <c r="M373" s="187">
        <v>262706012.93226853</v>
      </c>
      <c r="N373" t="e">
        <f>VLOOKUP(A373,$T$2:$T$31,1,0)</f>
        <v>#N/A</v>
      </c>
    </row>
    <row r="374" spans="1:14" hidden="1">
      <c r="A374" t="s">
        <v>1575</v>
      </c>
      <c r="B374" t="s">
        <v>122</v>
      </c>
      <c r="C374" t="s">
        <v>1402</v>
      </c>
      <c r="D374" t="s">
        <v>1576</v>
      </c>
      <c r="E374" t="s">
        <v>1577</v>
      </c>
      <c r="F374" t="s">
        <v>1578</v>
      </c>
      <c r="G374" t="s">
        <v>627</v>
      </c>
      <c r="H374" s="187">
        <v>0</v>
      </c>
      <c r="I374" s="187">
        <v>131111628.7748726</v>
      </c>
      <c r="J374" s="187">
        <v>22310995.344574347</v>
      </c>
      <c r="K374" s="187">
        <v>0</v>
      </c>
      <c r="L374" s="187">
        <v>0</v>
      </c>
      <c r="M374" s="187">
        <v>153422624.11944693</v>
      </c>
      <c r="N374" t="e">
        <f>VLOOKUP(A374,$T$2:$T$31,1,0)</f>
        <v>#N/A</v>
      </c>
    </row>
    <row r="375" spans="1:14" hidden="1">
      <c r="A375" t="s">
        <v>1579</v>
      </c>
      <c r="B375" t="s">
        <v>122</v>
      </c>
      <c r="C375" t="s">
        <v>1402</v>
      </c>
      <c r="D375" t="s">
        <v>1580</v>
      </c>
      <c r="E375" t="s">
        <v>1581</v>
      </c>
      <c r="F375" t="s">
        <v>1582</v>
      </c>
      <c r="G375" t="s">
        <v>627</v>
      </c>
      <c r="H375" s="187">
        <v>0</v>
      </c>
      <c r="I375" s="187">
        <v>100170965.85338488</v>
      </c>
      <c r="J375" s="187">
        <v>15694685.78268379</v>
      </c>
      <c r="K375" s="187">
        <v>0</v>
      </c>
      <c r="L375" s="187">
        <v>0</v>
      </c>
      <c r="M375" s="187">
        <v>115865651.63606867</v>
      </c>
      <c r="N375" t="e">
        <f>VLOOKUP(A375,$T$2:$T$31,1,0)</f>
        <v>#N/A</v>
      </c>
    </row>
    <row r="376" spans="1:14" hidden="1">
      <c r="A376" t="s">
        <v>1583</v>
      </c>
      <c r="B376" t="s">
        <v>122</v>
      </c>
      <c r="C376" t="s">
        <v>1402</v>
      </c>
      <c r="D376" t="s">
        <v>1584</v>
      </c>
      <c r="E376" t="s">
        <v>1585</v>
      </c>
      <c r="F376" t="s">
        <v>1586</v>
      </c>
      <c r="G376" t="s">
        <v>627</v>
      </c>
      <c r="H376" s="187">
        <v>0</v>
      </c>
      <c r="I376" s="187">
        <v>114878892.75232418</v>
      </c>
      <c r="J376" s="187">
        <v>1339484.4093148962</v>
      </c>
      <c r="K376" s="187">
        <v>0</v>
      </c>
      <c r="L376" s="187">
        <v>0</v>
      </c>
      <c r="M376" s="187">
        <v>116218377.16163908</v>
      </c>
      <c r="N376" t="e">
        <f>VLOOKUP(A376,$T$2:$T$31,1,0)</f>
        <v>#N/A</v>
      </c>
    </row>
    <row r="377" spans="1:14" hidden="1">
      <c r="A377" t="s">
        <v>1587</v>
      </c>
      <c r="B377" t="s">
        <v>122</v>
      </c>
      <c r="C377" t="s">
        <v>1402</v>
      </c>
      <c r="D377" t="s">
        <v>1588</v>
      </c>
      <c r="E377" t="s">
        <v>1589</v>
      </c>
      <c r="F377" t="s">
        <v>1590</v>
      </c>
      <c r="G377" t="s">
        <v>627</v>
      </c>
      <c r="H377" s="187">
        <v>0</v>
      </c>
      <c r="I377" s="187">
        <v>26681079.43843352</v>
      </c>
      <c r="J377" s="187">
        <v>1699188.9009783994</v>
      </c>
      <c r="K377" s="187">
        <v>0</v>
      </c>
      <c r="L377" s="187">
        <v>0</v>
      </c>
      <c r="M377" s="187">
        <v>28380268.339411922</v>
      </c>
      <c r="N377" t="e">
        <f>VLOOKUP(A377,$T$2:$T$31,1,0)</f>
        <v>#N/A</v>
      </c>
    </row>
    <row r="378" spans="1:14" hidden="1">
      <c r="A378" t="s">
        <v>1591</v>
      </c>
      <c r="B378" t="s">
        <v>122</v>
      </c>
      <c r="C378" t="s">
        <v>1402</v>
      </c>
      <c r="D378" t="s">
        <v>1592</v>
      </c>
      <c r="E378" t="s">
        <v>1593</v>
      </c>
      <c r="F378" t="s">
        <v>1594</v>
      </c>
      <c r="G378" t="s">
        <v>627</v>
      </c>
      <c r="H378" s="187">
        <v>0</v>
      </c>
      <c r="I378" s="187">
        <v>680956520.46898758</v>
      </c>
      <c r="J378" s="187">
        <v>76737864.713171199</v>
      </c>
      <c r="K378" s="187">
        <v>0</v>
      </c>
      <c r="L378" s="187">
        <v>0</v>
      </c>
      <c r="M378" s="187">
        <v>757694385.18215883</v>
      </c>
      <c r="N378" t="e">
        <f>VLOOKUP(A378,$T$2:$T$31,1,0)</f>
        <v>#N/A</v>
      </c>
    </row>
    <row r="379" spans="1:14" hidden="1">
      <c r="A379" t="s">
        <v>1595</v>
      </c>
      <c r="B379" t="s">
        <v>122</v>
      </c>
      <c r="C379" t="s">
        <v>1402</v>
      </c>
      <c r="D379" t="s">
        <v>1596</v>
      </c>
      <c r="E379" t="s">
        <v>1597</v>
      </c>
      <c r="F379" t="s">
        <v>1598</v>
      </c>
      <c r="G379" t="s">
        <v>627</v>
      </c>
      <c r="H379" s="187">
        <v>0</v>
      </c>
      <c r="I379" s="187">
        <v>198121094.28326908</v>
      </c>
      <c r="J379" s="187">
        <v>32744356.887816619</v>
      </c>
      <c r="K379" s="187">
        <v>0</v>
      </c>
      <c r="L379" s="187">
        <v>0</v>
      </c>
      <c r="M379" s="187">
        <v>230865451.17108569</v>
      </c>
      <c r="N379" t="e">
        <f>VLOOKUP(A379,$T$2:$T$31,1,0)</f>
        <v>#N/A</v>
      </c>
    </row>
    <row r="380" spans="1:14" hidden="1">
      <c r="A380" t="s">
        <v>1599</v>
      </c>
      <c r="B380" t="s">
        <v>122</v>
      </c>
      <c r="C380" t="s">
        <v>1402</v>
      </c>
      <c r="D380" t="s">
        <v>1600</v>
      </c>
      <c r="E380" t="s">
        <v>1601</v>
      </c>
      <c r="F380" t="s">
        <v>1602</v>
      </c>
      <c r="G380" t="s">
        <v>627</v>
      </c>
      <c r="H380" s="187">
        <v>0</v>
      </c>
      <c r="I380" s="187">
        <v>82880000</v>
      </c>
      <c r="J380" s="187">
        <v>14785403.345857177</v>
      </c>
      <c r="K380" s="187">
        <v>0</v>
      </c>
      <c r="L380" s="187">
        <v>0</v>
      </c>
      <c r="M380" s="187">
        <v>97665403.345857173</v>
      </c>
      <c r="N380" t="e">
        <f>VLOOKUP(A380,$T$2:$T$31,1,0)</f>
        <v>#N/A</v>
      </c>
    </row>
    <row r="381" spans="1:14" hidden="1">
      <c r="A381" t="s">
        <v>1603</v>
      </c>
      <c r="B381" t="s">
        <v>122</v>
      </c>
      <c r="C381" t="s">
        <v>1402</v>
      </c>
      <c r="D381" t="s">
        <v>1604</v>
      </c>
      <c r="E381" t="s">
        <v>1605</v>
      </c>
      <c r="F381" t="s">
        <v>1606</v>
      </c>
      <c r="G381" t="s">
        <v>627</v>
      </c>
      <c r="H381" s="187">
        <v>0</v>
      </c>
      <c r="I381" s="187">
        <v>90280000</v>
      </c>
      <c r="J381" s="187">
        <v>16057849.269340698</v>
      </c>
      <c r="K381" s="187">
        <v>0</v>
      </c>
      <c r="L381" s="187">
        <v>0</v>
      </c>
      <c r="M381" s="187">
        <v>106337849.26934069</v>
      </c>
      <c r="N381" t="e">
        <f>VLOOKUP(A381,$T$2:$T$31,1,0)</f>
        <v>#N/A</v>
      </c>
    </row>
    <row r="382" spans="1:14" hidden="1">
      <c r="A382" t="s">
        <v>1607</v>
      </c>
      <c r="B382" t="s">
        <v>122</v>
      </c>
      <c r="C382" t="s">
        <v>1402</v>
      </c>
      <c r="D382" t="s">
        <v>1608</v>
      </c>
      <c r="E382" t="s">
        <v>1609</v>
      </c>
      <c r="F382" t="s">
        <v>1610</v>
      </c>
      <c r="G382" t="s">
        <v>627</v>
      </c>
      <c r="H382" s="187">
        <v>0</v>
      </c>
      <c r="I382" s="187">
        <v>168074625.59178042</v>
      </c>
      <c r="J382" s="187">
        <v>19574377.696377549</v>
      </c>
      <c r="K382" s="187">
        <v>0</v>
      </c>
      <c r="L382" s="187">
        <v>0</v>
      </c>
      <c r="M382" s="187">
        <v>187649003.28815797</v>
      </c>
      <c r="N382" t="e">
        <f>VLOOKUP(A382,$T$2:$T$31,1,0)</f>
        <v>#N/A</v>
      </c>
    </row>
    <row r="383" spans="1:14" hidden="1">
      <c r="A383" t="s">
        <v>1611</v>
      </c>
      <c r="B383" t="s">
        <v>122</v>
      </c>
      <c r="C383" t="s">
        <v>1402</v>
      </c>
      <c r="D383" t="s">
        <v>1612</v>
      </c>
      <c r="E383" t="s">
        <v>403</v>
      </c>
      <c r="F383" t="s">
        <v>626</v>
      </c>
      <c r="G383" t="s">
        <v>627</v>
      </c>
      <c r="H383" s="187">
        <v>0</v>
      </c>
      <c r="I383" s="187">
        <v>59200000</v>
      </c>
      <c r="J383" s="187">
        <v>10179567.387868159</v>
      </c>
      <c r="K383" s="187">
        <v>0</v>
      </c>
      <c r="L383" s="187">
        <v>0</v>
      </c>
      <c r="M383" s="187">
        <v>69379567.387868166</v>
      </c>
      <c r="N383" t="e">
        <f>VLOOKUP(A383,$T$2:$T$31,1,0)</f>
        <v>#N/A</v>
      </c>
    </row>
    <row r="384" spans="1:14" hidden="1">
      <c r="A384" t="s">
        <v>1613</v>
      </c>
      <c r="B384" t="s">
        <v>122</v>
      </c>
      <c r="C384" t="s">
        <v>1402</v>
      </c>
      <c r="D384" t="s">
        <v>1612</v>
      </c>
      <c r="E384" t="s">
        <v>405</v>
      </c>
      <c r="F384" t="s">
        <v>626</v>
      </c>
      <c r="G384" t="s">
        <v>627</v>
      </c>
      <c r="H384" s="187">
        <v>0</v>
      </c>
      <c r="I384" s="187">
        <v>22200000</v>
      </c>
      <c r="J384" s="187">
        <v>3817337.7704505594</v>
      </c>
      <c r="K384" s="187">
        <v>0</v>
      </c>
      <c r="L384" s="187">
        <v>0</v>
      </c>
      <c r="M384" s="187">
        <v>26017337.770450559</v>
      </c>
      <c r="N384" t="e">
        <f>VLOOKUP(A384,$T$2:$T$31,1,0)</f>
        <v>#N/A</v>
      </c>
    </row>
    <row r="385" spans="1:14" hidden="1">
      <c r="A385" t="s">
        <v>1614</v>
      </c>
      <c r="B385" t="s">
        <v>122</v>
      </c>
      <c r="C385" t="s">
        <v>1402</v>
      </c>
      <c r="D385" t="s">
        <v>1612</v>
      </c>
      <c r="E385" t="s">
        <v>407</v>
      </c>
      <c r="F385" t="s">
        <v>626</v>
      </c>
      <c r="G385" t="s">
        <v>627</v>
      </c>
      <c r="H385" s="187">
        <v>0</v>
      </c>
      <c r="I385" s="187">
        <v>14800000</v>
      </c>
      <c r="J385" s="187">
        <v>0</v>
      </c>
      <c r="K385" s="187">
        <v>0</v>
      </c>
      <c r="L385" s="187">
        <v>0</v>
      </c>
      <c r="M385" s="187">
        <v>14800000</v>
      </c>
      <c r="N385" t="e">
        <f>VLOOKUP(A385,$T$2:$T$31,1,0)</f>
        <v>#N/A</v>
      </c>
    </row>
    <row r="386" spans="1:14" hidden="1">
      <c r="A386" t="s">
        <v>1615</v>
      </c>
      <c r="B386" t="s">
        <v>122</v>
      </c>
      <c r="C386" t="s">
        <v>1402</v>
      </c>
      <c r="D386" t="s">
        <v>1612</v>
      </c>
      <c r="E386" t="s">
        <v>408</v>
      </c>
      <c r="F386" t="s">
        <v>626</v>
      </c>
      <c r="G386" t="s">
        <v>627</v>
      </c>
      <c r="H386" s="187">
        <v>0</v>
      </c>
      <c r="I386" s="187">
        <v>62900000</v>
      </c>
      <c r="J386" s="187">
        <v>0</v>
      </c>
      <c r="K386" s="187">
        <v>0</v>
      </c>
      <c r="L386" s="187">
        <v>0</v>
      </c>
      <c r="M386" s="187">
        <v>62900000</v>
      </c>
      <c r="N386" t="e">
        <f>VLOOKUP(A386,$T$2:$T$31,1,0)</f>
        <v>#N/A</v>
      </c>
    </row>
    <row r="387" spans="1:14" hidden="1">
      <c r="A387" t="s">
        <v>1616</v>
      </c>
      <c r="B387" t="s">
        <v>122</v>
      </c>
      <c r="C387" t="s">
        <v>1402</v>
      </c>
      <c r="D387" t="s">
        <v>1612</v>
      </c>
      <c r="E387" t="s">
        <v>410</v>
      </c>
      <c r="F387" t="s">
        <v>626</v>
      </c>
      <c r="G387" t="s">
        <v>627</v>
      </c>
      <c r="H387" s="187">
        <v>0</v>
      </c>
      <c r="I387" s="187">
        <v>14800000</v>
      </c>
      <c r="J387" s="187">
        <v>508978.36939340783</v>
      </c>
      <c r="K387" s="187">
        <v>0</v>
      </c>
      <c r="L387" s="187">
        <v>0</v>
      </c>
      <c r="M387" s="187">
        <v>15308978.369393408</v>
      </c>
      <c r="N387" t="e">
        <f>VLOOKUP(A387,$T$2:$T$31,1,0)</f>
        <v>#N/A</v>
      </c>
    </row>
    <row r="388" spans="1:14" hidden="1">
      <c r="A388" t="s">
        <v>1617</v>
      </c>
      <c r="B388" t="s">
        <v>122</v>
      </c>
      <c r="C388" t="s">
        <v>1402</v>
      </c>
      <c r="D388" t="s">
        <v>1612</v>
      </c>
      <c r="E388" t="s">
        <v>412</v>
      </c>
      <c r="F388" t="s">
        <v>626</v>
      </c>
      <c r="G388" t="s">
        <v>627</v>
      </c>
      <c r="H388" s="187">
        <v>0</v>
      </c>
      <c r="I388" s="187">
        <v>62900000</v>
      </c>
      <c r="J388" s="187">
        <v>10815790.349609919</v>
      </c>
      <c r="K388" s="187">
        <v>0</v>
      </c>
      <c r="L388" s="187">
        <v>0</v>
      </c>
      <c r="M388" s="187">
        <v>73715790.349609911</v>
      </c>
      <c r="N388" t="e">
        <f>VLOOKUP(A388,$T$2:$T$31,1,0)</f>
        <v>#N/A</v>
      </c>
    </row>
    <row r="389" spans="1:14" hidden="1">
      <c r="A389" t="s">
        <v>1618</v>
      </c>
      <c r="B389" t="s">
        <v>122</v>
      </c>
      <c r="C389" t="s">
        <v>1402</v>
      </c>
      <c r="D389" t="s">
        <v>1612</v>
      </c>
      <c r="E389" t="s">
        <v>414</v>
      </c>
      <c r="F389" t="s">
        <v>626</v>
      </c>
      <c r="G389" t="s">
        <v>627</v>
      </c>
      <c r="H389" s="187">
        <v>0</v>
      </c>
      <c r="I389" s="187">
        <v>7400000</v>
      </c>
      <c r="J389" s="187">
        <v>254489.18469670392</v>
      </c>
      <c r="K389" s="187">
        <v>0</v>
      </c>
      <c r="L389" s="187">
        <v>0</v>
      </c>
      <c r="M389" s="187">
        <v>7654489.1846967041</v>
      </c>
      <c r="N389" t="e">
        <f>VLOOKUP(A389,$T$2:$T$31,1,0)</f>
        <v>#N/A</v>
      </c>
    </row>
    <row r="390" spans="1:14" hidden="1">
      <c r="A390" t="s">
        <v>1619</v>
      </c>
      <c r="B390" t="s">
        <v>122</v>
      </c>
      <c r="C390" t="s">
        <v>1402</v>
      </c>
      <c r="D390" t="s">
        <v>1612</v>
      </c>
      <c r="E390" t="s">
        <v>416</v>
      </c>
      <c r="F390" t="s">
        <v>626</v>
      </c>
      <c r="G390" t="s">
        <v>627</v>
      </c>
      <c r="H390" s="187">
        <v>0</v>
      </c>
      <c r="I390" s="187">
        <v>48100000</v>
      </c>
      <c r="J390" s="187">
        <v>827089.85026428779</v>
      </c>
      <c r="K390" s="187">
        <v>0</v>
      </c>
      <c r="L390" s="187">
        <v>0</v>
      </c>
      <c r="M390" s="187">
        <v>48927089.850264288</v>
      </c>
      <c r="N390" t="e">
        <f>VLOOKUP(A390,$T$2:$T$31,1,0)</f>
        <v>#N/A</v>
      </c>
    </row>
    <row r="391" spans="1:14" hidden="1">
      <c r="A391" t="s">
        <v>1620</v>
      </c>
      <c r="B391" t="s">
        <v>122</v>
      </c>
      <c r="C391" t="s">
        <v>1402</v>
      </c>
      <c r="D391" t="s">
        <v>1612</v>
      </c>
      <c r="E391" t="s">
        <v>417</v>
      </c>
      <c r="F391" t="s">
        <v>626</v>
      </c>
      <c r="G391" t="s">
        <v>627</v>
      </c>
      <c r="H391" s="187">
        <v>0</v>
      </c>
      <c r="I391" s="187">
        <v>11100000</v>
      </c>
      <c r="J391" s="187">
        <v>1908668.8852252797</v>
      </c>
      <c r="K391" s="187">
        <v>0</v>
      </c>
      <c r="L391" s="187">
        <v>0</v>
      </c>
      <c r="M391" s="187">
        <v>13008668.885225279</v>
      </c>
      <c r="N391" t="e">
        <f>VLOOKUP(A391,$T$2:$T$31,1,0)</f>
        <v>#N/A</v>
      </c>
    </row>
    <row r="392" spans="1:14" hidden="1">
      <c r="A392" t="s">
        <v>1621</v>
      </c>
      <c r="B392" t="s">
        <v>122</v>
      </c>
      <c r="C392" t="s">
        <v>1402</v>
      </c>
      <c r="D392" t="s">
        <v>1622</v>
      </c>
      <c r="E392" t="s">
        <v>1623</v>
      </c>
      <c r="F392" t="s">
        <v>1611</v>
      </c>
      <c r="G392" t="s">
        <v>627</v>
      </c>
      <c r="H392" s="187">
        <v>0</v>
      </c>
      <c r="I392" s="187">
        <v>124373453.2047292</v>
      </c>
      <c r="J392" s="187">
        <v>20359134.775736317</v>
      </c>
      <c r="K392" s="187">
        <v>0</v>
      </c>
      <c r="L392" s="187">
        <v>0</v>
      </c>
      <c r="M392" s="187">
        <v>144732587.98046553</v>
      </c>
      <c r="N392" t="e">
        <f>VLOOKUP(A392,$T$2:$T$31,1,0)</f>
        <v>#N/A</v>
      </c>
    </row>
    <row r="393" spans="1:14" hidden="1">
      <c r="A393" t="s">
        <v>1624</v>
      </c>
      <c r="B393" t="s">
        <v>122</v>
      </c>
      <c r="C393" t="s">
        <v>1402</v>
      </c>
      <c r="D393" t="s">
        <v>1625</v>
      </c>
      <c r="E393" t="s">
        <v>1626</v>
      </c>
      <c r="F393" t="s">
        <v>1627</v>
      </c>
      <c r="G393" t="s">
        <v>627</v>
      </c>
      <c r="H393" s="187">
        <v>0</v>
      </c>
      <c r="I393" s="187">
        <v>133296080.29004325</v>
      </c>
      <c r="J393" s="187">
        <v>736279.33124300255</v>
      </c>
      <c r="K393" s="187">
        <v>0</v>
      </c>
      <c r="L393" s="187">
        <v>0</v>
      </c>
      <c r="M393" s="187">
        <v>134032359.62128626</v>
      </c>
      <c r="N393" t="e">
        <f>VLOOKUP(A393,$T$2:$T$31,1,0)</f>
        <v>#N/A</v>
      </c>
    </row>
    <row r="394" spans="1:14" hidden="1">
      <c r="A394" t="s">
        <v>1628</v>
      </c>
      <c r="B394" t="s">
        <v>122</v>
      </c>
      <c r="C394" t="s">
        <v>1402</v>
      </c>
      <c r="D394" t="s">
        <v>1629</v>
      </c>
      <c r="E394" t="s">
        <v>1630</v>
      </c>
      <c r="F394" t="s">
        <v>1631</v>
      </c>
      <c r="G394" t="s">
        <v>627</v>
      </c>
      <c r="H394" s="187">
        <v>0</v>
      </c>
      <c r="I394" s="187">
        <v>98061433.946206436</v>
      </c>
      <c r="J394" s="187">
        <v>11140730.209253149</v>
      </c>
      <c r="K394" s="187">
        <v>0</v>
      </c>
      <c r="L394" s="187">
        <v>0</v>
      </c>
      <c r="M394" s="187">
        <v>109202164.15545958</v>
      </c>
      <c r="N394" t="e">
        <f>VLOOKUP(A394,$T$2:$T$31,1,0)</f>
        <v>#N/A</v>
      </c>
    </row>
    <row r="395" spans="1:14" hidden="1">
      <c r="A395" t="s">
        <v>1632</v>
      </c>
      <c r="B395" t="s">
        <v>122</v>
      </c>
      <c r="C395" t="s">
        <v>1402</v>
      </c>
      <c r="D395" t="s">
        <v>1633</v>
      </c>
      <c r="E395" t="s">
        <v>1634</v>
      </c>
      <c r="F395" t="s">
        <v>1635</v>
      </c>
      <c r="G395" t="s">
        <v>627</v>
      </c>
      <c r="H395" s="187">
        <v>0</v>
      </c>
      <c r="I395" s="187">
        <v>13154527.737627072</v>
      </c>
      <c r="J395" s="187">
        <v>3023040.5271624476</v>
      </c>
      <c r="K395" s="187">
        <v>0</v>
      </c>
      <c r="L395" s="187">
        <v>0</v>
      </c>
      <c r="M395" s="187">
        <v>16177568.26478952</v>
      </c>
      <c r="N395" t="e">
        <f>VLOOKUP(A395,$T$2:$T$31,1,0)</f>
        <v>#N/A</v>
      </c>
    </row>
    <row r="396" spans="1:14" hidden="1">
      <c r="A396" t="s">
        <v>1636</v>
      </c>
      <c r="B396" t="s">
        <v>122</v>
      </c>
      <c r="C396" t="s">
        <v>1402</v>
      </c>
      <c r="D396" t="s">
        <v>1637</v>
      </c>
      <c r="E396" t="s">
        <v>1638</v>
      </c>
      <c r="F396" t="s">
        <v>1639</v>
      </c>
      <c r="G396" t="s">
        <v>627</v>
      </c>
      <c r="H396" s="187">
        <v>0</v>
      </c>
      <c r="I396" s="187">
        <v>78440000</v>
      </c>
      <c r="J396" s="187">
        <v>13197613.222270124</v>
      </c>
      <c r="K396" s="187">
        <v>0</v>
      </c>
      <c r="L396" s="187">
        <v>0</v>
      </c>
      <c r="M396" s="187">
        <v>91637613.222270131</v>
      </c>
      <c r="N396" t="e">
        <f>VLOOKUP(A396,$T$2:$T$31,1,0)</f>
        <v>#N/A</v>
      </c>
    </row>
    <row r="397" spans="1:14" hidden="1">
      <c r="A397" t="s">
        <v>1640</v>
      </c>
      <c r="B397" t="s">
        <v>122</v>
      </c>
      <c r="C397" t="s">
        <v>1402</v>
      </c>
      <c r="D397" t="s">
        <v>1641</v>
      </c>
      <c r="E397" t="s">
        <v>1642</v>
      </c>
      <c r="F397" t="s">
        <v>1643</v>
      </c>
      <c r="G397" t="s">
        <v>627</v>
      </c>
      <c r="H397" s="187">
        <v>0</v>
      </c>
      <c r="I397" s="187">
        <v>16127926.091100492</v>
      </c>
      <c r="J397" s="187">
        <v>2014080.2491137199</v>
      </c>
      <c r="K397" s="187">
        <v>0</v>
      </c>
      <c r="L397" s="187">
        <v>0</v>
      </c>
      <c r="M397" s="187">
        <v>18142006.340214211</v>
      </c>
      <c r="N397" t="e">
        <f>VLOOKUP(A397,$T$2:$T$31,1,0)</f>
        <v>#N/A</v>
      </c>
    </row>
    <row r="398" spans="1:14" hidden="1">
      <c r="A398" t="s">
        <v>1644</v>
      </c>
      <c r="B398" t="s">
        <v>122</v>
      </c>
      <c r="C398" t="s">
        <v>1402</v>
      </c>
      <c r="D398" t="s">
        <v>1645</v>
      </c>
      <c r="E398" t="s">
        <v>1646</v>
      </c>
      <c r="F398" t="s">
        <v>1647</v>
      </c>
      <c r="G398" t="s">
        <v>627</v>
      </c>
      <c r="H398" s="187">
        <v>0</v>
      </c>
      <c r="I398" s="187">
        <v>130685499.81566036</v>
      </c>
      <c r="J398" s="187">
        <v>22325034.674806271</v>
      </c>
      <c r="K398" s="187">
        <v>0</v>
      </c>
      <c r="L398" s="187">
        <v>0</v>
      </c>
      <c r="M398" s="187">
        <v>153010534.49046662</v>
      </c>
      <c r="N398" t="e">
        <f>VLOOKUP(A398,$T$2:$T$31,1,0)</f>
        <v>#N/A</v>
      </c>
    </row>
    <row r="399" spans="1:14" hidden="1">
      <c r="A399" t="s">
        <v>1648</v>
      </c>
      <c r="B399" t="s">
        <v>122</v>
      </c>
      <c r="C399" t="s">
        <v>1402</v>
      </c>
      <c r="D399" t="s">
        <v>1649</v>
      </c>
      <c r="E399" t="s">
        <v>1650</v>
      </c>
      <c r="F399" t="s">
        <v>1651</v>
      </c>
      <c r="G399" t="s">
        <v>627</v>
      </c>
      <c r="H399" s="187">
        <v>0</v>
      </c>
      <c r="I399" s="187">
        <v>66517726.96056293</v>
      </c>
      <c r="J399" s="187">
        <v>10335882.458651053</v>
      </c>
      <c r="K399" s="187">
        <v>0</v>
      </c>
      <c r="L399" s="187">
        <v>0</v>
      </c>
      <c r="M399" s="187">
        <v>76853609.41921398</v>
      </c>
      <c r="N399" t="e">
        <f>VLOOKUP(A399,$T$2:$T$31,1,0)</f>
        <v>#N/A</v>
      </c>
    </row>
    <row r="400" spans="1:14" hidden="1">
      <c r="A400" t="s">
        <v>1652</v>
      </c>
      <c r="B400" t="s">
        <v>122</v>
      </c>
      <c r="C400" t="s">
        <v>1402</v>
      </c>
      <c r="D400" t="s">
        <v>1653</v>
      </c>
      <c r="E400" t="s">
        <v>1654</v>
      </c>
      <c r="F400" t="s">
        <v>1655</v>
      </c>
      <c r="G400" t="s">
        <v>627</v>
      </c>
      <c r="H400" s="187">
        <v>0</v>
      </c>
      <c r="I400" s="187">
        <v>57724743.394838922</v>
      </c>
      <c r="J400" s="187">
        <v>4119646.5744824205</v>
      </c>
      <c r="K400" s="187">
        <v>0</v>
      </c>
      <c r="L400" s="187">
        <v>0</v>
      </c>
      <c r="M400" s="187">
        <v>61844389.96932134</v>
      </c>
      <c r="N400" t="e">
        <f>VLOOKUP(A400,$T$2:$T$31,1,0)</f>
        <v>#N/A</v>
      </c>
    </row>
    <row r="401" spans="1:14" hidden="1">
      <c r="A401" t="s">
        <v>1656</v>
      </c>
      <c r="B401" t="s">
        <v>122</v>
      </c>
      <c r="C401" t="s">
        <v>1402</v>
      </c>
      <c r="D401" t="s">
        <v>1657</v>
      </c>
      <c r="E401" t="s">
        <v>1658</v>
      </c>
      <c r="F401" t="s">
        <v>1659</v>
      </c>
      <c r="G401" t="s">
        <v>627</v>
      </c>
      <c r="H401" s="187">
        <v>0</v>
      </c>
      <c r="I401" s="187">
        <v>76054527.737627074</v>
      </c>
      <c r="J401" s="187">
        <v>13838830.876772366</v>
      </c>
      <c r="K401" s="187">
        <v>0</v>
      </c>
      <c r="L401" s="187">
        <v>0</v>
      </c>
      <c r="M401" s="187">
        <v>89893358.614399433</v>
      </c>
      <c r="N401" t="e">
        <f>VLOOKUP(A401,$T$2:$T$31,1,0)</f>
        <v>#N/A</v>
      </c>
    </row>
    <row r="402" spans="1:14" hidden="1">
      <c r="A402" t="s">
        <v>1660</v>
      </c>
      <c r="B402" t="s">
        <v>122</v>
      </c>
      <c r="C402" t="s">
        <v>1402</v>
      </c>
      <c r="D402" t="s">
        <v>1661</v>
      </c>
      <c r="E402" t="s">
        <v>1662</v>
      </c>
      <c r="F402" t="s">
        <v>1663</v>
      </c>
      <c r="G402" t="s">
        <v>627</v>
      </c>
      <c r="H402" s="187">
        <v>0</v>
      </c>
      <c r="I402" s="187">
        <v>183503060.92325139</v>
      </c>
      <c r="J402" s="187">
        <v>23901972.748620272</v>
      </c>
      <c r="K402" s="187">
        <v>0</v>
      </c>
      <c r="L402" s="187">
        <v>0</v>
      </c>
      <c r="M402" s="187">
        <v>207405033.67187166</v>
      </c>
      <c r="N402" t="e">
        <f>VLOOKUP(A402,$T$2:$T$31,1,0)</f>
        <v>#N/A</v>
      </c>
    </row>
    <row r="403" spans="1:14" hidden="1">
      <c r="A403" t="s">
        <v>1664</v>
      </c>
      <c r="B403" t="s">
        <v>242</v>
      </c>
      <c r="C403" t="s">
        <v>1402</v>
      </c>
      <c r="D403" t="s">
        <v>1665</v>
      </c>
      <c r="E403" t="s">
        <v>418</v>
      </c>
      <c r="F403" t="s">
        <v>626</v>
      </c>
      <c r="G403" t="s">
        <v>627</v>
      </c>
      <c r="H403" s="187">
        <v>0</v>
      </c>
      <c r="I403" s="187">
        <v>17873222.32543062</v>
      </c>
      <c r="J403" s="187">
        <v>104564178.79314405</v>
      </c>
      <c r="K403" s="187">
        <v>0</v>
      </c>
      <c r="L403" s="187">
        <v>0</v>
      </c>
      <c r="M403" s="187">
        <v>122437401.11857466</v>
      </c>
      <c r="N403" t="e">
        <f>VLOOKUP(A403,$T$2:$T$31,1,0)</f>
        <v>#N/A</v>
      </c>
    </row>
    <row r="404" spans="1:14" hidden="1">
      <c r="A404" t="s">
        <v>1666</v>
      </c>
      <c r="B404" t="s">
        <v>242</v>
      </c>
      <c r="C404" t="s">
        <v>1402</v>
      </c>
      <c r="D404" t="s">
        <v>1665</v>
      </c>
      <c r="E404" t="s">
        <v>420</v>
      </c>
      <c r="F404" t="s">
        <v>626</v>
      </c>
      <c r="G404" t="s">
        <v>627</v>
      </c>
      <c r="H404" s="187">
        <v>0</v>
      </c>
      <c r="I404" s="187">
        <v>14894351.937858848</v>
      </c>
      <c r="J404" s="187">
        <v>29045605.220317788</v>
      </c>
      <c r="K404" s="187">
        <v>0</v>
      </c>
      <c r="L404" s="187">
        <v>0</v>
      </c>
      <c r="M404" s="187">
        <v>43939957.158176638</v>
      </c>
      <c r="N404" t="e">
        <f>VLOOKUP(A404,$T$2:$T$31,1,0)</f>
        <v>#N/A</v>
      </c>
    </row>
    <row r="405" spans="1:14" hidden="1">
      <c r="A405" t="s">
        <v>1667</v>
      </c>
      <c r="B405" t="s">
        <v>242</v>
      </c>
      <c r="C405" t="s">
        <v>1402</v>
      </c>
      <c r="D405" t="s">
        <v>1665</v>
      </c>
      <c r="E405" t="s">
        <v>422</v>
      </c>
      <c r="F405" t="s">
        <v>626</v>
      </c>
      <c r="G405" t="s">
        <v>627</v>
      </c>
      <c r="H405" s="187">
        <v>0</v>
      </c>
      <c r="I405" s="187">
        <v>44683055.813576549</v>
      </c>
      <c r="J405" s="187">
        <v>0</v>
      </c>
      <c r="K405" s="187">
        <v>0</v>
      </c>
      <c r="L405" s="187">
        <v>0</v>
      </c>
      <c r="M405" s="187">
        <v>44683055.813576549</v>
      </c>
      <c r="N405" t="e">
        <f>VLOOKUP(A405,$T$2:$T$31,1,0)</f>
        <v>#N/A</v>
      </c>
    </row>
    <row r="406" spans="1:14" hidden="1">
      <c r="A406" t="s">
        <v>1668</v>
      </c>
      <c r="B406" t="s">
        <v>242</v>
      </c>
      <c r="C406" t="s">
        <v>1402</v>
      </c>
      <c r="D406" t="s">
        <v>1665</v>
      </c>
      <c r="E406" t="s">
        <v>423</v>
      </c>
      <c r="F406" t="s">
        <v>626</v>
      </c>
      <c r="G406" t="s">
        <v>627</v>
      </c>
      <c r="H406" s="188">
        <v>0</v>
      </c>
      <c r="I406" s="188">
        <v>32080142.635388292</v>
      </c>
      <c r="J406" s="188">
        <v>0</v>
      </c>
      <c r="K406" s="188">
        <v>0</v>
      </c>
      <c r="L406" s="188">
        <v>0</v>
      </c>
      <c r="M406" s="188">
        <v>32080142.635388292</v>
      </c>
      <c r="N406" t="e">
        <f>VLOOKUP(A406,$T$2:$T$31,1,0)</f>
        <v>#N/A</v>
      </c>
    </row>
    <row r="407" spans="1:14" hidden="1">
      <c r="A407" t="s">
        <v>1669</v>
      </c>
      <c r="B407" t="s">
        <v>242</v>
      </c>
      <c r="C407" t="s">
        <v>1402</v>
      </c>
      <c r="D407" t="s">
        <v>1665</v>
      </c>
      <c r="E407" t="s">
        <v>425</v>
      </c>
      <c r="F407" t="s">
        <v>626</v>
      </c>
      <c r="G407" t="s">
        <v>627</v>
      </c>
      <c r="H407" s="188">
        <v>0</v>
      </c>
      <c r="I407" s="188">
        <v>16040071.317694146</v>
      </c>
      <c r="J407" s="188">
        <v>0</v>
      </c>
      <c r="K407" s="188">
        <v>0</v>
      </c>
      <c r="L407" s="188">
        <v>0</v>
      </c>
      <c r="M407" s="188">
        <v>16040071.317694146</v>
      </c>
      <c r="N407" t="e">
        <f>VLOOKUP(A407,$T$2:$T$31,1,0)</f>
        <v>#N/A</v>
      </c>
    </row>
    <row r="408" spans="1:14" hidden="1">
      <c r="A408" t="s">
        <v>1670</v>
      </c>
      <c r="B408" t="s">
        <v>242</v>
      </c>
      <c r="C408" t="s">
        <v>1402</v>
      </c>
      <c r="D408" t="s">
        <v>1665</v>
      </c>
      <c r="E408" t="s">
        <v>427</v>
      </c>
      <c r="F408" t="s">
        <v>626</v>
      </c>
      <c r="G408" t="s">
        <v>627</v>
      </c>
      <c r="H408" s="188">
        <v>0</v>
      </c>
      <c r="I408" s="188">
        <v>197636593.02158859</v>
      </c>
      <c r="J408" s="188">
        <v>32117736.541697558</v>
      </c>
      <c r="K408" s="188">
        <v>0</v>
      </c>
      <c r="L408" s="188">
        <v>0</v>
      </c>
      <c r="M408" s="188">
        <v>229754329.56328616</v>
      </c>
      <c r="N408" t="e">
        <f>VLOOKUP(A408,$T$2:$T$31,1,0)</f>
        <v>#N/A</v>
      </c>
    </row>
    <row r="409" spans="1:14" hidden="1">
      <c r="A409" t="s">
        <v>1671</v>
      </c>
      <c r="B409" t="s">
        <v>242</v>
      </c>
      <c r="C409" t="s">
        <v>1402</v>
      </c>
      <c r="D409" t="s">
        <v>1665</v>
      </c>
      <c r="E409" t="s">
        <v>429</v>
      </c>
      <c r="F409" t="s">
        <v>626</v>
      </c>
      <c r="G409" t="s">
        <v>627</v>
      </c>
      <c r="H409" s="188">
        <v>0</v>
      </c>
      <c r="I409" s="188">
        <v>7332604.0309458962</v>
      </c>
      <c r="J409" s="188">
        <v>0</v>
      </c>
      <c r="K409" s="188">
        <v>0</v>
      </c>
      <c r="L409" s="188">
        <v>0</v>
      </c>
      <c r="M409" s="188">
        <v>7332604.0309458962</v>
      </c>
      <c r="N409" t="e">
        <f>VLOOKUP(A409,$T$2:$T$31,1,0)</f>
        <v>#N/A</v>
      </c>
    </row>
    <row r="410" spans="1:14" hidden="1">
      <c r="A410" t="s">
        <v>1672</v>
      </c>
      <c r="B410" t="s">
        <v>242</v>
      </c>
      <c r="C410" t="s">
        <v>1402</v>
      </c>
      <c r="D410" t="s">
        <v>1665</v>
      </c>
      <c r="E410" t="s">
        <v>431</v>
      </c>
      <c r="F410" t="s">
        <v>626</v>
      </c>
      <c r="G410" t="s">
        <v>627</v>
      </c>
      <c r="H410" s="188">
        <v>0</v>
      </c>
      <c r="I410" s="188">
        <v>36663020.154729478</v>
      </c>
      <c r="J410" s="188">
        <v>1787421.8597118638</v>
      </c>
      <c r="K410" s="188">
        <v>0</v>
      </c>
      <c r="L410" s="188">
        <v>0</v>
      </c>
      <c r="M410" s="188">
        <v>38450442.014441341</v>
      </c>
      <c r="N410" t="e">
        <f>VLOOKUP(A410,$T$2:$T$31,1,0)</f>
        <v>#N/A</v>
      </c>
    </row>
    <row r="411" spans="1:14" hidden="1">
      <c r="A411" t="s">
        <v>1673</v>
      </c>
      <c r="B411" t="s">
        <v>242</v>
      </c>
      <c r="C411" t="s">
        <v>1402</v>
      </c>
      <c r="D411" t="s">
        <v>1665</v>
      </c>
      <c r="E411" t="s">
        <v>433</v>
      </c>
      <c r="F411" t="s">
        <v>626</v>
      </c>
      <c r="G411" t="s">
        <v>627</v>
      </c>
      <c r="H411" s="188">
        <v>0</v>
      </c>
      <c r="I411" s="188">
        <v>309344232.55552995</v>
      </c>
      <c r="J411" s="188">
        <v>10054247.960879233</v>
      </c>
      <c r="K411" s="188">
        <v>0</v>
      </c>
      <c r="L411" s="188">
        <v>0</v>
      </c>
      <c r="M411" s="188">
        <v>319398480.51640916</v>
      </c>
      <c r="N411" t="e">
        <f>VLOOKUP(A411,$T$2:$T$31,1,0)</f>
        <v>#N/A</v>
      </c>
    </row>
    <row r="412" spans="1:14" hidden="1">
      <c r="A412" t="s">
        <v>1674</v>
      </c>
      <c r="B412" t="s">
        <v>242</v>
      </c>
      <c r="C412" t="s">
        <v>1402</v>
      </c>
      <c r="D412" t="s">
        <v>1665</v>
      </c>
      <c r="E412" t="s">
        <v>434</v>
      </c>
      <c r="F412" t="s">
        <v>626</v>
      </c>
      <c r="G412" t="s">
        <v>627</v>
      </c>
      <c r="H412" s="188">
        <v>0</v>
      </c>
      <c r="I412" s="188">
        <v>103114744.18517666</v>
      </c>
      <c r="J412" s="188">
        <v>0</v>
      </c>
      <c r="K412" s="188">
        <v>0</v>
      </c>
      <c r="L412" s="188">
        <v>0</v>
      </c>
      <c r="M412" s="188">
        <v>103114744.18517666</v>
      </c>
      <c r="N412" t="e">
        <f>VLOOKUP(A412,$T$2:$T$31,1,0)</f>
        <v>#N/A</v>
      </c>
    </row>
    <row r="413" spans="1:14" hidden="1">
      <c r="A413" t="s">
        <v>1675</v>
      </c>
      <c r="B413" t="s">
        <v>242</v>
      </c>
      <c r="C413" t="s">
        <v>1402</v>
      </c>
      <c r="D413" t="s">
        <v>1665</v>
      </c>
      <c r="E413" t="s">
        <v>435</v>
      </c>
      <c r="F413" t="s">
        <v>626</v>
      </c>
      <c r="G413" t="s">
        <v>627</v>
      </c>
      <c r="H413" s="188">
        <v>0</v>
      </c>
      <c r="I413" s="188">
        <v>1099890604.6418843</v>
      </c>
      <c r="J413" s="188">
        <v>0</v>
      </c>
      <c r="K413" s="188">
        <v>0</v>
      </c>
      <c r="L413" s="188">
        <v>0</v>
      </c>
      <c r="M413" s="188">
        <v>1099890604.6418843</v>
      </c>
      <c r="N413" t="e">
        <f>VLOOKUP(A413,$T$2:$T$31,1,0)</f>
        <v>#N/A</v>
      </c>
    </row>
    <row r="414" spans="1:14" hidden="1">
      <c r="A414" t="s">
        <v>1676</v>
      </c>
      <c r="B414" t="s">
        <v>242</v>
      </c>
      <c r="C414" t="s">
        <v>1402</v>
      </c>
      <c r="D414" t="s">
        <v>1665</v>
      </c>
      <c r="E414" t="s">
        <v>436</v>
      </c>
      <c r="F414" t="s">
        <v>626</v>
      </c>
      <c r="G414" t="s">
        <v>627</v>
      </c>
      <c r="H414" s="188">
        <v>0</v>
      </c>
      <c r="I414" s="188">
        <v>7790891.7828800138</v>
      </c>
      <c r="J414" s="188">
        <v>379827.14518877113</v>
      </c>
      <c r="K414" s="188">
        <v>0</v>
      </c>
      <c r="L414" s="188">
        <v>0</v>
      </c>
      <c r="M414" s="188">
        <v>8170718.928068785</v>
      </c>
      <c r="N414" t="e">
        <f>VLOOKUP(A414,$T$2:$T$31,1,0)</f>
        <v>#N/A</v>
      </c>
    </row>
    <row r="415" spans="1:14" hidden="1">
      <c r="A415" t="s">
        <v>1677</v>
      </c>
      <c r="B415" t="s">
        <v>242</v>
      </c>
      <c r="C415" t="s">
        <v>1402</v>
      </c>
      <c r="D415" t="s">
        <v>1665</v>
      </c>
      <c r="E415" t="s">
        <v>438</v>
      </c>
      <c r="F415" t="s">
        <v>626</v>
      </c>
      <c r="G415" t="s">
        <v>627</v>
      </c>
      <c r="H415" s="188">
        <v>0</v>
      </c>
      <c r="I415" s="188">
        <v>9738614.7286000177</v>
      </c>
      <c r="J415" s="188">
        <v>0</v>
      </c>
      <c r="K415" s="188">
        <v>0</v>
      </c>
      <c r="L415" s="188">
        <v>0</v>
      </c>
      <c r="M415" s="188">
        <v>9738614.7286000177</v>
      </c>
      <c r="N415" t="e">
        <f>VLOOKUP(A415,$T$2:$T$31,1,0)</f>
        <v>#N/A</v>
      </c>
    </row>
    <row r="416" spans="1:14">
      <c r="A416" t="s">
        <v>1678</v>
      </c>
      <c r="B416" t="s">
        <v>242</v>
      </c>
      <c r="C416" t="s">
        <v>1402</v>
      </c>
      <c r="D416" t="s">
        <v>1679</v>
      </c>
      <c r="E416" t="s">
        <v>1680</v>
      </c>
      <c r="F416" t="s">
        <v>1664</v>
      </c>
      <c r="G416" t="s">
        <v>627</v>
      </c>
      <c r="H416" s="188">
        <v>0</v>
      </c>
      <c r="I416" s="188">
        <v>695237798.42129409</v>
      </c>
      <c r="J416" s="188">
        <v>2091283575.8628807</v>
      </c>
      <c r="K416" s="188">
        <v>0</v>
      </c>
      <c r="L416" s="188">
        <v>0</v>
      </c>
      <c r="M416" s="188">
        <v>2786521374.2841749</v>
      </c>
      <c r="N416" t="str">
        <f>VLOOKUP(A416,$T$2:$T$31,1,0)</f>
        <v>C415</v>
      </c>
    </row>
    <row r="417" spans="1:14">
      <c r="A417" t="s">
        <v>1681</v>
      </c>
      <c r="B417" t="s">
        <v>242</v>
      </c>
      <c r="C417" t="s">
        <v>1402</v>
      </c>
      <c r="D417" t="s">
        <v>1682</v>
      </c>
      <c r="E417" t="s">
        <v>1683</v>
      </c>
      <c r="F417" t="s">
        <v>1670</v>
      </c>
      <c r="G417" t="s">
        <v>627</v>
      </c>
      <c r="H417" s="188">
        <v>0</v>
      </c>
      <c r="I417" s="188">
        <v>10274675116.191872</v>
      </c>
      <c r="J417" s="188">
        <v>642354730.83395112</v>
      </c>
      <c r="K417" s="188">
        <v>0</v>
      </c>
      <c r="L417" s="188">
        <v>0</v>
      </c>
      <c r="M417" s="188">
        <v>10917029847.025824</v>
      </c>
      <c r="N417" t="str">
        <f>VLOOKUP(A417,$T$2:$T$31,1,0)</f>
        <v>C416</v>
      </c>
    </row>
    <row r="418" spans="1:14" hidden="1">
      <c r="A418" t="s">
        <v>1684</v>
      </c>
      <c r="B418" t="s">
        <v>242</v>
      </c>
      <c r="C418" t="s">
        <v>1402</v>
      </c>
      <c r="D418" t="s">
        <v>1685</v>
      </c>
      <c r="E418" t="s">
        <v>1686</v>
      </c>
      <c r="F418" t="s">
        <v>1671</v>
      </c>
      <c r="G418" t="s">
        <v>627</v>
      </c>
      <c r="H418" s="188">
        <v>0</v>
      </c>
      <c r="I418" s="188">
        <v>52324622.502633907</v>
      </c>
      <c r="J418" s="188">
        <v>0</v>
      </c>
      <c r="K418" s="188">
        <v>0</v>
      </c>
      <c r="L418" s="188">
        <v>0</v>
      </c>
      <c r="M418" s="188">
        <v>52324622.502633907</v>
      </c>
      <c r="N418" t="e">
        <f>VLOOKUP(A418,$T$2:$T$31,1,0)</f>
        <v>#N/A</v>
      </c>
    </row>
    <row r="419" spans="1:14">
      <c r="A419" t="s">
        <v>1687</v>
      </c>
      <c r="B419" t="s">
        <v>242</v>
      </c>
      <c r="C419" t="s">
        <v>1402</v>
      </c>
      <c r="D419" t="s">
        <v>1688</v>
      </c>
      <c r="E419" t="s">
        <v>1689</v>
      </c>
      <c r="F419" t="s">
        <v>1672</v>
      </c>
      <c r="G419" t="s">
        <v>627</v>
      </c>
      <c r="H419" s="188">
        <v>0</v>
      </c>
      <c r="I419" s="188">
        <v>261623112.51316959</v>
      </c>
      <c r="J419" s="188">
        <v>8937109.2985593174</v>
      </c>
      <c r="K419" s="188">
        <v>0</v>
      </c>
      <c r="L419" s="188">
        <v>0</v>
      </c>
      <c r="M419" s="188">
        <v>270560221.81172889</v>
      </c>
      <c r="N419" t="str">
        <f>VLOOKUP(A419,$T$2:$T$31,1,0)</f>
        <v>C418</v>
      </c>
    </row>
    <row r="420" spans="1:14">
      <c r="A420" t="s">
        <v>1690</v>
      </c>
      <c r="B420" t="s">
        <v>242</v>
      </c>
      <c r="C420" t="s">
        <v>1402</v>
      </c>
      <c r="D420" t="s">
        <v>1691</v>
      </c>
      <c r="E420" t="s">
        <v>1692</v>
      </c>
      <c r="F420" t="s">
        <v>1673</v>
      </c>
      <c r="G420" t="s">
        <v>627</v>
      </c>
      <c r="H420" s="188">
        <v>0</v>
      </c>
      <c r="I420" s="188">
        <v>9444430300.7814198</v>
      </c>
      <c r="J420" s="188">
        <v>201084959.21758473</v>
      </c>
      <c r="K420" s="188">
        <v>0</v>
      </c>
      <c r="L420" s="188">
        <v>0</v>
      </c>
      <c r="M420" s="188">
        <v>9645515259.9990044</v>
      </c>
      <c r="N420" t="str">
        <f>VLOOKUP(A420,$T$2:$T$31,1,0)</f>
        <v>C419</v>
      </c>
    </row>
    <row r="421" spans="1:14">
      <c r="A421" t="s">
        <v>1693</v>
      </c>
      <c r="B421" t="s">
        <v>242</v>
      </c>
      <c r="C421" t="s">
        <v>1402</v>
      </c>
      <c r="D421" t="s">
        <v>1694</v>
      </c>
      <c r="E421" t="s">
        <v>1695</v>
      </c>
      <c r="F421" t="s">
        <v>1676</v>
      </c>
      <c r="G421" t="s">
        <v>627</v>
      </c>
      <c r="H421" s="188">
        <v>0</v>
      </c>
      <c r="I421" s="188">
        <v>57305922.996590868</v>
      </c>
      <c r="J421" s="188">
        <v>1899135.7259438555</v>
      </c>
      <c r="K421" s="188">
        <v>0</v>
      </c>
      <c r="L421" s="188">
        <v>0</v>
      </c>
      <c r="M421" s="188">
        <v>59205058.722534724</v>
      </c>
      <c r="N421" t="str">
        <f>VLOOKUP(A421,$T$2:$T$31,1,0)</f>
        <v>C420</v>
      </c>
    </row>
    <row r="422" spans="1:14" hidden="1">
      <c r="A422" t="s">
        <v>1696</v>
      </c>
      <c r="B422" t="s">
        <v>242</v>
      </c>
      <c r="C422" t="s">
        <v>1402</v>
      </c>
      <c r="D422" t="s">
        <v>1697</v>
      </c>
      <c r="E422" t="s">
        <v>1698</v>
      </c>
      <c r="F422" t="s">
        <v>1699</v>
      </c>
      <c r="G422" t="s">
        <v>627</v>
      </c>
      <c r="H422" s="188">
        <v>0</v>
      </c>
      <c r="I422" s="188">
        <v>25241422.678433809</v>
      </c>
      <c r="J422" s="188">
        <v>113071213.91909318</v>
      </c>
      <c r="K422" s="188">
        <v>0</v>
      </c>
      <c r="L422" s="188">
        <v>0</v>
      </c>
      <c r="M422" s="188">
        <v>138312636.597527</v>
      </c>
      <c r="N422" t="e">
        <f>VLOOKUP(A422,$T$2:$T$31,1,0)</f>
        <v>#N/A</v>
      </c>
    </row>
    <row r="423" spans="1:14" hidden="1">
      <c r="A423" t="s">
        <v>1700</v>
      </c>
      <c r="B423" t="s">
        <v>242</v>
      </c>
      <c r="C423" t="s">
        <v>1402</v>
      </c>
      <c r="D423" t="s">
        <v>1701</v>
      </c>
      <c r="E423" t="s">
        <v>1702</v>
      </c>
      <c r="F423" t="s">
        <v>1703</v>
      </c>
      <c r="G423" t="s">
        <v>627</v>
      </c>
      <c r="H423" s="188">
        <v>0</v>
      </c>
      <c r="I423" s="188">
        <v>39027177.917832464</v>
      </c>
      <c r="J423" s="188">
        <v>0</v>
      </c>
      <c r="K423" s="188">
        <v>0</v>
      </c>
      <c r="L423" s="188">
        <v>0</v>
      </c>
      <c r="M423" s="188">
        <v>39027177.917832464</v>
      </c>
      <c r="N423" t="e">
        <f>VLOOKUP(A423,$T$2:$T$31,1,0)</f>
        <v>#N/A</v>
      </c>
    </row>
    <row r="424" spans="1:14" hidden="1">
      <c r="A424" t="s">
        <v>1704</v>
      </c>
      <c r="B424" t="s">
        <v>242</v>
      </c>
      <c r="C424" t="s">
        <v>1402</v>
      </c>
      <c r="D424" t="s">
        <v>1705</v>
      </c>
      <c r="E424" t="s">
        <v>1706</v>
      </c>
      <c r="F424" t="s">
        <v>1707</v>
      </c>
      <c r="G424" t="s">
        <v>627</v>
      </c>
      <c r="H424" s="188">
        <v>0</v>
      </c>
      <c r="I424" s="188">
        <v>26809833.488145929</v>
      </c>
      <c r="J424" s="188">
        <v>60995770.962667353</v>
      </c>
      <c r="K424" s="188">
        <v>0</v>
      </c>
      <c r="L424" s="188">
        <v>0</v>
      </c>
      <c r="M424" s="188">
        <v>87805604.450813279</v>
      </c>
      <c r="N424" t="e">
        <f>VLOOKUP(A424,$T$2:$T$31,1,0)</f>
        <v>#N/A</v>
      </c>
    </row>
    <row r="425" spans="1:14" hidden="1">
      <c r="A425" t="s">
        <v>1708</v>
      </c>
      <c r="B425" t="s">
        <v>242</v>
      </c>
      <c r="C425" t="s">
        <v>1402</v>
      </c>
      <c r="D425" t="s">
        <v>1709</v>
      </c>
      <c r="E425" t="s">
        <v>1710</v>
      </c>
      <c r="F425" t="s">
        <v>1707</v>
      </c>
      <c r="G425" t="s">
        <v>627</v>
      </c>
      <c r="H425" s="188">
        <v>0</v>
      </c>
      <c r="I425" s="188">
        <v>0</v>
      </c>
      <c r="J425" s="188">
        <v>100207338.01009637</v>
      </c>
      <c r="K425" s="188">
        <v>0</v>
      </c>
      <c r="L425" s="188">
        <v>0</v>
      </c>
      <c r="M425" s="188">
        <v>100207338.01009637</v>
      </c>
      <c r="N425" t="e">
        <f>VLOOKUP(A425,$T$2:$T$31,1,0)</f>
        <v>#N/A</v>
      </c>
    </row>
    <row r="426" spans="1:14" hidden="1">
      <c r="A426" t="s">
        <v>1711</v>
      </c>
      <c r="B426" t="s">
        <v>242</v>
      </c>
      <c r="C426" t="s">
        <v>1402</v>
      </c>
      <c r="D426" t="s">
        <v>1712</v>
      </c>
      <c r="E426" t="s">
        <v>1713</v>
      </c>
      <c r="F426" t="s">
        <v>1707</v>
      </c>
      <c r="G426" t="s">
        <v>627</v>
      </c>
      <c r="H426" s="188">
        <v>0</v>
      </c>
      <c r="I426" s="188">
        <v>22888892.614598144</v>
      </c>
      <c r="J426" s="188">
        <v>103864714.24878775</v>
      </c>
      <c r="K426" s="188">
        <v>0</v>
      </c>
      <c r="L426" s="188">
        <v>0</v>
      </c>
      <c r="M426" s="188">
        <v>126753606.86338589</v>
      </c>
      <c r="N426" t="e">
        <f>VLOOKUP(A426,$T$2:$T$31,1,0)</f>
        <v>#N/A</v>
      </c>
    </row>
    <row r="427" spans="1:14">
      <c r="A427" t="s">
        <v>1714</v>
      </c>
      <c r="B427" t="s">
        <v>242</v>
      </c>
      <c r="C427" t="s">
        <v>1402</v>
      </c>
      <c r="D427" t="s">
        <v>1715</v>
      </c>
      <c r="E427" t="s">
        <v>1716</v>
      </c>
      <c r="F427" t="s">
        <v>1717</v>
      </c>
      <c r="G427" t="s">
        <v>627</v>
      </c>
      <c r="H427" s="188">
        <v>0</v>
      </c>
      <c r="I427" s="188">
        <v>52338770.797267675</v>
      </c>
      <c r="J427" s="188">
        <v>103989533.82077709</v>
      </c>
      <c r="K427" s="188">
        <v>0</v>
      </c>
      <c r="L427" s="188">
        <v>0</v>
      </c>
      <c r="M427" s="188">
        <v>156328304.61804476</v>
      </c>
      <c r="N427" t="str">
        <f>VLOOKUP(A427,$T$2:$T$31,1,0)</f>
        <v>C426</v>
      </c>
    </row>
    <row r="428" spans="1:14" hidden="1">
      <c r="A428" t="s">
        <v>1718</v>
      </c>
      <c r="B428" t="s">
        <v>242</v>
      </c>
      <c r="C428" t="s">
        <v>1402</v>
      </c>
      <c r="D428" t="s">
        <v>1719</v>
      </c>
      <c r="E428" t="s">
        <v>1720</v>
      </c>
      <c r="F428" t="s">
        <v>1721</v>
      </c>
      <c r="G428" t="s">
        <v>627</v>
      </c>
      <c r="H428" s="188">
        <v>0</v>
      </c>
      <c r="I428" s="188">
        <v>59992387.432905808</v>
      </c>
      <c r="J428" s="188">
        <v>0</v>
      </c>
      <c r="K428" s="188">
        <v>0</v>
      </c>
      <c r="L428" s="188">
        <v>0</v>
      </c>
      <c r="M428" s="188">
        <v>59992387.432905808</v>
      </c>
      <c r="N428" t="e">
        <f>VLOOKUP(A428,$T$2:$T$31,1,0)</f>
        <v>#N/A</v>
      </c>
    </row>
    <row r="429" spans="1:14" hidden="1">
      <c r="A429" t="s">
        <v>1722</v>
      </c>
      <c r="B429" t="s">
        <v>242</v>
      </c>
      <c r="C429" t="s">
        <v>1402</v>
      </c>
      <c r="D429" t="s">
        <v>1723</v>
      </c>
      <c r="E429" t="s">
        <v>1724</v>
      </c>
      <c r="F429" t="s">
        <v>1725</v>
      </c>
      <c r="G429" t="s">
        <v>627</v>
      </c>
      <c r="H429" s="188">
        <v>0</v>
      </c>
      <c r="I429" s="188">
        <v>200118511.27174169</v>
      </c>
      <c r="J429" s="188">
        <v>46303245.938312873</v>
      </c>
      <c r="K429" s="188">
        <v>0</v>
      </c>
      <c r="L429" s="188">
        <v>0</v>
      </c>
      <c r="M429" s="188">
        <v>246421757.21005458</v>
      </c>
      <c r="N429" t="e">
        <f>VLOOKUP(A429,$T$2:$T$31,1,0)</f>
        <v>#N/A</v>
      </c>
    </row>
    <row r="430" spans="1:14" hidden="1">
      <c r="A430" t="s">
        <v>1726</v>
      </c>
      <c r="B430" t="s">
        <v>242</v>
      </c>
      <c r="C430" t="s">
        <v>1402</v>
      </c>
      <c r="D430" t="s">
        <v>1727</v>
      </c>
      <c r="E430" t="s">
        <v>1728</v>
      </c>
      <c r="F430" t="s">
        <v>1729</v>
      </c>
      <c r="G430" t="s">
        <v>627</v>
      </c>
      <c r="H430" s="188">
        <v>0</v>
      </c>
      <c r="I430" s="188">
        <v>207909403.0546217</v>
      </c>
      <c r="J430" s="188">
        <v>46683073.083501644</v>
      </c>
      <c r="K430" s="188">
        <v>0</v>
      </c>
      <c r="L430" s="188">
        <v>0</v>
      </c>
      <c r="M430" s="188">
        <v>254592476.13812333</v>
      </c>
      <c r="N430" t="e">
        <f>VLOOKUP(A430,$T$2:$T$31,1,0)</f>
        <v>#N/A</v>
      </c>
    </row>
    <row r="431" spans="1:14" hidden="1">
      <c r="A431" t="s">
        <v>1730</v>
      </c>
      <c r="B431" t="s">
        <v>242</v>
      </c>
      <c r="C431" t="s">
        <v>1402</v>
      </c>
      <c r="D431" t="s">
        <v>1731</v>
      </c>
      <c r="E431" t="s">
        <v>1732</v>
      </c>
      <c r="F431" t="s">
        <v>1664</v>
      </c>
      <c r="G431" t="s">
        <v>627</v>
      </c>
      <c r="H431" s="188">
        <v>0</v>
      </c>
      <c r="I431" s="188">
        <v>17515947.332279444</v>
      </c>
      <c r="J431" s="188">
        <v>104026181.83077493</v>
      </c>
      <c r="K431" s="188">
        <v>0</v>
      </c>
      <c r="L431" s="188">
        <v>0</v>
      </c>
      <c r="M431" s="188">
        <v>121542129.16305438</v>
      </c>
      <c r="N431" t="e">
        <f>VLOOKUP(A431,$T$2:$T$31,1,0)</f>
        <v>#N/A</v>
      </c>
    </row>
    <row r="432" spans="1:14" hidden="1">
      <c r="A432" t="s">
        <v>1733</v>
      </c>
      <c r="B432" t="s">
        <v>242</v>
      </c>
      <c r="C432" t="s">
        <v>1402</v>
      </c>
      <c r="D432" t="s">
        <v>1731</v>
      </c>
      <c r="E432" t="s">
        <v>1734</v>
      </c>
      <c r="G432" t="s">
        <v>627</v>
      </c>
      <c r="H432" s="188">
        <v>0</v>
      </c>
      <c r="I432" s="188">
        <v>0</v>
      </c>
      <c r="J432" s="188">
        <v>15639941.27247881</v>
      </c>
      <c r="K432" s="188">
        <v>0</v>
      </c>
      <c r="L432" s="188">
        <v>0</v>
      </c>
      <c r="M432" s="188">
        <v>15639941.27247881</v>
      </c>
      <c r="N432" t="e">
        <f>VLOOKUP(A432,$T$2:$T$31,1,0)</f>
        <v>#N/A</v>
      </c>
    </row>
    <row r="433" spans="1:14" hidden="1">
      <c r="A433" t="s">
        <v>1735</v>
      </c>
      <c r="B433" t="s">
        <v>242</v>
      </c>
      <c r="C433" t="s">
        <v>1402</v>
      </c>
      <c r="D433" t="s">
        <v>1736</v>
      </c>
      <c r="E433" t="s">
        <v>1737</v>
      </c>
      <c r="F433" t="s">
        <v>1738</v>
      </c>
      <c r="G433" t="s">
        <v>627</v>
      </c>
      <c r="H433" s="188">
        <v>0</v>
      </c>
      <c r="I433" s="188">
        <v>1290300733.8434918</v>
      </c>
      <c r="J433" s="188">
        <v>79056222.338039309</v>
      </c>
      <c r="K433" s="188">
        <v>0</v>
      </c>
      <c r="L433" s="188">
        <v>0</v>
      </c>
      <c r="M433" s="188">
        <v>1369356956.1815312</v>
      </c>
      <c r="N433" t="e">
        <f>VLOOKUP(A433,$T$2:$T$31,1,0)</f>
        <v>#N/A</v>
      </c>
    </row>
    <row r="434" spans="1:14" hidden="1">
      <c r="A434" t="s">
        <v>1739</v>
      </c>
      <c r="B434" t="s">
        <v>1193</v>
      </c>
      <c r="C434" t="s">
        <v>1402</v>
      </c>
      <c r="D434" t="s">
        <v>1740</v>
      </c>
      <c r="E434" t="s">
        <v>460</v>
      </c>
      <c r="F434" t="s">
        <v>626</v>
      </c>
      <c r="G434" t="s">
        <v>627</v>
      </c>
      <c r="H434" s="188">
        <v>0</v>
      </c>
      <c r="I434" s="188">
        <v>98136791.017616406</v>
      </c>
      <c r="J434" s="188">
        <v>786385822.65448308</v>
      </c>
      <c r="K434" s="188">
        <v>0</v>
      </c>
      <c r="L434" s="188">
        <v>0</v>
      </c>
      <c r="M434" s="188">
        <v>884522613.67209947</v>
      </c>
      <c r="N434" t="e">
        <f>VLOOKUP(A434,$T$2:$T$31,1,0)</f>
        <v>#N/A</v>
      </c>
    </row>
    <row r="435" spans="1:14" hidden="1">
      <c r="A435" t="s">
        <v>1741</v>
      </c>
      <c r="B435" t="s">
        <v>1193</v>
      </c>
      <c r="C435" t="s">
        <v>1402</v>
      </c>
      <c r="D435" t="s">
        <v>1740</v>
      </c>
      <c r="E435" t="s">
        <v>461</v>
      </c>
      <c r="F435" t="s">
        <v>626</v>
      </c>
      <c r="G435" t="s">
        <v>627</v>
      </c>
      <c r="H435" s="188">
        <v>0</v>
      </c>
      <c r="I435" s="188">
        <v>73602593.263212293</v>
      </c>
      <c r="J435" s="188">
        <v>271464694.94373935</v>
      </c>
      <c r="K435" s="188">
        <v>0</v>
      </c>
      <c r="L435" s="188">
        <v>0</v>
      </c>
      <c r="M435" s="188">
        <v>345067288.20695162</v>
      </c>
      <c r="N435" t="e">
        <f>VLOOKUP(A435,$T$2:$T$31,1,0)</f>
        <v>#N/A</v>
      </c>
    </row>
    <row r="436" spans="1:14" hidden="1">
      <c r="A436" t="s">
        <v>1742</v>
      </c>
      <c r="B436" t="s">
        <v>1193</v>
      </c>
      <c r="C436" t="s">
        <v>1402</v>
      </c>
      <c r="D436" t="s">
        <v>1740</v>
      </c>
      <c r="E436" t="s">
        <v>462</v>
      </c>
      <c r="F436" t="s">
        <v>626</v>
      </c>
      <c r="G436" t="s">
        <v>627</v>
      </c>
      <c r="H436" s="188">
        <v>0</v>
      </c>
      <c r="I436" s="188">
        <v>73602593.263212293</v>
      </c>
      <c r="J436" s="188">
        <v>0</v>
      </c>
      <c r="K436" s="188">
        <v>0</v>
      </c>
      <c r="L436" s="188">
        <v>0</v>
      </c>
      <c r="M436" s="188">
        <v>73602593.263212293</v>
      </c>
      <c r="N436" t="e">
        <f>VLOOKUP(A436,$T$2:$T$31,1,0)</f>
        <v>#N/A</v>
      </c>
    </row>
    <row r="437" spans="1:14" hidden="1">
      <c r="A437" t="s">
        <v>1743</v>
      </c>
      <c r="B437" t="s">
        <v>1193</v>
      </c>
      <c r="C437" t="s">
        <v>1402</v>
      </c>
      <c r="D437" t="s">
        <v>1740</v>
      </c>
      <c r="E437" t="s">
        <v>464</v>
      </c>
      <c r="F437" t="s">
        <v>626</v>
      </c>
      <c r="G437" t="s">
        <v>627</v>
      </c>
      <c r="H437" s="188">
        <v>0</v>
      </c>
      <c r="I437" s="188">
        <v>843249463.55877805</v>
      </c>
      <c r="J437" s="188">
        <v>0</v>
      </c>
      <c r="K437" s="188">
        <v>0</v>
      </c>
      <c r="L437" s="188">
        <v>0</v>
      </c>
      <c r="M437" s="188">
        <v>843249463.55877805</v>
      </c>
      <c r="N437" t="e">
        <f>VLOOKUP(A437,$T$2:$T$31,1,0)</f>
        <v>#N/A</v>
      </c>
    </row>
    <row r="438" spans="1:14" hidden="1">
      <c r="A438" t="s">
        <v>1744</v>
      </c>
      <c r="B438" t="s">
        <v>1193</v>
      </c>
      <c r="C438" t="s">
        <v>1402</v>
      </c>
      <c r="D438" t="s">
        <v>1740</v>
      </c>
      <c r="E438" t="s">
        <v>465</v>
      </c>
      <c r="F438" t="s">
        <v>626</v>
      </c>
      <c r="G438" t="s">
        <v>627</v>
      </c>
      <c r="H438" s="188">
        <v>0</v>
      </c>
      <c r="I438" s="188">
        <v>263515457.36211812</v>
      </c>
      <c r="J438" s="188">
        <v>0</v>
      </c>
      <c r="K438" s="188">
        <v>0</v>
      </c>
      <c r="L438" s="188">
        <v>0</v>
      </c>
      <c r="M438" s="188">
        <v>263515457.36211812</v>
      </c>
      <c r="N438" t="e">
        <f>VLOOKUP(A438,$T$2:$T$31,1,0)</f>
        <v>#N/A</v>
      </c>
    </row>
    <row r="439" spans="1:14" hidden="1">
      <c r="A439" t="s">
        <v>1745</v>
      </c>
      <c r="B439" t="s">
        <v>1193</v>
      </c>
      <c r="C439" t="s">
        <v>1402</v>
      </c>
      <c r="D439" t="s">
        <v>1740</v>
      </c>
      <c r="E439" t="s">
        <v>466</v>
      </c>
      <c r="F439" t="s">
        <v>626</v>
      </c>
      <c r="G439" t="s">
        <v>627</v>
      </c>
      <c r="H439" s="188">
        <v>0</v>
      </c>
      <c r="I439" s="188">
        <v>164924329.34904978</v>
      </c>
      <c r="J439" s="188">
        <v>25345083.401383076</v>
      </c>
      <c r="K439" s="188">
        <v>0</v>
      </c>
      <c r="L439" s="188">
        <v>0</v>
      </c>
      <c r="M439" s="188">
        <v>190269412.75043285</v>
      </c>
      <c r="N439" t="e">
        <f>VLOOKUP(A439,$T$2:$T$31,1,0)</f>
        <v>#N/A</v>
      </c>
    </row>
    <row r="440" spans="1:14" hidden="1">
      <c r="A440" t="s">
        <v>1746</v>
      </c>
      <c r="B440" t="s">
        <v>1193</v>
      </c>
      <c r="C440" t="s">
        <v>1402</v>
      </c>
      <c r="D440" t="s">
        <v>1740</v>
      </c>
      <c r="E440" t="s">
        <v>468</v>
      </c>
      <c r="F440" t="s">
        <v>626</v>
      </c>
      <c r="G440" t="s">
        <v>627</v>
      </c>
      <c r="H440" s="188">
        <v>0</v>
      </c>
      <c r="I440" s="188">
        <v>654245273.45077598</v>
      </c>
      <c r="J440" s="188">
        <v>67028319.739194907</v>
      </c>
      <c r="K440" s="188">
        <v>0</v>
      </c>
      <c r="L440" s="188">
        <v>0</v>
      </c>
      <c r="M440" s="188">
        <v>721273593.18997085</v>
      </c>
      <c r="N440" t="e">
        <f>VLOOKUP(A440,$T$2:$T$31,1,0)</f>
        <v>#N/A</v>
      </c>
    </row>
    <row r="441" spans="1:14" hidden="1">
      <c r="A441" t="s">
        <v>1747</v>
      </c>
      <c r="B441" t="s">
        <v>1193</v>
      </c>
      <c r="C441" t="s">
        <v>1402</v>
      </c>
      <c r="D441" t="s">
        <v>1740</v>
      </c>
      <c r="E441" t="s">
        <v>469</v>
      </c>
      <c r="F441" t="s">
        <v>626</v>
      </c>
      <c r="G441" t="s">
        <v>627</v>
      </c>
      <c r="H441" s="188">
        <v>0</v>
      </c>
      <c r="I441" s="188">
        <v>337118050.62533039</v>
      </c>
      <c r="J441" s="188">
        <v>20722922.186034419</v>
      </c>
      <c r="K441" s="188">
        <v>0</v>
      </c>
      <c r="L441" s="188">
        <v>0</v>
      </c>
      <c r="M441" s="188">
        <v>357840972.81136483</v>
      </c>
      <c r="N441" t="e">
        <f>VLOOKUP(A441,$T$2:$T$31,1,0)</f>
        <v>#N/A</v>
      </c>
    </row>
    <row r="442" spans="1:14" hidden="1">
      <c r="A442" t="s">
        <v>1748</v>
      </c>
      <c r="B442" t="s">
        <v>1193</v>
      </c>
      <c r="C442" t="s">
        <v>1402</v>
      </c>
      <c r="D442" t="s">
        <v>1740</v>
      </c>
      <c r="E442" t="s">
        <v>470</v>
      </c>
      <c r="F442" t="s">
        <v>626</v>
      </c>
      <c r="G442" t="s">
        <v>627</v>
      </c>
      <c r="H442" s="188">
        <v>0</v>
      </c>
      <c r="I442" s="188">
        <v>52703091.472423628</v>
      </c>
      <c r="J442" s="188">
        <v>1619851.0603638769</v>
      </c>
      <c r="K442" s="188">
        <v>0</v>
      </c>
      <c r="L442" s="188">
        <v>0</v>
      </c>
      <c r="M442" s="188">
        <v>54322942.532787502</v>
      </c>
      <c r="N442" t="e">
        <f>VLOOKUP(A442,$T$2:$T$31,1,0)</f>
        <v>#N/A</v>
      </c>
    </row>
    <row r="443" spans="1:14" hidden="1">
      <c r="A443" t="s">
        <v>1749</v>
      </c>
      <c r="B443" t="s">
        <v>1193</v>
      </c>
      <c r="C443" t="s">
        <v>1402</v>
      </c>
      <c r="D443" t="s">
        <v>1740</v>
      </c>
      <c r="E443" t="s">
        <v>471</v>
      </c>
      <c r="F443" t="s">
        <v>626</v>
      </c>
      <c r="G443" t="s">
        <v>627</v>
      </c>
      <c r="H443" s="188">
        <v>0</v>
      </c>
      <c r="I443" s="188">
        <v>127214358.72653976</v>
      </c>
      <c r="J443" s="188">
        <v>0</v>
      </c>
      <c r="K443" s="188">
        <v>0</v>
      </c>
      <c r="L443" s="188">
        <v>0</v>
      </c>
      <c r="M443" s="188">
        <v>127214358.72653976</v>
      </c>
      <c r="N443" t="e">
        <f>VLOOKUP(A443,$T$2:$T$31,1,0)</f>
        <v>#N/A</v>
      </c>
    </row>
    <row r="444" spans="1:14" hidden="1">
      <c r="A444" t="s">
        <v>1750</v>
      </c>
      <c r="B444" t="s">
        <v>1193</v>
      </c>
      <c r="C444" t="s">
        <v>1402</v>
      </c>
      <c r="D444" t="s">
        <v>1740</v>
      </c>
      <c r="E444" t="s">
        <v>472</v>
      </c>
      <c r="F444" t="s">
        <v>626</v>
      </c>
      <c r="G444" t="s">
        <v>627</v>
      </c>
      <c r="H444" s="188">
        <v>0</v>
      </c>
      <c r="I444" s="188">
        <v>228985845.7077716</v>
      </c>
      <c r="J444" s="188">
        <v>70379735.72615464</v>
      </c>
      <c r="K444" s="188">
        <v>0</v>
      </c>
      <c r="L444" s="188">
        <v>0</v>
      </c>
      <c r="M444" s="188">
        <v>299365581.43392622</v>
      </c>
      <c r="N444" t="e">
        <f>VLOOKUP(A444,$T$2:$T$31,1,0)</f>
        <v>#N/A</v>
      </c>
    </row>
    <row r="445" spans="1:14" hidden="1">
      <c r="A445" t="s">
        <v>1751</v>
      </c>
      <c r="B445" t="s">
        <v>1193</v>
      </c>
      <c r="C445" t="s">
        <v>1402</v>
      </c>
      <c r="D445" t="s">
        <v>1740</v>
      </c>
      <c r="E445" t="s">
        <v>473</v>
      </c>
      <c r="F445" t="s">
        <v>626</v>
      </c>
      <c r="G445" t="s">
        <v>627</v>
      </c>
      <c r="H445" s="188">
        <v>0</v>
      </c>
      <c r="I445" s="188">
        <v>94502095.054000989</v>
      </c>
      <c r="J445" s="188">
        <v>14522802.610158894</v>
      </c>
      <c r="K445" s="188">
        <v>0</v>
      </c>
      <c r="L445" s="188">
        <v>0</v>
      </c>
      <c r="M445" s="188">
        <v>109024897.66415988</v>
      </c>
      <c r="N445" t="e">
        <f>VLOOKUP(A445,$T$2:$T$31,1,0)</f>
        <v>#N/A</v>
      </c>
    </row>
    <row r="446" spans="1:14" hidden="1">
      <c r="A446" t="s">
        <v>1752</v>
      </c>
      <c r="B446" t="s">
        <v>1193</v>
      </c>
      <c r="C446" t="s">
        <v>1402</v>
      </c>
      <c r="D446" t="s">
        <v>1740</v>
      </c>
      <c r="E446" t="s">
        <v>474</v>
      </c>
      <c r="F446" t="s">
        <v>626</v>
      </c>
      <c r="G446" t="s">
        <v>627</v>
      </c>
      <c r="H446" s="188">
        <v>0</v>
      </c>
      <c r="I446" s="188">
        <v>13902712.060828991</v>
      </c>
      <c r="J446" s="188">
        <v>284870.35889157833</v>
      </c>
      <c r="K446" s="188">
        <v>0</v>
      </c>
      <c r="L446" s="188">
        <v>0</v>
      </c>
      <c r="M446" s="188">
        <v>14187582.41972057</v>
      </c>
      <c r="N446" t="e">
        <f>VLOOKUP(A446,$T$2:$T$31,1,0)</f>
        <v>#N/A</v>
      </c>
    </row>
    <row r="447" spans="1:14" hidden="1">
      <c r="A447" t="s">
        <v>1753</v>
      </c>
      <c r="B447" t="s">
        <v>1193</v>
      </c>
      <c r="C447" t="s">
        <v>1402</v>
      </c>
      <c r="D447" t="s">
        <v>1740</v>
      </c>
      <c r="E447" t="s">
        <v>475</v>
      </c>
      <c r="F447" t="s">
        <v>626</v>
      </c>
      <c r="G447" t="s">
        <v>627</v>
      </c>
      <c r="H447" s="188">
        <v>0</v>
      </c>
      <c r="I447" s="188">
        <v>30894915.690731093</v>
      </c>
      <c r="J447" s="188">
        <v>0</v>
      </c>
      <c r="K447" s="188">
        <v>0</v>
      </c>
      <c r="L447" s="188">
        <v>0</v>
      </c>
      <c r="M447" s="188">
        <v>30894915.690731093</v>
      </c>
      <c r="N447" t="e">
        <f>VLOOKUP(A447,$T$2:$T$31,1,0)</f>
        <v>#N/A</v>
      </c>
    </row>
    <row r="448" spans="1:14" hidden="1">
      <c r="A448" t="s">
        <v>1754</v>
      </c>
      <c r="B448" t="s">
        <v>1193</v>
      </c>
      <c r="C448" t="s">
        <v>1402</v>
      </c>
      <c r="D448" t="s">
        <v>1740</v>
      </c>
      <c r="E448" t="s">
        <v>476</v>
      </c>
      <c r="F448" t="s">
        <v>626</v>
      </c>
      <c r="G448" t="s">
        <v>627</v>
      </c>
      <c r="H448" s="188">
        <v>0</v>
      </c>
      <c r="I448" s="188">
        <v>31621854.88345417</v>
      </c>
      <c r="J448" s="188">
        <v>1943821.2724366519</v>
      </c>
      <c r="K448" s="188">
        <v>0</v>
      </c>
      <c r="L448" s="188">
        <v>0</v>
      </c>
      <c r="M448" s="188">
        <v>33565676.155890822</v>
      </c>
      <c r="N448" t="e">
        <f>VLOOKUP(A448,$T$2:$T$31,1,0)</f>
        <v>#N/A</v>
      </c>
    </row>
    <row r="449" spans="1:14" hidden="1">
      <c r="A449" t="s">
        <v>1755</v>
      </c>
      <c r="B449" t="s">
        <v>1193</v>
      </c>
      <c r="C449" t="s">
        <v>1402</v>
      </c>
      <c r="D449" t="s">
        <v>1740</v>
      </c>
      <c r="E449" t="s">
        <v>477</v>
      </c>
      <c r="F449" t="s">
        <v>626</v>
      </c>
      <c r="G449" t="s">
        <v>627</v>
      </c>
      <c r="H449" s="188">
        <v>0</v>
      </c>
      <c r="I449" s="188">
        <v>36892164.030696534</v>
      </c>
      <c r="J449" s="188">
        <v>0</v>
      </c>
      <c r="K449" s="188">
        <v>0</v>
      </c>
      <c r="L449" s="188">
        <v>0</v>
      </c>
      <c r="M449" s="188">
        <v>36892164.030696534</v>
      </c>
      <c r="N449" t="e">
        <f>VLOOKUP(A449,$T$2:$T$31,1,0)</f>
        <v>#N/A</v>
      </c>
    </row>
    <row r="450" spans="1:14">
      <c r="A450" t="s">
        <v>1756</v>
      </c>
      <c r="B450" t="s">
        <v>1193</v>
      </c>
      <c r="C450" t="s">
        <v>1402</v>
      </c>
      <c r="D450" t="s">
        <v>1757</v>
      </c>
      <c r="E450" t="s">
        <v>1758</v>
      </c>
      <c r="F450" t="s">
        <v>1739</v>
      </c>
      <c r="G450" t="s">
        <v>627</v>
      </c>
      <c r="H450" s="188">
        <v>0</v>
      </c>
      <c r="I450" s="188">
        <v>2738813795.2307401</v>
      </c>
      <c r="J450" s="188">
        <v>7863858226.5448313</v>
      </c>
      <c r="K450" s="188">
        <v>0</v>
      </c>
      <c r="L450" s="188">
        <v>0</v>
      </c>
      <c r="M450" s="188">
        <v>10602672021.775572</v>
      </c>
      <c r="N450" t="str">
        <f>VLOOKUP(A450,$T$2:$T$31,1,0)</f>
        <v>C449</v>
      </c>
    </row>
    <row r="451" spans="1:14" hidden="1">
      <c r="A451" t="s">
        <v>1759</v>
      </c>
      <c r="B451" t="s">
        <v>1193</v>
      </c>
      <c r="C451" t="s">
        <v>1402</v>
      </c>
      <c r="D451" t="s">
        <v>1760</v>
      </c>
      <c r="E451" t="s">
        <v>1761</v>
      </c>
      <c r="F451" t="s">
        <v>1743</v>
      </c>
      <c r="G451" t="s">
        <v>627</v>
      </c>
      <c r="H451" s="188">
        <v>0</v>
      </c>
      <c r="I451" s="188">
        <v>54415371261.816467</v>
      </c>
      <c r="J451" s="188">
        <v>0</v>
      </c>
      <c r="K451" s="188">
        <v>0</v>
      </c>
      <c r="L451" s="188">
        <v>0</v>
      </c>
      <c r="M451" s="188">
        <v>54415371261.816467</v>
      </c>
      <c r="N451" t="e">
        <f>VLOOKUP(A451,$T$2:$T$31,1,0)</f>
        <v>#N/A</v>
      </c>
    </row>
    <row r="452" spans="1:14">
      <c r="A452" t="s">
        <v>1762</v>
      </c>
      <c r="B452" t="s">
        <v>1193</v>
      </c>
      <c r="C452" t="s">
        <v>1402</v>
      </c>
      <c r="D452" t="s">
        <v>1763</v>
      </c>
      <c r="E452" t="s">
        <v>1764</v>
      </c>
      <c r="F452" t="s">
        <v>1745</v>
      </c>
      <c r="G452" t="s">
        <v>627</v>
      </c>
      <c r="H452" s="188">
        <v>0</v>
      </c>
      <c r="I452" s="188">
        <v>14361422517.099701</v>
      </c>
      <c r="J452" s="188">
        <v>506901668.02766138</v>
      </c>
      <c r="K452" s="188">
        <v>0</v>
      </c>
      <c r="L452" s="188">
        <v>0</v>
      </c>
      <c r="M452" s="188">
        <v>14868324185.127363</v>
      </c>
      <c r="N452" t="str">
        <f>VLOOKUP(A452,$T$2:$T$31,1,0)</f>
        <v>C451</v>
      </c>
    </row>
    <row r="453" spans="1:14">
      <c r="A453" t="s">
        <v>1765</v>
      </c>
      <c r="B453" t="s">
        <v>1193</v>
      </c>
      <c r="C453" t="s">
        <v>1402</v>
      </c>
      <c r="D453" t="s">
        <v>1766</v>
      </c>
      <c r="E453" t="s">
        <v>1767</v>
      </c>
      <c r="F453" t="s">
        <v>1746</v>
      </c>
      <c r="G453" t="s">
        <v>627</v>
      </c>
      <c r="H453" s="188">
        <v>0</v>
      </c>
      <c r="I453" s="188">
        <v>27327207647.795925</v>
      </c>
      <c r="J453" s="188">
        <v>1340566394.7838986</v>
      </c>
      <c r="K453" s="188">
        <v>0</v>
      </c>
      <c r="L453" s="188">
        <v>0</v>
      </c>
      <c r="M453" s="188">
        <v>28667774042.579823</v>
      </c>
      <c r="N453" t="str">
        <f>VLOOKUP(A453,$T$2:$T$31,1,0)</f>
        <v>C452</v>
      </c>
    </row>
    <row r="454" spans="1:14">
      <c r="A454" t="s">
        <v>1768</v>
      </c>
      <c r="B454" t="s">
        <v>1193</v>
      </c>
      <c r="C454" t="s">
        <v>1402</v>
      </c>
      <c r="D454" t="s">
        <v>1769</v>
      </c>
      <c r="E454" t="s">
        <v>1770</v>
      </c>
      <c r="F454" t="s">
        <v>1747</v>
      </c>
      <c r="G454" t="s">
        <v>627</v>
      </c>
      <c r="H454" s="188">
        <v>0</v>
      </c>
      <c r="I454" s="188">
        <v>23563970214.092846</v>
      </c>
      <c r="J454" s="188">
        <v>414458443.72068828</v>
      </c>
      <c r="K454" s="188">
        <v>0</v>
      </c>
      <c r="L454" s="188">
        <v>0</v>
      </c>
      <c r="M454" s="188">
        <v>23978428657.813534</v>
      </c>
      <c r="N454" t="str">
        <f>VLOOKUP(A454,$T$2:$T$31,1,0)</f>
        <v>C453</v>
      </c>
    </row>
    <row r="455" spans="1:14">
      <c r="A455" t="s">
        <v>1771</v>
      </c>
      <c r="B455" t="s">
        <v>1193</v>
      </c>
      <c r="C455" t="s">
        <v>1402</v>
      </c>
      <c r="D455" t="s">
        <v>1772</v>
      </c>
      <c r="E455" t="s">
        <v>1773</v>
      </c>
      <c r="F455" t="s">
        <v>1748</v>
      </c>
      <c r="G455" t="s">
        <v>627</v>
      </c>
      <c r="H455" s="188">
        <v>0</v>
      </c>
      <c r="I455" s="188">
        <v>552247193.77845442</v>
      </c>
      <c r="J455" s="188">
        <v>8099255.3018193841</v>
      </c>
      <c r="K455" s="188">
        <v>0</v>
      </c>
      <c r="L455" s="188">
        <v>0</v>
      </c>
      <c r="M455" s="188">
        <v>560346449.08027387</v>
      </c>
      <c r="N455" t="str">
        <f>VLOOKUP(A455,$T$2:$T$31,1,0)</f>
        <v>C454</v>
      </c>
    </row>
    <row r="456" spans="1:14" hidden="1">
      <c r="A456" t="s">
        <v>1774</v>
      </c>
      <c r="B456" t="s">
        <v>1193</v>
      </c>
      <c r="C456" t="s">
        <v>1402</v>
      </c>
      <c r="D456" t="s">
        <v>1775</v>
      </c>
      <c r="E456" t="s">
        <v>1776</v>
      </c>
      <c r="F456" t="s">
        <v>1749</v>
      </c>
      <c r="G456" t="s">
        <v>627</v>
      </c>
      <c r="H456" s="188">
        <v>0</v>
      </c>
      <c r="I456" s="188">
        <v>8856039515.4894257</v>
      </c>
      <c r="J456" s="188">
        <v>0</v>
      </c>
      <c r="K456" s="188">
        <v>0</v>
      </c>
      <c r="L456" s="188">
        <v>0</v>
      </c>
      <c r="M456" s="188">
        <v>8856039515.4894257</v>
      </c>
      <c r="N456" t="e">
        <f>VLOOKUP(A456,$T$2:$T$31,1,0)</f>
        <v>#N/A</v>
      </c>
    </row>
    <row r="457" spans="1:14">
      <c r="A457" t="s">
        <v>1777</v>
      </c>
      <c r="B457" t="s">
        <v>1193</v>
      </c>
      <c r="C457" t="s">
        <v>1402</v>
      </c>
      <c r="D457" t="s">
        <v>1778</v>
      </c>
      <c r="E457" t="s">
        <v>1779</v>
      </c>
      <c r="F457" t="s">
        <v>1750</v>
      </c>
      <c r="G457" t="s">
        <v>627</v>
      </c>
      <c r="H457" s="188">
        <v>0</v>
      </c>
      <c r="I457" s="188">
        <v>14911319551.811798</v>
      </c>
      <c r="J457" s="188">
        <v>1407594714.5230925</v>
      </c>
      <c r="K457" s="188">
        <v>0</v>
      </c>
      <c r="L457" s="188">
        <v>0</v>
      </c>
      <c r="M457" s="188">
        <v>16318914266.33489</v>
      </c>
      <c r="N457" t="str">
        <f>VLOOKUP(A457,$T$2:$T$31,1,0)</f>
        <v>C456</v>
      </c>
    </row>
    <row r="458" spans="1:14">
      <c r="A458" t="s">
        <v>1780</v>
      </c>
      <c r="B458" t="s">
        <v>1193</v>
      </c>
      <c r="C458" t="s">
        <v>1402</v>
      </c>
      <c r="D458" t="s">
        <v>1781</v>
      </c>
      <c r="E458" t="s">
        <v>1782</v>
      </c>
      <c r="F458" t="s">
        <v>1751</v>
      </c>
      <c r="G458" t="s">
        <v>627</v>
      </c>
      <c r="H458" s="188">
        <v>0</v>
      </c>
      <c r="I458" s="188">
        <v>4744020107.6368065</v>
      </c>
      <c r="J458" s="188">
        <v>290456052.20317793</v>
      </c>
      <c r="K458" s="188">
        <v>0</v>
      </c>
      <c r="L458" s="188">
        <v>0</v>
      </c>
      <c r="M458" s="188">
        <v>5034476159.8399849</v>
      </c>
      <c r="N458" t="str">
        <f>VLOOKUP(A458,$T$2:$T$31,1,0)</f>
        <v>C457</v>
      </c>
    </row>
    <row r="459" spans="1:14">
      <c r="A459" t="s">
        <v>1783</v>
      </c>
      <c r="B459" t="s">
        <v>1193</v>
      </c>
      <c r="C459" t="s">
        <v>1402</v>
      </c>
      <c r="D459" t="s">
        <v>1784</v>
      </c>
      <c r="E459" t="s">
        <v>1785</v>
      </c>
      <c r="F459" t="s">
        <v>1754</v>
      </c>
      <c r="G459" t="s">
        <v>627</v>
      </c>
      <c r="H459" s="188">
        <v>0</v>
      </c>
      <c r="I459" s="188">
        <v>900427413.14804745</v>
      </c>
      <c r="J459" s="188">
        <v>19438212.724366527</v>
      </c>
      <c r="K459" s="188">
        <v>0</v>
      </c>
      <c r="L459" s="188">
        <v>0</v>
      </c>
      <c r="M459" s="188">
        <v>919865625.87241399</v>
      </c>
      <c r="N459" t="str">
        <f>VLOOKUP(A459,$T$2:$T$31,1,0)</f>
        <v>C458</v>
      </c>
    </row>
    <row r="460" spans="1:14">
      <c r="A460" t="s">
        <v>1786</v>
      </c>
      <c r="B460" t="s">
        <v>1193</v>
      </c>
      <c r="C460" t="s">
        <v>1402</v>
      </c>
      <c r="D460" t="s">
        <v>1787</v>
      </c>
      <c r="E460" t="s">
        <v>1788</v>
      </c>
      <c r="F460" t="s">
        <v>1752</v>
      </c>
      <c r="G460" t="s">
        <v>627</v>
      </c>
      <c r="H460" s="188">
        <v>0</v>
      </c>
      <c r="I460" s="188">
        <v>742441060.2252177</v>
      </c>
      <c r="J460" s="188">
        <v>5697407.1778315669</v>
      </c>
      <c r="K460" s="188">
        <v>0</v>
      </c>
      <c r="L460" s="188">
        <v>0</v>
      </c>
      <c r="M460" s="188">
        <v>748138467.40304923</v>
      </c>
      <c r="N460" t="str">
        <f>VLOOKUP(A460,$T$2:$T$31,1,0)</f>
        <v>C459</v>
      </c>
    </row>
    <row r="461" spans="1:14" hidden="1">
      <c r="A461" t="s">
        <v>1789</v>
      </c>
      <c r="B461" t="s">
        <v>1193</v>
      </c>
      <c r="C461" t="s">
        <v>1402</v>
      </c>
      <c r="D461" t="s">
        <v>1790</v>
      </c>
      <c r="E461" t="s">
        <v>1791</v>
      </c>
      <c r="F461" t="s">
        <v>1743</v>
      </c>
      <c r="G461" t="s">
        <v>627</v>
      </c>
      <c r="H461" s="188">
        <v>0</v>
      </c>
      <c r="I461" s="188">
        <v>866491106.62469244</v>
      </c>
      <c r="J461" s="188">
        <v>30975979.942823343</v>
      </c>
      <c r="K461" s="188">
        <v>0</v>
      </c>
      <c r="L461" s="188">
        <v>0</v>
      </c>
      <c r="M461" s="188">
        <v>897467086.56751573</v>
      </c>
      <c r="N461" t="e">
        <f>VLOOKUP(A461,$T$2:$T$31,1,0)</f>
        <v>#N/A</v>
      </c>
    </row>
    <row r="462" spans="1:14" hidden="1">
      <c r="A462" t="s">
        <v>1792</v>
      </c>
      <c r="B462" t="s">
        <v>1193</v>
      </c>
      <c r="C462" t="s">
        <v>1402</v>
      </c>
      <c r="D462" t="s">
        <v>1793</v>
      </c>
      <c r="E462" t="s">
        <v>1794</v>
      </c>
      <c r="G462" t="s">
        <v>627</v>
      </c>
      <c r="H462" s="188">
        <v>0</v>
      </c>
      <c r="I462" s="188">
        <v>316218548.83454174</v>
      </c>
      <c r="J462" s="188">
        <v>3704830782.3465242</v>
      </c>
      <c r="K462" s="188">
        <v>0</v>
      </c>
      <c r="L462" s="188">
        <v>0</v>
      </c>
      <c r="M462" s="188">
        <v>4021049331.181066</v>
      </c>
      <c r="N462" t="e">
        <f>VLOOKUP(A462,$T$2:$T$31,1,0)</f>
        <v>#N/A</v>
      </c>
    </row>
    <row r="463" spans="1:14" hidden="1">
      <c r="A463" t="s">
        <v>1795</v>
      </c>
      <c r="B463" t="s">
        <v>1193</v>
      </c>
      <c r="C463" t="s">
        <v>1402</v>
      </c>
      <c r="D463" t="s">
        <v>1796</v>
      </c>
      <c r="E463" t="s">
        <v>1797</v>
      </c>
      <c r="G463" t="s">
        <v>627</v>
      </c>
      <c r="H463" s="188">
        <v>0</v>
      </c>
      <c r="I463" s="188">
        <v>0</v>
      </c>
      <c r="J463" s="188">
        <v>0</v>
      </c>
      <c r="K463" s="188">
        <v>0</v>
      </c>
      <c r="L463" s="188">
        <v>0</v>
      </c>
      <c r="M463" s="188">
        <v>0</v>
      </c>
      <c r="N463" t="e">
        <f>VLOOKUP(A463,$T$2:$T$31,1,0)</f>
        <v>#N/A</v>
      </c>
    </row>
    <row r="464" spans="1:14" hidden="1">
      <c r="A464" t="s">
        <v>1798</v>
      </c>
      <c r="B464" t="s">
        <v>1193</v>
      </c>
      <c r="C464" t="s">
        <v>1402</v>
      </c>
      <c r="D464" t="s">
        <v>1799</v>
      </c>
      <c r="E464" t="s">
        <v>1800</v>
      </c>
      <c r="F464" t="s">
        <v>1801</v>
      </c>
      <c r="G464" t="s">
        <v>627</v>
      </c>
      <c r="H464" s="188">
        <v>0</v>
      </c>
      <c r="I464" s="188">
        <v>164872729.62155285</v>
      </c>
      <c r="J464" s="188">
        <v>1005891858.6774186</v>
      </c>
      <c r="K464" s="188">
        <v>0</v>
      </c>
      <c r="L464" s="188">
        <v>0</v>
      </c>
      <c r="M464" s="188">
        <v>1170764588.2989714</v>
      </c>
      <c r="N464" t="e">
        <f>VLOOKUP(A464,$T$2:$T$31,1,0)</f>
        <v>#N/A</v>
      </c>
    </row>
    <row r="465" spans="1:14" hidden="1">
      <c r="A465" t="s">
        <v>1802</v>
      </c>
      <c r="B465" t="s">
        <v>1193</v>
      </c>
      <c r="C465" t="s">
        <v>1402</v>
      </c>
      <c r="D465" t="s">
        <v>1803</v>
      </c>
      <c r="E465" t="s">
        <v>1804</v>
      </c>
      <c r="F465" t="s">
        <v>1805</v>
      </c>
      <c r="G465" t="s">
        <v>627</v>
      </c>
      <c r="H465" s="188">
        <v>0</v>
      </c>
      <c r="I465" s="188">
        <v>1102742136.4301972</v>
      </c>
      <c r="J465" s="188">
        <v>0</v>
      </c>
      <c r="K465" s="188">
        <v>0</v>
      </c>
      <c r="L465" s="188">
        <v>0</v>
      </c>
      <c r="M465" s="188">
        <v>1102742136.4301972</v>
      </c>
      <c r="N465" t="e">
        <f>VLOOKUP(A465,$T$2:$T$31,1,0)</f>
        <v>#N/A</v>
      </c>
    </row>
    <row r="466" spans="1:14" hidden="1">
      <c r="A466" t="s">
        <v>1806</v>
      </c>
      <c r="B466" t="s">
        <v>1193</v>
      </c>
      <c r="C466" t="s">
        <v>1402</v>
      </c>
      <c r="D466" t="s">
        <v>1807</v>
      </c>
      <c r="E466" t="s">
        <v>1808</v>
      </c>
      <c r="F466" t="s">
        <v>1809</v>
      </c>
      <c r="G466" t="s">
        <v>627</v>
      </c>
      <c r="H466" s="188">
        <v>0</v>
      </c>
      <c r="I466" s="188">
        <v>28957288.787964772</v>
      </c>
      <c r="J466" s="188">
        <v>322911.46846443665</v>
      </c>
      <c r="K466" s="188">
        <v>0</v>
      </c>
      <c r="L466" s="188">
        <v>0</v>
      </c>
      <c r="M466" s="188">
        <v>29280200.25642921</v>
      </c>
      <c r="N466" t="e">
        <f>VLOOKUP(A466,$T$2:$T$31,1,0)</f>
        <v>#N/A</v>
      </c>
    </row>
    <row r="467" spans="1:14">
      <c r="A467" t="s">
        <v>1810</v>
      </c>
      <c r="B467" t="s">
        <v>1193</v>
      </c>
      <c r="C467" t="s">
        <v>1402</v>
      </c>
      <c r="D467" t="s">
        <v>1811</v>
      </c>
      <c r="E467" t="s">
        <v>1812</v>
      </c>
      <c r="F467" t="s">
        <v>1813</v>
      </c>
      <c r="G467" t="s">
        <v>627</v>
      </c>
      <c r="H467" s="188">
        <v>0</v>
      </c>
      <c r="I467" s="188">
        <v>2717566906.5941529</v>
      </c>
      <c r="J467" s="188">
        <v>7796218466.1242476</v>
      </c>
      <c r="K467" s="188">
        <v>0</v>
      </c>
      <c r="L467" s="188">
        <v>0</v>
      </c>
      <c r="M467" s="188">
        <v>10513785372.718401</v>
      </c>
      <c r="N467" t="str">
        <f>VLOOKUP(A467,$T$2:$T$31,1,0)</f>
        <v>C466</v>
      </c>
    </row>
    <row r="468" spans="1:14" hidden="1">
      <c r="A468" t="s">
        <v>1814</v>
      </c>
      <c r="B468" s="142" t="s">
        <v>1193</v>
      </c>
      <c r="C468" t="s">
        <v>1402</v>
      </c>
      <c r="D468" t="s">
        <v>1815</v>
      </c>
      <c r="E468" s="143" t="s">
        <v>1816</v>
      </c>
      <c r="F468" t="s">
        <v>1817</v>
      </c>
      <c r="G468" t="s">
        <v>627</v>
      </c>
      <c r="H468" s="189">
        <v>0</v>
      </c>
      <c r="I468" s="189">
        <v>208874662.96453819</v>
      </c>
      <c r="J468" s="189">
        <v>791500667.08085454</v>
      </c>
      <c r="K468" s="189">
        <v>0</v>
      </c>
      <c r="L468" s="189">
        <v>0</v>
      </c>
      <c r="M468" s="189">
        <v>1000375330.0453928</v>
      </c>
      <c r="N468" t="e">
        <f>VLOOKUP(A468,$T$2:$T$31,1,0)</f>
        <v>#N/A</v>
      </c>
    </row>
    <row r="469" spans="1:14" hidden="1">
      <c r="A469" t="s">
        <v>1818</v>
      </c>
      <c r="B469" t="s">
        <v>1193</v>
      </c>
      <c r="C469" t="s">
        <v>1402</v>
      </c>
      <c r="D469" t="s">
        <v>1819</v>
      </c>
      <c r="E469" s="143" t="s">
        <v>1820</v>
      </c>
      <c r="F469" t="s">
        <v>1821</v>
      </c>
      <c r="G469" t="s">
        <v>627</v>
      </c>
      <c r="H469" s="189">
        <v>0</v>
      </c>
      <c r="I469" s="189">
        <v>99896628.172754183</v>
      </c>
      <c r="J469" s="189">
        <v>271785702.78623897</v>
      </c>
      <c r="K469" s="189">
        <v>0</v>
      </c>
      <c r="L469" s="189">
        <v>0</v>
      </c>
      <c r="M469" s="189">
        <v>371682330.95899314</v>
      </c>
      <c r="N469" t="e">
        <f>VLOOKUP(A469,$T$2:$T$31,1,0)</f>
        <v>#N/A</v>
      </c>
    </row>
    <row r="470" spans="1:14" hidden="1">
      <c r="A470" t="s">
        <v>1822</v>
      </c>
      <c r="B470" t="s">
        <v>1193</v>
      </c>
      <c r="C470" t="s">
        <v>1402</v>
      </c>
      <c r="D470" t="s">
        <v>1823</v>
      </c>
      <c r="E470" s="143" t="s">
        <v>1824</v>
      </c>
      <c r="F470" t="s">
        <v>1825</v>
      </c>
      <c r="G470" t="s">
        <v>627</v>
      </c>
      <c r="H470" s="189">
        <v>0</v>
      </c>
      <c r="I470" s="189">
        <v>104782050.11620902</v>
      </c>
      <c r="J470" s="189">
        <v>272084580.53730589</v>
      </c>
      <c r="K470" s="189">
        <v>0</v>
      </c>
      <c r="L470" s="189">
        <v>0</v>
      </c>
      <c r="M470" s="189">
        <v>376866630.65351492</v>
      </c>
      <c r="N470" t="e">
        <f>VLOOKUP(A470,$T$2:$T$31,1,0)</f>
        <v>#N/A</v>
      </c>
    </row>
    <row r="471" spans="1:14" hidden="1">
      <c r="A471" t="s">
        <v>1826</v>
      </c>
      <c r="B471" t="s">
        <v>1193</v>
      </c>
      <c r="C471" t="s">
        <v>1402</v>
      </c>
      <c r="D471" t="s">
        <v>1827</v>
      </c>
      <c r="E471" s="143" t="s">
        <v>1828</v>
      </c>
      <c r="F471" t="s">
        <v>1829</v>
      </c>
      <c r="G471" t="s">
        <v>627</v>
      </c>
      <c r="H471" s="189">
        <v>0</v>
      </c>
      <c r="I471" s="189">
        <v>908480866.25223243</v>
      </c>
      <c r="J471" s="189">
        <v>4006964265.1061926</v>
      </c>
      <c r="K471" s="189">
        <v>0</v>
      </c>
      <c r="L471" s="189">
        <v>0</v>
      </c>
      <c r="M471" s="189">
        <v>4915445131.3584251</v>
      </c>
      <c r="N471" t="e">
        <f>VLOOKUP(A471,$T$2:$T$31,1,0)</f>
        <v>#N/A</v>
      </c>
    </row>
    <row r="472" spans="1:14" hidden="1">
      <c r="A472" t="s">
        <v>1830</v>
      </c>
      <c r="B472" t="s">
        <v>1393</v>
      </c>
      <c r="C472" t="s">
        <v>1402</v>
      </c>
      <c r="D472" t="s">
        <v>1831</v>
      </c>
      <c r="E472" s="143" t="s">
        <v>1832</v>
      </c>
      <c r="F472" t="s">
        <v>1833</v>
      </c>
      <c r="G472" t="s">
        <v>627</v>
      </c>
      <c r="H472" s="189">
        <v>0</v>
      </c>
      <c r="I472" s="189">
        <v>3408783753.8943357</v>
      </c>
      <c r="J472" s="189">
        <v>6561901791.2361717</v>
      </c>
      <c r="K472" s="189">
        <v>0</v>
      </c>
      <c r="L472" s="189">
        <v>0</v>
      </c>
      <c r="M472" s="189">
        <v>9731126414.7218704</v>
      </c>
      <c r="N472" t="e">
        <f>VLOOKUP(A472,$T$2:$T$31,1,0)</f>
        <v>#N/A</v>
      </c>
    </row>
    <row r="473" spans="1:14" hidden="1">
      <c r="A473" t="s">
        <v>1834</v>
      </c>
      <c r="B473" t="s">
        <v>1393</v>
      </c>
      <c r="C473" t="s">
        <v>1402</v>
      </c>
      <c r="D473" t="s">
        <v>1835</v>
      </c>
      <c r="E473" s="143" t="s">
        <v>1836</v>
      </c>
      <c r="F473" t="s">
        <v>1837</v>
      </c>
      <c r="G473" t="s">
        <v>627</v>
      </c>
      <c r="H473" s="189">
        <v>0</v>
      </c>
      <c r="I473" s="189">
        <v>3408783753.8943357</v>
      </c>
      <c r="J473" s="189">
        <v>6561901791.2361717</v>
      </c>
      <c r="K473" s="189">
        <v>0</v>
      </c>
      <c r="L473" s="189">
        <v>711115709.78958297</v>
      </c>
      <c r="M473" s="189">
        <v>10442242124.511452</v>
      </c>
      <c r="N473" t="e">
        <f>VLOOKUP(A473,$T$2:$T$31,1,0)</f>
        <v>#N/A</v>
      </c>
    </row>
    <row r="474" spans="1:14" hidden="1">
      <c r="A474" t="s">
        <v>1838</v>
      </c>
      <c r="B474" t="s">
        <v>1839</v>
      </c>
      <c r="C474" t="s">
        <v>485</v>
      </c>
      <c r="D474" t="s">
        <v>1840</v>
      </c>
      <c r="E474" s="143" t="s">
        <v>1841</v>
      </c>
      <c r="F474" t="s">
        <v>626</v>
      </c>
      <c r="G474" t="s">
        <v>627</v>
      </c>
      <c r="H474" s="189">
        <v>0</v>
      </c>
      <c r="I474" s="189">
        <v>0</v>
      </c>
      <c r="J474" s="189">
        <v>0</v>
      </c>
      <c r="K474" s="189">
        <v>0</v>
      </c>
      <c r="L474" s="189">
        <v>10000000</v>
      </c>
      <c r="M474" s="189">
        <v>10000000</v>
      </c>
      <c r="N474" t="e">
        <f>VLOOKUP(A474,$T$2:$T$31,1,0)</f>
        <v>#N/A</v>
      </c>
    </row>
    <row r="475" spans="1:14" hidden="1">
      <c r="A475" t="s">
        <v>1842</v>
      </c>
      <c r="B475" t="s">
        <v>1839</v>
      </c>
      <c r="C475" t="s">
        <v>485</v>
      </c>
      <c r="D475" t="s">
        <v>1843</v>
      </c>
      <c r="E475" s="142" t="s">
        <v>1844</v>
      </c>
      <c r="F475" s="142" t="s">
        <v>626</v>
      </c>
      <c r="G475" t="s">
        <v>627</v>
      </c>
      <c r="H475" s="189">
        <v>0</v>
      </c>
      <c r="I475" s="189">
        <v>0</v>
      </c>
      <c r="J475" s="189">
        <v>0</v>
      </c>
      <c r="K475" s="189">
        <v>0</v>
      </c>
      <c r="L475" s="189">
        <v>40000000</v>
      </c>
      <c r="M475" s="189">
        <v>40000000</v>
      </c>
      <c r="N475" t="e">
        <f>VLOOKUP(A475,$T$2:$T$31,1,0)</f>
        <v>#N/A</v>
      </c>
    </row>
    <row r="476" spans="1:14" hidden="1">
      <c r="A476" t="s">
        <v>1845</v>
      </c>
      <c r="B476" t="s">
        <v>1839</v>
      </c>
      <c r="C476" t="s">
        <v>485</v>
      </c>
      <c r="D476" t="s">
        <v>1846</v>
      </c>
      <c r="E476" s="142" t="s">
        <v>1847</v>
      </c>
      <c r="F476" t="s">
        <v>626</v>
      </c>
      <c r="G476" t="s">
        <v>627</v>
      </c>
      <c r="H476" s="189">
        <v>0</v>
      </c>
      <c r="I476" s="189">
        <v>0</v>
      </c>
      <c r="J476" s="189">
        <v>0</v>
      </c>
      <c r="K476" s="189">
        <v>0</v>
      </c>
      <c r="L476" s="189">
        <v>30000000</v>
      </c>
      <c r="M476" s="189">
        <v>30000000</v>
      </c>
      <c r="N476" t="e">
        <f>VLOOKUP(A476,$T$2:$T$31,1,0)</f>
        <v>#N/A</v>
      </c>
    </row>
    <row r="477" spans="1:14" hidden="1">
      <c r="A477" t="s">
        <v>1848</v>
      </c>
      <c r="B477" t="s">
        <v>1839</v>
      </c>
      <c r="C477" t="s">
        <v>485</v>
      </c>
      <c r="D477" s="142" t="s">
        <v>1849</v>
      </c>
      <c r="E477" s="142" t="s">
        <v>1850</v>
      </c>
      <c r="F477" s="142" t="s">
        <v>1851</v>
      </c>
      <c r="G477" t="s">
        <v>627</v>
      </c>
      <c r="H477" s="189">
        <v>0</v>
      </c>
      <c r="I477" s="189">
        <v>0</v>
      </c>
      <c r="J477" s="189">
        <v>0</v>
      </c>
      <c r="K477" s="189">
        <v>0</v>
      </c>
      <c r="L477" s="189">
        <v>80000000</v>
      </c>
      <c r="M477" s="189">
        <v>80000000</v>
      </c>
      <c r="N477" t="e">
        <f>VLOOKUP(A477,$T$2:$T$31,1,0)</f>
        <v>#N/A</v>
      </c>
    </row>
    <row r="478" spans="1:14" ht="16" hidden="1">
      <c r="A478" s="141" t="s">
        <v>1852</v>
      </c>
      <c r="B478" t="s">
        <v>1393</v>
      </c>
      <c r="C478" s="141" t="s">
        <v>56</v>
      </c>
      <c r="D478" s="141" t="s">
        <v>1853</v>
      </c>
      <c r="E478" s="144" t="s">
        <v>1854</v>
      </c>
      <c r="F478" s="141" t="s">
        <v>1855</v>
      </c>
      <c r="G478" t="s">
        <v>627</v>
      </c>
      <c r="H478" s="189">
        <v>2599862492.412571</v>
      </c>
      <c r="I478" s="189">
        <v>0</v>
      </c>
      <c r="J478" s="189">
        <v>0</v>
      </c>
      <c r="K478" s="189">
        <v>0</v>
      </c>
      <c r="L478" s="189">
        <v>0</v>
      </c>
      <c r="M478" s="189">
        <v>2599862492.412571</v>
      </c>
      <c r="N478" t="e">
        <f>VLOOKUP(A478,$T$2:$T$31,1,0)</f>
        <v>#N/A</v>
      </c>
    </row>
    <row r="479" spans="1:14" ht="48" hidden="1">
      <c r="A479" s="141" t="s">
        <v>1856</v>
      </c>
      <c r="B479" t="s">
        <v>1393</v>
      </c>
      <c r="C479" s="141" t="s">
        <v>56</v>
      </c>
      <c r="D479" s="141" t="s">
        <v>1857</v>
      </c>
      <c r="E479" s="144" t="s">
        <v>1858</v>
      </c>
      <c r="F479" s="141" t="s">
        <v>1859</v>
      </c>
      <c r="G479" t="s">
        <v>627</v>
      </c>
      <c r="H479" s="189">
        <v>122913528698.09244</v>
      </c>
      <c r="I479" s="189">
        <v>3408783753.8943357</v>
      </c>
      <c r="J479" s="189">
        <v>6561901791.2361717</v>
      </c>
      <c r="K479" s="189">
        <v>5546169.8495448194</v>
      </c>
      <c r="L479" s="189">
        <v>0</v>
      </c>
      <c r="M479" s="189">
        <v>131812405982.19098</v>
      </c>
      <c r="N479" t="e">
        <f>VLOOKUP(A479,$T$2:$T$31,1,0)</f>
        <v>#N/A</v>
      </c>
    </row>
    <row r="480" spans="1:14" ht="48" hidden="1">
      <c r="A480" s="141" t="s">
        <v>1860</v>
      </c>
      <c r="B480" t="s">
        <v>1393</v>
      </c>
      <c r="C480" s="141" t="s">
        <v>56</v>
      </c>
      <c r="D480" s="141" t="s">
        <v>1861</v>
      </c>
      <c r="E480" s="144" t="s">
        <v>1862</v>
      </c>
      <c r="F480" s="141" t="s">
        <v>1863</v>
      </c>
      <c r="G480" t="s">
        <v>627</v>
      </c>
      <c r="H480" s="189">
        <v>122913528698.09244</v>
      </c>
      <c r="I480" s="189">
        <v>3408783753.8943357</v>
      </c>
      <c r="J480" s="189">
        <v>6561901791.2361717</v>
      </c>
      <c r="K480" s="189">
        <v>5546169.8495448194</v>
      </c>
      <c r="L480" s="189">
        <v>9671213234.2192764</v>
      </c>
      <c r="M480" s="189">
        <v>141483619216.41022</v>
      </c>
      <c r="N480" t="e">
        <f>VLOOKUP(A480,$T$2:$T$31,1,0)</f>
        <v>#N/A</v>
      </c>
    </row>
    <row r="481" spans="1:14" ht="48" hidden="1">
      <c r="A481" s="141" t="s">
        <v>1864</v>
      </c>
      <c r="B481" t="s">
        <v>1393</v>
      </c>
      <c r="C481" s="141" t="s">
        <v>56</v>
      </c>
      <c r="D481" s="141" t="s">
        <v>1865</v>
      </c>
      <c r="E481" s="144" t="s">
        <v>1866</v>
      </c>
      <c r="F481" s="141" t="s">
        <v>1867</v>
      </c>
      <c r="G481" t="s">
        <v>627</v>
      </c>
      <c r="H481" s="189">
        <v>122913528698.09244</v>
      </c>
      <c r="I481" s="189">
        <v>3408783753.8943357</v>
      </c>
      <c r="J481" s="189">
        <v>6561901791.2361717</v>
      </c>
      <c r="K481" s="189">
        <v>5546169.8495448194</v>
      </c>
      <c r="L481" s="189">
        <v>80000000</v>
      </c>
      <c r="M481" s="189">
        <v>131892405982.19098</v>
      </c>
      <c r="N481" t="e">
        <f>VLOOKUP(A481,$T$2:$T$31,1,0)</f>
        <v>#N/A</v>
      </c>
    </row>
    <row r="482" spans="1:14" ht="16" hidden="1">
      <c r="A482" s="141" t="s">
        <v>1868</v>
      </c>
      <c r="B482" t="s">
        <v>1393</v>
      </c>
      <c r="C482" s="141" t="s">
        <v>56</v>
      </c>
      <c r="D482" s="141" t="s">
        <v>1869</v>
      </c>
      <c r="E482" s="144" t="s">
        <v>1870</v>
      </c>
      <c r="F482" s="141" t="s">
        <v>1871</v>
      </c>
      <c r="G482" t="s">
        <v>627</v>
      </c>
      <c r="H482" s="189">
        <v>122913528698.09244</v>
      </c>
      <c r="I482" s="189">
        <v>3408783753.8943357</v>
      </c>
      <c r="J482" s="189">
        <v>6561901791.2361717</v>
      </c>
      <c r="K482" s="189">
        <v>5546169.8495448194</v>
      </c>
      <c r="L482" s="189">
        <v>9751213234.2192764</v>
      </c>
      <c r="M482" s="189">
        <v>141563619216.41022</v>
      </c>
      <c r="N482" t="e">
        <f>VLOOKUP(A482,$T$2:$T$31,1,0)</f>
        <v>#N/A</v>
      </c>
    </row>
    <row r="483" spans="1:14" ht="16">
      <c r="A483" s="141" t="s">
        <v>1872</v>
      </c>
      <c r="B483" t="s">
        <v>623</v>
      </c>
      <c r="C483" s="141" t="s">
        <v>624</v>
      </c>
      <c r="D483" s="141" t="s">
        <v>1873</v>
      </c>
      <c r="E483" s="144" t="s">
        <v>1874</v>
      </c>
      <c r="F483" s="141" t="s">
        <v>626</v>
      </c>
      <c r="G483" t="s">
        <v>627</v>
      </c>
      <c r="H483" s="189">
        <v>128000000</v>
      </c>
      <c r="I483" s="189">
        <v>0</v>
      </c>
      <c r="J483" s="189">
        <v>0</v>
      </c>
      <c r="K483" s="189">
        <v>0</v>
      </c>
      <c r="L483" s="189">
        <v>0</v>
      </c>
      <c r="M483" s="189">
        <v>128000000</v>
      </c>
      <c r="N483" t="str">
        <f>VLOOKUP(A483,$T$2:$T$31,1,0)</f>
        <v>J1</v>
      </c>
    </row>
    <row r="484" spans="1:14" ht="16">
      <c r="A484" s="141" t="s">
        <v>1875</v>
      </c>
      <c r="B484" t="s">
        <v>623</v>
      </c>
      <c r="C484" s="141" t="s">
        <v>624</v>
      </c>
      <c r="D484" s="141" t="s">
        <v>1876</v>
      </c>
      <c r="E484" s="144" t="s">
        <v>1877</v>
      </c>
      <c r="F484" s="141" t="s">
        <v>626</v>
      </c>
      <c r="G484" t="s">
        <v>627</v>
      </c>
      <c r="H484" s="189">
        <v>12435895.625165081</v>
      </c>
      <c r="I484" s="189">
        <v>0</v>
      </c>
      <c r="J484" s="189">
        <v>0</v>
      </c>
      <c r="K484" s="189">
        <v>0</v>
      </c>
      <c r="L484" s="189">
        <v>0</v>
      </c>
      <c r="M484" s="189">
        <v>12435895.625165081</v>
      </c>
      <c r="N484" t="str">
        <f>VLOOKUP(A484,$T$2:$T$31,1,0)</f>
        <v>J2</v>
      </c>
    </row>
    <row r="485" spans="1:14" ht="16">
      <c r="A485" s="141" t="s">
        <v>1878</v>
      </c>
      <c r="B485" t="s">
        <v>623</v>
      </c>
      <c r="C485" s="141" t="s">
        <v>624</v>
      </c>
      <c r="D485" s="141" t="s">
        <v>1876</v>
      </c>
      <c r="E485" s="144" t="s">
        <v>1879</v>
      </c>
      <c r="F485" s="141" t="s">
        <v>626</v>
      </c>
      <c r="G485" t="s">
        <v>627</v>
      </c>
      <c r="H485" s="189">
        <v>27000000</v>
      </c>
      <c r="I485" s="189">
        <v>0</v>
      </c>
      <c r="J485" s="189">
        <v>0</v>
      </c>
      <c r="K485" s="189">
        <v>0</v>
      </c>
      <c r="L485" s="189">
        <v>0</v>
      </c>
      <c r="M485" s="189">
        <v>27000000</v>
      </c>
      <c r="N485" t="str">
        <f>VLOOKUP(A485,$T$2:$T$31,1,0)</f>
        <v>J3</v>
      </c>
    </row>
    <row r="486" spans="1:14" ht="16">
      <c r="A486" s="141" t="s">
        <v>1880</v>
      </c>
      <c r="B486" t="s">
        <v>623</v>
      </c>
      <c r="C486" s="141" t="s">
        <v>624</v>
      </c>
      <c r="D486" s="141" t="s">
        <v>1881</v>
      </c>
      <c r="E486" s="144" t="s">
        <v>1882</v>
      </c>
      <c r="F486" s="141" t="s">
        <v>626</v>
      </c>
      <c r="G486" t="s">
        <v>627</v>
      </c>
      <c r="H486" s="189">
        <v>69000000</v>
      </c>
      <c r="I486" s="189">
        <v>0</v>
      </c>
      <c r="J486" s="189">
        <v>0</v>
      </c>
      <c r="K486" s="189">
        <v>0</v>
      </c>
      <c r="L486" s="189">
        <v>10000000</v>
      </c>
      <c r="M486" s="189">
        <v>79000000</v>
      </c>
      <c r="N486" t="str">
        <f>VLOOKUP(A486,$T$2:$T$31,1,0)</f>
        <v>J4</v>
      </c>
    </row>
    <row r="487" spans="1:14" ht="16">
      <c r="A487" s="141" t="s">
        <v>1883</v>
      </c>
      <c r="B487" t="s">
        <v>623</v>
      </c>
      <c r="C487" s="141" t="s">
        <v>624</v>
      </c>
      <c r="D487" s="141" t="s">
        <v>1884</v>
      </c>
      <c r="E487" s="144" t="s">
        <v>1885</v>
      </c>
      <c r="F487" s="141" t="s">
        <v>626</v>
      </c>
      <c r="G487" t="s">
        <v>627</v>
      </c>
      <c r="H487" s="189">
        <v>15000000</v>
      </c>
      <c r="I487" s="189">
        <v>0</v>
      </c>
      <c r="J487" s="189">
        <v>0</v>
      </c>
      <c r="K487" s="189">
        <v>0</v>
      </c>
      <c r="L487" s="189">
        <v>0</v>
      </c>
      <c r="M487" s="189">
        <v>15000000</v>
      </c>
      <c r="N487" t="str">
        <f>VLOOKUP(A487,$T$2:$T$31,1,0)</f>
        <v>J5</v>
      </c>
    </row>
    <row r="488" spans="1:14" ht="16">
      <c r="A488" s="141" t="s">
        <v>1886</v>
      </c>
      <c r="B488" t="s">
        <v>623</v>
      </c>
      <c r="C488" s="141" t="s">
        <v>624</v>
      </c>
      <c r="D488" s="141" t="s">
        <v>1887</v>
      </c>
      <c r="E488" s="144" t="s">
        <v>1888</v>
      </c>
      <c r="F488" s="141" t="s">
        <v>626</v>
      </c>
      <c r="G488" s="141" t="s">
        <v>627</v>
      </c>
      <c r="H488" s="189">
        <v>57500000</v>
      </c>
      <c r="I488" s="189">
        <v>0</v>
      </c>
      <c r="J488" s="189">
        <v>0</v>
      </c>
      <c r="K488" s="189">
        <v>0</v>
      </c>
      <c r="L488" s="189">
        <v>28750000</v>
      </c>
      <c r="M488" s="189">
        <v>86250000</v>
      </c>
      <c r="N488" t="str">
        <f>VLOOKUP(A488,$T$2:$T$31,1,0)</f>
        <v>J6</v>
      </c>
    </row>
    <row r="489" spans="1:14" ht="16">
      <c r="A489" s="141" t="s">
        <v>1889</v>
      </c>
      <c r="B489" t="s">
        <v>623</v>
      </c>
      <c r="C489" s="141" t="s">
        <v>624</v>
      </c>
      <c r="D489" s="141" t="s">
        <v>1890</v>
      </c>
      <c r="E489" s="144" t="s">
        <v>1891</v>
      </c>
      <c r="F489" s="141" t="s">
        <v>626</v>
      </c>
      <c r="G489" t="s">
        <v>627</v>
      </c>
      <c r="H489" s="189">
        <v>57500000</v>
      </c>
      <c r="I489" s="189">
        <v>0</v>
      </c>
      <c r="J489" s="189">
        <v>0</v>
      </c>
      <c r="K489" s="189">
        <v>0</v>
      </c>
      <c r="L489" s="189">
        <v>28750000</v>
      </c>
      <c r="M489" s="189">
        <v>86250000</v>
      </c>
      <c r="N489" t="str">
        <f>VLOOKUP(A489,$T$2:$T$31,1,0)</f>
        <v>J7</v>
      </c>
    </row>
    <row r="490" spans="1:14" ht="16">
      <c r="A490" s="141" t="s">
        <v>1892</v>
      </c>
      <c r="B490" t="s">
        <v>623</v>
      </c>
      <c r="C490" s="141" t="s">
        <v>624</v>
      </c>
      <c r="D490" s="141" t="s">
        <v>1890</v>
      </c>
      <c r="E490" s="144" t="s">
        <v>1893</v>
      </c>
      <c r="F490" s="141" t="s">
        <v>1894</v>
      </c>
      <c r="G490" t="s">
        <v>627</v>
      </c>
      <c r="H490" s="189">
        <v>76000000</v>
      </c>
      <c r="I490" s="189">
        <v>0</v>
      </c>
      <c r="J490" s="189">
        <v>0</v>
      </c>
      <c r="K490" s="189">
        <v>0</v>
      </c>
      <c r="L490" s="189">
        <v>15199999.999999996</v>
      </c>
      <c r="M490" s="189">
        <v>91200000</v>
      </c>
      <c r="N490" t="str">
        <f>VLOOKUP(A490,$T$2:$T$31,1,0)</f>
        <v>J8</v>
      </c>
    </row>
    <row r="491" spans="1:14">
      <c r="A491" s="141" t="s">
        <v>1895</v>
      </c>
      <c r="B491" t="s">
        <v>623</v>
      </c>
      <c r="C491" s="141" t="s">
        <v>624</v>
      </c>
      <c r="D491" s="141" t="s">
        <v>1896</v>
      </c>
      <c r="E491" t="s">
        <v>1897</v>
      </c>
      <c r="F491" s="141" t="s">
        <v>626</v>
      </c>
      <c r="G491" s="141" t="s">
        <v>627</v>
      </c>
      <c r="H491" s="189">
        <v>187000000</v>
      </c>
      <c r="I491" s="189">
        <v>0</v>
      </c>
      <c r="J491" s="189">
        <v>0</v>
      </c>
      <c r="K491" s="189">
        <v>0</v>
      </c>
      <c r="L491" s="189">
        <v>0</v>
      </c>
      <c r="M491" s="189">
        <v>187000000</v>
      </c>
      <c r="N491" t="str">
        <f>VLOOKUP(A491,$T$2:$T$31,1,0)</f>
        <v>J9</v>
      </c>
    </row>
    <row r="492" spans="1:14">
      <c r="A492" s="141" t="s">
        <v>1898</v>
      </c>
      <c r="B492" t="s">
        <v>623</v>
      </c>
      <c r="C492" s="141" t="s">
        <v>624</v>
      </c>
      <c r="D492" s="141" t="s">
        <v>1899</v>
      </c>
      <c r="E492" t="s">
        <v>1900</v>
      </c>
      <c r="F492" s="141" t="s">
        <v>1895</v>
      </c>
      <c r="G492" t="s">
        <v>627</v>
      </c>
      <c r="H492" s="189">
        <v>187000000</v>
      </c>
      <c r="I492" s="189">
        <v>0</v>
      </c>
      <c r="J492" s="189">
        <v>0</v>
      </c>
      <c r="K492" s="189">
        <v>0</v>
      </c>
      <c r="L492" s="189">
        <v>142500000</v>
      </c>
      <c r="M492" s="189">
        <v>329500000</v>
      </c>
      <c r="N492" t="str">
        <f>VLOOKUP(A492,$T$2:$T$31,1,0)</f>
        <v>J10</v>
      </c>
    </row>
    <row r="493" spans="1:14">
      <c r="A493" s="141" t="s">
        <v>1901</v>
      </c>
      <c r="B493" t="s">
        <v>623</v>
      </c>
      <c r="C493" s="141" t="s">
        <v>624</v>
      </c>
      <c r="D493" s="141" t="s">
        <v>1902</v>
      </c>
      <c r="E493" t="s">
        <v>1903</v>
      </c>
      <c r="F493" s="141" t="s">
        <v>626</v>
      </c>
      <c r="G493" t="s">
        <v>1904</v>
      </c>
      <c r="H493" s="189">
        <v>95000000</v>
      </c>
      <c r="I493" s="189">
        <v>0</v>
      </c>
      <c r="J493" s="189">
        <v>0</v>
      </c>
      <c r="K493" s="189">
        <v>0</v>
      </c>
      <c r="L493" s="189">
        <v>0</v>
      </c>
      <c r="M493" s="189">
        <v>95000000</v>
      </c>
      <c r="N493" t="str">
        <f>VLOOKUP(A493,$T$2:$T$31,1,0)</f>
        <v>JS1</v>
      </c>
    </row>
    <row r="494" spans="1:14" ht="16">
      <c r="A494" s="141" t="s">
        <v>1901</v>
      </c>
      <c r="B494" t="s">
        <v>623</v>
      </c>
      <c r="C494" s="141" t="s">
        <v>624</v>
      </c>
      <c r="D494" s="141" t="s">
        <v>1902</v>
      </c>
      <c r="E494" s="144" t="s">
        <v>1903</v>
      </c>
      <c r="F494" s="141" t="s">
        <v>626</v>
      </c>
      <c r="G494" t="s">
        <v>1905</v>
      </c>
      <c r="H494" s="189">
        <v>242165336.08260286</v>
      </c>
      <c r="I494" s="189">
        <v>0</v>
      </c>
      <c r="J494" s="189">
        <v>0</v>
      </c>
      <c r="K494" s="189">
        <v>0</v>
      </c>
      <c r="L494" s="189">
        <v>0</v>
      </c>
      <c r="M494" s="189">
        <v>242165336.08260286</v>
      </c>
      <c r="N494" t="str">
        <f>VLOOKUP(A494,$T$2:$T$31,1,0)</f>
        <v>JS1</v>
      </c>
    </row>
    <row r="495" spans="1:14" ht="16">
      <c r="A495" s="141" t="s">
        <v>1901</v>
      </c>
      <c r="B495" t="s">
        <v>623</v>
      </c>
      <c r="C495" s="141" t="s">
        <v>624</v>
      </c>
      <c r="D495" s="141" t="s">
        <v>1902</v>
      </c>
      <c r="E495" s="144" t="s">
        <v>1903</v>
      </c>
      <c r="F495" s="141" t="s">
        <v>626</v>
      </c>
      <c r="G495" t="s">
        <v>627</v>
      </c>
      <c r="H495" s="189">
        <v>242165336.08260286</v>
      </c>
      <c r="I495" s="189">
        <v>0</v>
      </c>
      <c r="J495" s="189">
        <v>0</v>
      </c>
      <c r="K495" s="189">
        <v>0</v>
      </c>
      <c r="L495" s="189">
        <v>0</v>
      </c>
      <c r="M495" s="189">
        <v>242165336.08260286</v>
      </c>
      <c r="N495" t="str">
        <f>VLOOKUP(A495,$T$2:$T$31,1,0)</f>
        <v>JS1</v>
      </c>
    </row>
    <row r="496" spans="1:14" ht="16">
      <c r="A496" s="141" t="s">
        <v>1906</v>
      </c>
      <c r="B496" t="s">
        <v>623</v>
      </c>
      <c r="C496" s="141" t="s">
        <v>624</v>
      </c>
      <c r="D496" s="141" t="s">
        <v>1902</v>
      </c>
      <c r="E496" s="144" t="s">
        <v>1907</v>
      </c>
      <c r="F496" s="141" t="s">
        <v>626</v>
      </c>
      <c r="G496" t="s">
        <v>1904</v>
      </c>
      <c r="H496" s="189">
        <v>204842695.74480805</v>
      </c>
      <c r="I496" s="189">
        <v>0</v>
      </c>
      <c r="J496" s="189">
        <v>0</v>
      </c>
      <c r="K496" s="189">
        <v>0</v>
      </c>
      <c r="L496" s="189">
        <v>0</v>
      </c>
      <c r="M496" s="189">
        <v>204842695.74480805</v>
      </c>
      <c r="N496" t="str">
        <f>VLOOKUP(A496,$T$2:$T$31,1,0)</f>
        <v>JS2</v>
      </c>
    </row>
    <row r="497" spans="1:14" ht="16">
      <c r="A497" s="141" t="s">
        <v>1906</v>
      </c>
      <c r="B497" t="s">
        <v>623</v>
      </c>
      <c r="C497" s="141" t="s">
        <v>624</v>
      </c>
      <c r="D497" s="141" t="s">
        <v>1902</v>
      </c>
      <c r="E497" s="144" t="s">
        <v>1907</v>
      </c>
      <c r="F497" s="141" t="s">
        <v>626</v>
      </c>
      <c r="G497" t="s">
        <v>1905</v>
      </c>
      <c r="H497" s="189">
        <v>113349239.07993384</v>
      </c>
      <c r="I497" s="189">
        <v>0</v>
      </c>
      <c r="J497" s="189">
        <v>0</v>
      </c>
      <c r="K497" s="189">
        <v>0</v>
      </c>
      <c r="L497" s="189">
        <v>0</v>
      </c>
      <c r="M497" s="189">
        <v>113349239.07993384</v>
      </c>
      <c r="N497" t="str">
        <f>VLOOKUP(A497,$T$2:$T$31,1,0)</f>
        <v>JS2</v>
      </c>
    </row>
    <row r="498" spans="1:14" ht="16">
      <c r="A498" s="141" t="s">
        <v>1906</v>
      </c>
      <c r="B498" t="s">
        <v>623</v>
      </c>
      <c r="C498" s="141" t="s">
        <v>624</v>
      </c>
      <c r="D498" s="141" t="s">
        <v>1902</v>
      </c>
      <c r="E498" s="144" t="s">
        <v>1907</v>
      </c>
      <c r="F498" s="141" t="s">
        <v>626</v>
      </c>
      <c r="G498" t="s">
        <v>627</v>
      </c>
      <c r="H498" s="189">
        <v>204842695.74480805</v>
      </c>
      <c r="I498" s="189">
        <v>0</v>
      </c>
      <c r="J498" s="189">
        <v>0</v>
      </c>
      <c r="K498" s="189">
        <v>0</v>
      </c>
      <c r="L498" s="189">
        <v>0</v>
      </c>
      <c r="M498" s="189">
        <v>204842695.74480805</v>
      </c>
      <c r="N498" t="str">
        <f>VLOOKUP(A498,$T$2:$T$31,1,0)</f>
        <v>JS2</v>
      </c>
    </row>
    <row r="499" spans="1:14">
      <c r="D499" s="141"/>
    </row>
    <row r="502" spans="1:14">
      <c r="H502" s="177"/>
    </row>
    <row r="504" spans="1:14">
      <c r="M504" s="178"/>
    </row>
  </sheetData>
  <autoFilter ref="A1:AG498" xr:uid="{4102D0D6-FB1B-454A-A794-A4272CB80DC2}">
    <filterColumn colId="13">
      <filters>
        <filter val="C415"/>
        <filter val="C416"/>
        <filter val="C418"/>
        <filter val="C419"/>
        <filter val="C420"/>
        <filter val="C426"/>
        <filter val="C449"/>
        <filter val="C451"/>
        <filter val="C452"/>
        <filter val="C453"/>
        <filter val="C454"/>
        <filter val="C456"/>
        <filter val="C457"/>
        <filter val="C458"/>
        <filter val="C459"/>
        <filter val="C466"/>
        <filter val="J1"/>
        <filter val="J10"/>
        <filter val="J2"/>
        <filter val="J3"/>
        <filter val="J4"/>
        <filter val="J5"/>
        <filter val="J6"/>
        <filter val="J7"/>
        <filter val="J8"/>
        <filter val="J9"/>
        <filter val="JS1"/>
        <filter val="JS2"/>
      </filters>
    </filterColumn>
  </autoFilter>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N504"/>
  <sheetViews>
    <sheetView zoomScale="90" zoomScaleNormal="90"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ColWidth="8.5" defaultRowHeight="15"/>
  <cols>
    <col min="1" max="2" width="12.5" customWidth="1"/>
    <col min="3" max="3" width="33.5" customWidth="1"/>
    <col min="4" max="4" width="62.5" customWidth="1"/>
    <col min="5" max="5" width="58.5" customWidth="1"/>
    <col min="6" max="7" width="40.5" customWidth="1"/>
    <col min="8" max="8" width="18.5" customWidth="1"/>
    <col min="9" max="9" width="20.5" customWidth="1"/>
    <col min="10" max="10" width="16.5" customWidth="1"/>
    <col min="11" max="11" width="20.5" customWidth="1"/>
    <col min="12" max="12" width="21.5" bestFit="1" customWidth="1"/>
    <col min="13" max="13" width="22.5" bestFit="1" customWidth="1"/>
  </cols>
  <sheetData>
    <row r="1" spans="1:14" ht="32">
      <c r="A1" s="76" t="s">
        <v>504</v>
      </c>
      <c r="B1" s="76" t="s">
        <v>28</v>
      </c>
      <c r="C1" s="76" t="s">
        <v>505</v>
      </c>
      <c r="D1" s="76" t="s">
        <v>506</v>
      </c>
      <c r="E1" s="76" t="s">
        <v>507</v>
      </c>
      <c r="F1" s="76" t="s">
        <v>508</v>
      </c>
      <c r="G1" s="76" t="s">
        <v>509</v>
      </c>
      <c r="H1" s="76" t="s">
        <v>510</v>
      </c>
      <c r="I1" s="76" t="s">
        <v>511</v>
      </c>
      <c r="J1" s="76" t="s">
        <v>512</v>
      </c>
      <c r="K1" s="76" t="s">
        <v>513</v>
      </c>
      <c r="L1" s="76" t="s">
        <v>514</v>
      </c>
      <c r="M1" s="77" t="s">
        <v>515</v>
      </c>
    </row>
    <row r="2" spans="1:14">
      <c r="A2" t="s">
        <v>622</v>
      </c>
      <c r="B2" t="s">
        <v>623</v>
      </c>
      <c r="C2" t="s">
        <v>624</v>
      </c>
      <c r="D2" t="s">
        <v>625</v>
      </c>
      <c r="E2" t="s">
        <v>55</v>
      </c>
      <c r="F2" t="s">
        <v>626</v>
      </c>
      <c r="G2" t="s">
        <v>627</v>
      </c>
      <c r="H2" s="183">
        <v>76000000</v>
      </c>
      <c r="I2" s="183">
        <v>0</v>
      </c>
      <c r="J2" s="183">
        <v>0</v>
      </c>
      <c r="K2" s="183">
        <v>0</v>
      </c>
      <c r="L2" s="183">
        <v>0</v>
      </c>
      <c r="M2" s="184">
        <v>76000000</v>
      </c>
    </row>
    <row r="3" spans="1:14">
      <c r="A3" t="s">
        <v>628</v>
      </c>
      <c r="B3" t="s">
        <v>623</v>
      </c>
      <c r="C3" t="s">
        <v>624</v>
      </c>
      <c r="D3" t="s">
        <v>629</v>
      </c>
      <c r="E3" t="s">
        <v>60</v>
      </c>
      <c r="F3" t="s">
        <v>626</v>
      </c>
      <c r="G3" t="s">
        <v>627</v>
      </c>
      <c r="H3" s="183">
        <v>36000000</v>
      </c>
      <c r="I3" s="183">
        <v>0</v>
      </c>
      <c r="J3" s="183">
        <v>0</v>
      </c>
      <c r="K3" s="183">
        <v>0</v>
      </c>
      <c r="L3" s="183">
        <v>0</v>
      </c>
      <c r="M3" s="184">
        <v>36000000</v>
      </c>
    </row>
    <row r="4" spans="1:14">
      <c r="A4" t="s">
        <v>630</v>
      </c>
      <c r="B4" t="s">
        <v>623</v>
      </c>
      <c r="C4" t="s">
        <v>624</v>
      </c>
      <c r="D4" t="s">
        <v>629</v>
      </c>
      <c r="E4" t="s">
        <v>63</v>
      </c>
      <c r="F4" t="s">
        <v>626</v>
      </c>
      <c r="G4" t="s">
        <v>627</v>
      </c>
      <c r="H4" s="183">
        <v>30000000</v>
      </c>
      <c r="I4" s="183">
        <v>0</v>
      </c>
      <c r="J4" s="183">
        <v>0</v>
      </c>
      <c r="K4" s="183">
        <v>0</v>
      </c>
      <c r="L4" s="183">
        <v>0</v>
      </c>
      <c r="M4" s="184">
        <v>30000000</v>
      </c>
    </row>
    <row r="5" spans="1:14">
      <c r="A5" t="s">
        <v>631</v>
      </c>
      <c r="B5" t="s">
        <v>623</v>
      </c>
      <c r="C5" t="s">
        <v>624</v>
      </c>
      <c r="D5" t="s">
        <v>629</v>
      </c>
      <c r="E5" t="s">
        <v>65</v>
      </c>
      <c r="F5" t="s">
        <v>626</v>
      </c>
      <c r="G5" t="s">
        <v>627</v>
      </c>
      <c r="H5" s="183">
        <v>45000000</v>
      </c>
      <c r="I5" s="183">
        <v>0</v>
      </c>
      <c r="J5" s="183">
        <v>0</v>
      </c>
      <c r="K5" s="183">
        <v>0</v>
      </c>
      <c r="L5" s="183">
        <v>0</v>
      </c>
      <c r="M5" s="184">
        <v>45000000</v>
      </c>
    </row>
    <row r="6" spans="1:14">
      <c r="A6" t="s">
        <v>632</v>
      </c>
      <c r="B6" t="s">
        <v>623</v>
      </c>
      <c r="C6" t="s">
        <v>624</v>
      </c>
      <c r="D6" t="s">
        <v>629</v>
      </c>
      <c r="E6" t="s">
        <v>67</v>
      </c>
      <c r="F6" t="s">
        <v>626</v>
      </c>
      <c r="G6" t="s">
        <v>627</v>
      </c>
      <c r="H6" s="183">
        <v>15000000</v>
      </c>
      <c r="I6" s="183">
        <v>0</v>
      </c>
      <c r="J6" s="183">
        <v>0</v>
      </c>
      <c r="K6" s="183">
        <v>0</v>
      </c>
      <c r="L6" s="183">
        <v>0</v>
      </c>
      <c r="M6" s="184">
        <v>15000000</v>
      </c>
    </row>
    <row r="7" spans="1:14">
      <c r="A7" t="s">
        <v>633</v>
      </c>
      <c r="B7" t="s">
        <v>623</v>
      </c>
      <c r="C7" t="s">
        <v>624</v>
      </c>
      <c r="D7" t="s">
        <v>629</v>
      </c>
      <c r="E7" t="s">
        <v>68</v>
      </c>
      <c r="F7" t="s">
        <v>626</v>
      </c>
      <c r="G7" t="s">
        <v>627</v>
      </c>
      <c r="H7" s="183">
        <v>36000000</v>
      </c>
      <c r="I7" s="183">
        <v>0</v>
      </c>
      <c r="J7" s="183">
        <v>0</v>
      </c>
      <c r="K7" s="183">
        <v>0</v>
      </c>
      <c r="L7" s="183">
        <v>0</v>
      </c>
      <c r="M7" s="184">
        <v>36000000</v>
      </c>
      <c r="N7" s="178"/>
    </row>
    <row r="8" spans="1:14">
      <c r="A8" t="s">
        <v>634</v>
      </c>
      <c r="B8" t="s">
        <v>623</v>
      </c>
      <c r="C8" t="s">
        <v>624</v>
      </c>
      <c r="D8" t="s">
        <v>629</v>
      </c>
      <c r="E8" t="s">
        <v>72</v>
      </c>
      <c r="F8" t="s">
        <v>626</v>
      </c>
      <c r="G8" t="s">
        <v>627</v>
      </c>
      <c r="H8" s="183">
        <v>90000000</v>
      </c>
      <c r="I8" s="183">
        <v>0</v>
      </c>
      <c r="J8" s="183">
        <v>0</v>
      </c>
      <c r="K8" s="183">
        <v>0</v>
      </c>
      <c r="L8" s="183">
        <v>0</v>
      </c>
      <c r="M8" s="184">
        <v>90000000</v>
      </c>
      <c r="N8" s="178"/>
    </row>
    <row r="9" spans="1:14">
      <c r="A9" t="s">
        <v>635</v>
      </c>
      <c r="B9" t="s">
        <v>623</v>
      </c>
      <c r="C9" t="s">
        <v>624</v>
      </c>
      <c r="D9" t="s">
        <v>629</v>
      </c>
      <c r="E9" t="s">
        <v>74</v>
      </c>
      <c r="F9" t="s">
        <v>626</v>
      </c>
      <c r="G9" t="s">
        <v>627</v>
      </c>
      <c r="H9" s="183">
        <v>180000000</v>
      </c>
      <c r="I9" s="183">
        <v>0</v>
      </c>
      <c r="J9" s="183">
        <v>0</v>
      </c>
      <c r="K9" s="183">
        <v>0</v>
      </c>
      <c r="L9" s="183">
        <v>0</v>
      </c>
      <c r="M9" s="184">
        <v>180000000</v>
      </c>
      <c r="N9" s="178"/>
    </row>
    <row r="10" spans="1:14">
      <c r="A10" t="s">
        <v>636</v>
      </c>
      <c r="B10" t="s">
        <v>623</v>
      </c>
      <c r="C10" t="s">
        <v>624</v>
      </c>
      <c r="D10" t="s">
        <v>629</v>
      </c>
      <c r="E10" t="s">
        <v>77</v>
      </c>
      <c r="F10" t="s">
        <v>626</v>
      </c>
      <c r="G10" t="s">
        <v>627</v>
      </c>
      <c r="H10" s="183">
        <v>450000000</v>
      </c>
      <c r="I10" s="183">
        <v>0</v>
      </c>
      <c r="J10" s="183">
        <v>0</v>
      </c>
      <c r="K10" s="183">
        <v>0</v>
      </c>
      <c r="L10" s="183">
        <v>0</v>
      </c>
      <c r="M10" s="184">
        <v>450000000</v>
      </c>
      <c r="N10" s="178"/>
    </row>
    <row r="11" spans="1:14">
      <c r="A11" t="s">
        <v>637</v>
      </c>
      <c r="B11" t="s">
        <v>623</v>
      </c>
      <c r="C11" t="s">
        <v>624</v>
      </c>
      <c r="D11" t="s">
        <v>629</v>
      </c>
      <c r="E11" t="s">
        <v>78</v>
      </c>
      <c r="F11" t="s">
        <v>626</v>
      </c>
      <c r="G11" t="s">
        <v>627</v>
      </c>
      <c r="H11" s="183">
        <v>630000000</v>
      </c>
      <c r="I11" s="183">
        <v>0</v>
      </c>
      <c r="J11" s="183">
        <v>0</v>
      </c>
      <c r="K11" s="183">
        <v>0</v>
      </c>
      <c r="L11" s="183">
        <v>0</v>
      </c>
      <c r="M11" s="184">
        <v>630000000</v>
      </c>
      <c r="N11" s="178"/>
    </row>
    <row r="12" spans="1:14">
      <c r="A12" t="s">
        <v>638</v>
      </c>
      <c r="B12" t="s">
        <v>623</v>
      </c>
      <c r="C12" t="s">
        <v>624</v>
      </c>
      <c r="D12" t="s">
        <v>629</v>
      </c>
      <c r="E12" t="s">
        <v>80</v>
      </c>
      <c r="F12" t="s">
        <v>626</v>
      </c>
      <c r="G12" t="s">
        <v>627</v>
      </c>
      <c r="H12" s="183">
        <v>30000000</v>
      </c>
      <c r="I12" s="183">
        <v>0</v>
      </c>
      <c r="J12" s="183">
        <v>0</v>
      </c>
      <c r="K12" s="183">
        <v>0</v>
      </c>
      <c r="L12" s="183">
        <v>0</v>
      </c>
      <c r="M12" s="184">
        <v>30000000</v>
      </c>
      <c r="N12" s="178"/>
    </row>
    <row r="13" spans="1:14">
      <c r="A13" t="s">
        <v>639</v>
      </c>
      <c r="B13" t="s">
        <v>623</v>
      </c>
      <c r="C13" t="s">
        <v>624</v>
      </c>
      <c r="D13" t="s">
        <v>629</v>
      </c>
      <c r="E13" t="s">
        <v>83</v>
      </c>
      <c r="F13" t="s">
        <v>626</v>
      </c>
      <c r="G13" t="s">
        <v>627</v>
      </c>
      <c r="H13" s="183">
        <v>39000000</v>
      </c>
      <c r="I13" s="183">
        <v>0</v>
      </c>
      <c r="J13" s="183">
        <v>0</v>
      </c>
      <c r="K13" s="183">
        <v>0</v>
      </c>
      <c r="L13" s="183">
        <v>0</v>
      </c>
      <c r="M13" s="184">
        <v>39000000</v>
      </c>
      <c r="N13" s="178"/>
    </row>
    <row r="14" spans="1:14">
      <c r="A14" t="s">
        <v>640</v>
      </c>
      <c r="B14" t="s">
        <v>623</v>
      </c>
      <c r="C14" t="s">
        <v>624</v>
      </c>
      <c r="D14" t="s">
        <v>629</v>
      </c>
      <c r="E14" t="s">
        <v>85</v>
      </c>
      <c r="F14" t="s">
        <v>626</v>
      </c>
      <c r="G14" t="s">
        <v>627</v>
      </c>
      <c r="H14" s="183">
        <v>36000000</v>
      </c>
      <c r="I14" s="183">
        <v>0</v>
      </c>
      <c r="J14" s="183">
        <v>0</v>
      </c>
      <c r="K14" s="183">
        <v>0</v>
      </c>
      <c r="L14" s="183">
        <v>0</v>
      </c>
      <c r="M14" s="184">
        <v>36000000</v>
      </c>
      <c r="N14" s="178"/>
    </row>
    <row r="15" spans="1:14">
      <c r="A15" t="s">
        <v>641</v>
      </c>
      <c r="B15" t="s">
        <v>623</v>
      </c>
      <c r="C15" t="s">
        <v>624</v>
      </c>
      <c r="D15" t="s">
        <v>629</v>
      </c>
      <c r="E15" t="s">
        <v>87</v>
      </c>
      <c r="F15" t="s">
        <v>626</v>
      </c>
      <c r="G15" t="s">
        <v>627</v>
      </c>
      <c r="H15" s="183">
        <v>72000000</v>
      </c>
      <c r="I15" s="183">
        <v>0</v>
      </c>
      <c r="J15" s="183">
        <v>0</v>
      </c>
      <c r="K15" s="183">
        <v>0</v>
      </c>
      <c r="L15" s="183">
        <v>0</v>
      </c>
      <c r="M15" s="184">
        <v>72000000</v>
      </c>
      <c r="N15" s="178"/>
    </row>
    <row r="16" spans="1:14">
      <c r="A16" t="s">
        <v>642</v>
      </c>
      <c r="B16" t="s">
        <v>623</v>
      </c>
      <c r="C16" t="s">
        <v>624</v>
      </c>
      <c r="D16" t="s">
        <v>629</v>
      </c>
      <c r="E16" t="s">
        <v>90</v>
      </c>
      <c r="F16" t="s">
        <v>626</v>
      </c>
      <c r="G16" t="s">
        <v>627</v>
      </c>
      <c r="H16" s="183">
        <v>170000000</v>
      </c>
      <c r="I16" s="183">
        <v>0</v>
      </c>
      <c r="J16" s="183">
        <v>0</v>
      </c>
      <c r="K16" s="183">
        <v>0</v>
      </c>
      <c r="L16" s="183">
        <v>0</v>
      </c>
      <c r="M16" s="184">
        <v>170000000</v>
      </c>
      <c r="N16" s="178"/>
    </row>
    <row r="17" spans="1:14">
      <c r="A17" t="s">
        <v>643</v>
      </c>
      <c r="B17" t="s">
        <v>623</v>
      </c>
      <c r="C17" t="s">
        <v>624</v>
      </c>
      <c r="D17" t="s">
        <v>629</v>
      </c>
      <c r="E17" t="s">
        <v>92</v>
      </c>
      <c r="F17" t="s">
        <v>626</v>
      </c>
      <c r="G17" t="s">
        <v>627</v>
      </c>
      <c r="H17" s="183">
        <v>324000000</v>
      </c>
      <c r="I17" s="183">
        <v>0</v>
      </c>
      <c r="J17" s="183">
        <v>0</v>
      </c>
      <c r="K17" s="183">
        <v>0</v>
      </c>
      <c r="L17" s="183">
        <v>0</v>
      </c>
      <c r="M17" s="184">
        <v>324000000</v>
      </c>
      <c r="N17" s="178"/>
    </row>
    <row r="18" spans="1:14">
      <c r="A18" t="s">
        <v>644</v>
      </c>
      <c r="B18" t="s">
        <v>623</v>
      </c>
      <c r="C18" t="s">
        <v>624</v>
      </c>
      <c r="D18" t="s">
        <v>645</v>
      </c>
      <c r="E18" t="s">
        <v>94</v>
      </c>
      <c r="F18" t="s">
        <v>626</v>
      </c>
      <c r="G18" t="s">
        <v>627</v>
      </c>
      <c r="H18" s="183">
        <v>150000000</v>
      </c>
      <c r="I18" s="183">
        <v>0</v>
      </c>
      <c r="J18" s="183">
        <v>0</v>
      </c>
      <c r="K18" s="183">
        <v>0</v>
      </c>
      <c r="L18" s="183">
        <v>0</v>
      </c>
      <c r="M18" s="184">
        <v>150000000</v>
      </c>
      <c r="N18" s="178"/>
    </row>
    <row r="19" spans="1:14">
      <c r="A19" t="s">
        <v>646</v>
      </c>
      <c r="B19" t="s">
        <v>623</v>
      </c>
      <c r="C19" t="s">
        <v>624</v>
      </c>
      <c r="D19" t="s">
        <v>647</v>
      </c>
      <c r="E19" t="s">
        <v>95</v>
      </c>
      <c r="F19" t="s">
        <v>626</v>
      </c>
      <c r="G19" t="s">
        <v>627</v>
      </c>
      <c r="H19" s="183">
        <v>177000000</v>
      </c>
      <c r="I19" s="183">
        <v>0</v>
      </c>
      <c r="J19" s="183">
        <v>0</v>
      </c>
      <c r="K19" s="183">
        <v>0</v>
      </c>
      <c r="L19" s="183">
        <v>0</v>
      </c>
      <c r="M19" s="184">
        <v>177000000</v>
      </c>
      <c r="N19" s="178"/>
    </row>
    <row r="20" spans="1:14">
      <c r="A20" t="s">
        <v>648</v>
      </c>
      <c r="B20" t="s">
        <v>623</v>
      </c>
      <c r="C20" t="s">
        <v>624</v>
      </c>
      <c r="D20" t="s">
        <v>649</v>
      </c>
      <c r="E20" t="s">
        <v>96</v>
      </c>
      <c r="F20" t="s">
        <v>626</v>
      </c>
      <c r="G20" t="s">
        <v>627</v>
      </c>
      <c r="H20" s="183">
        <v>1700000</v>
      </c>
      <c r="I20" s="183">
        <v>0</v>
      </c>
      <c r="J20" s="183">
        <v>0</v>
      </c>
      <c r="K20" s="183">
        <v>0</v>
      </c>
      <c r="L20" s="183">
        <v>0</v>
      </c>
      <c r="M20" s="184">
        <v>1700000</v>
      </c>
      <c r="N20" s="178"/>
    </row>
    <row r="21" spans="1:14">
      <c r="A21" t="s">
        <v>650</v>
      </c>
      <c r="B21" t="s">
        <v>623</v>
      </c>
      <c r="C21" t="s">
        <v>624</v>
      </c>
      <c r="D21" t="s">
        <v>651</v>
      </c>
      <c r="E21" t="s">
        <v>99</v>
      </c>
      <c r="F21" t="s">
        <v>626</v>
      </c>
      <c r="G21" t="s">
        <v>627</v>
      </c>
      <c r="H21" s="183">
        <v>4350000</v>
      </c>
      <c r="I21" s="183">
        <v>0</v>
      </c>
      <c r="J21" s="183">
        <v>0</v>
      </c>
      <c r="K21" s="183">
        <v>0</v>
      </c>
      <c r="L21" s="183">
        <v>0</v>
      </c>
      <c r="M21" s="184">
        <v>4350000</v>
      </c>
      <c r="N21" s="178"/>
    </row>
    <row r="22" spans="1:14">
      <c r="A22" t="s">
        <v>652</v>
      </c>
      <c r="B22" t="s">
        <v>623</v>
      </c>
      <c r="C22" t="s">
        <v>624</v>
      </c>
      <c r="D22" t="s">
        <v>651</v>
      </c>
      <c r="E22" t="s">
        <v>100</v>
      </c>
      <c r="F22" t="s">
        <v>626</v>
      </c>
      <c r="G22" t="s">
        <v>627</v>
      </c>
      <c r="H22" s="183">
        <v>2550000</v>
      </c>
      <c r="I22" s="183">
        <v>0</v>
      </c>
      <c r="J22" s="183">
        <v>0</v>
      </c>
      <c r="K22" s="183">
        <v>0</v>
      </c>
      <c r="L22" s="183">
        <v>0</v>
      </c>
      <c r="M22" s="184">
        <v>2550000</v>
      </c>
      <c r="N22" s="178"/>
    </row>
    <row r="23" spans="1:14">
      <c r="A23" t="s">
        <v>653</v>
      </c>
      <c r="B23" t="s">
        <v>623</v>
      </c>
      <c r="C23" t="s">
        <v>624</v>
      </c>
      <c r="D23" t="s">
        <v>651</v>
      </c>
      <c r="E23" t="s">
        <v>101</v>
      </c>
      <c r="F23" t="s">
        <v>626</v>
      </c>
      <c r="G23" t="s">
        <v>627</v>
      </c>
      <c r="H23" s="183">
        <v>4000000</v>
      </c>
      <c r="I23" s="183">
        <v>0</v>
      </c>
      <c r="J23" s="183">
        <v>0</v>
      </c>
      <c r="K23" s="183">
        <v>0</v>
      </c>
      <c r="L23" s="183">
        <v>0</v>
      </c>
      <c r="M23" s="184">
        <v>4000000</v>
      </c>
      <c r="N23" s="178"/>
    </row>
    <row r="24" spans="1:14">
      <c r="A24" t="s">
        <v>654</v>
      </c>
      <c r="B24" t="s">
        <v>623</v>
      </c>
      <c r="C24" t="s">
        <v>624</v>
      </c>
      <c r="D24" t="s">
        <v>651</v>
      </c>
      <c r="E24" t="s">
        <v>102</v>
      </c>
      <c r="F24" t="s">
        <v>626</v>
      </c>
      <c r="G24" t="s">
        <v>627</v>
      </c>
      <c r="H24" s="183">
        <v>10200000</v>
      </c>
      <c r="I24" s="183">
        <v>0</v>
      </c>
      <c r="J24" s="183">
        <v>0</v>
      </c>
      <c r="K24" s="183">
        <v>0</v>
      </c>
      <c r="L24" s="183">
        <v>0</v>
      </c>
      <c r="M24" s="184">
        <v>10200000</v>
      </c>
      <c r="N24" s="178"/>
    </row>
    <row r="25" spans="1:14">
      <c r="A25" t="s">
        <v>655</v>
      </c>
      <c r="B25" t="s">
        <v>623</v>
      </c>
      <c r="C25" t="s">
        <v>624</v>
      </c>
      <c r="D25" t="s">
        <v>651</v>
      </c>
      <c r="E25" t="s">
        <v>103</v>
      </c>
      <c r="F25" t="s">
        <v>626</v>
      </c>
      <c r="G25" t="s">
        <v>627</v>
      </c>
      <c r="H25" s="183">
        <v>19200000</v>
      </c>
      <c r="I25" s="183">
        <v>0</v>
      </c>
      <c r="J25" s="183">
        <v>0</v>
      </c>
      <c r="K25" s="183">
        <v>0</v>
      </c>
      <c r="L25" s="183">
        <v>0</v>
      </c>
      <c r="M25" s="184">
        <v>19200000</v>
      </c>
      <c r="N25" s="178"/>
    </row>
    <row r="26" spans="1:14">
      <c r="A26" t="s">
        <v>656</v>
      </c>
      <c r="B26" t="s">
        <v>623</v>
      </c>
      <c r="C26" t="s">
        <v>624</v>
      </c>
      <c r="D26" t="s">
        <v>651</v>
      </c>
      <c r="E26" t="s">
        <v>104</v>
      </c>
      <c r="F26" t="s">
        <v>626</v>
      </c>
      <c r="G26" t="s">
        <v>627</v>
      </c>
      <c r="H26" s="183">
        <v>29000000</v>
      </c>
      <c r="I26" s="183">
        <v>0</v>
      </c>
      <c r="J26" s="183">
        <v>0</v>
      </c>
      <c r="K26" s="183">
        <v>0</v>
      </c>
      <c r="L26" s="183">
        <v>0</v>
      </c>
      <c r="M26" s="184">
        <v>29000000</v>
      </c>
      <c r="N26" s="178"/>
    </row>
    <row r="27" spans="1:14">
      <c r="A27" t="s">
        <v>657</v>
      </c>
      <c r="B27" t="s">
        <v>623</v>
      </c>
      <c r="C27" t="s">
        <v>624</v>
      </c>
      <c r="D27" t="s">
        <v>651</v>
      </c>
      <c r="E27" t="s">
        <v>105</v>
      </c>
      <c r="F27" t="s">
        <v>626</v>
      </c>
      <c r="G27" t="s">
        <v>627</v>
      </c>
      <c r="H27" s="183">
        <v>146000000</v>
      </c>
      <c r="I27" s="183">
        <v>0</v>
      </c>
      <c r="J27" s="183">
        <v>0</v>
      </c>
      <c r="K27" s="183">
        <v>0</v>
      </c>
      <c r="L27" s="183">
        <v>0</v>
      </c>
      <c r="M27" s="184">
        <v>146000000</v>
      </c>
      <c r="N27" s="178"/>
    </row>
    <row r="28" spans="1:14">
      <c r="A28" t="s">
        <v>658</v>
      </c>
      <c r="B28" t="s">
        <v>623</v>
      </c>
      <c r="C28" t="s">
        <v>624</v>
      </c>
      <c r="D28" t="s">
        <v>651</v>
      </c>
      <c r="E28" t="s">
        <v>106</v>
      </c>
      <c r="F28" t="s">
        <v>626</v>
      </c>
      <c r="G28" t="s">
        <v>627</v>
      </c>
      <c r="H28" s="183">
        <v>234000000</v>
      </c>
      <c r="I28" s="183">
        <v>0</v>
      </c>
      <c r="J28" s="183">
        <v>0</v>
      </c>
      <c r="K28" s="183">
        <v>0</v>
      </c>
      <c r="L28" s="183">
        <v>0</v>
      </c>
      <c r="M28" s="184">
        <v>234000000</v>
      </c>
      <c r="N28" s="178"/>
    </row>
    <row r="29" spans="1:14">
      <c r="A29" t="s">
        <v>659</v>
      </c>
      <c r="B29" t="s">
        <v>623</v>
      </c>
      <c r="C29" t="s">
        <v>624</v>
      </c>
      <c r="D29" t="s">
        <v>651</v>
      </c>
      <c r="E29" t="s">
        <v>107</v>
      </c>
      <c r="F29" t="s">
        <v>626</v>
      </c>
      <c r="G29" t="s">
        <v>627</v>
      </c>
      <c r="H29" s="183">
        <v>7500000</v>
      </c>
      <c r="I29" s="183">
        <v>0</v>
      </c>
      <c r="J29" s="183">
        <v>0</v>
      </c>
      <c r="K29" s="183">
        <v>0</v>
      </c>
      <c r="L29" s="183">
        <v>0</v>
      </c>
      <c r="M29" s="184">
        <v>7500000</v>
      </c>
      <c r="N29" s="178"/>
    </row>
    <row r="30" spans="1:14">
      <c r="A30" t="s">
        <v>660</v>
      </c>
      <c r="B30" t="s">
        <v>623</v>
      </c>
      <c r="C30" t="s">
        <v>624</v>
      </c>
      <c r="D30" t="s">
        <v>651</v>
      </c>
      <c r="E30" t="s">
        <v>108</v>
      </c>
      <c r="F30" t="s">
        <v>626</v>
      </c>
      <c r="G30" t="s">
        <v>627</v>
      </c>
      <c r="H30" s="183">
        <v>16000000</v>
      </c>
      <c r="I30" s="183">
        <v>0</v>
      </c>
      <c r="J30" s="183">
        <v>0</v>
      </c>
      <c r="K30" s="183">
        <v>0</v>
      </c>
      <c r="L30" s="183">
        <v>0</v>
      </c>
      <c r="M30" s="184">
        <v>16000000</v>
      </c>
      <c r="N30" s="178"/>
    </row>
    <row r="31" spans="1:14">
      <c r="A31" t="s">
        <v>661</v>
      </c>
      <c r="B31" t="s">
        <v>623</v>
      </c>
      <c r="C31" t="s">
        <v>624</v>
      </c>
      <c r="D31" t="s">
        <v>651</v>
      </c>
      <c r="E31" t="s">
        <v>109</v>
      </c>
      <c r="F31" t="s">
        <v>626</v>
      </c>
      <c r="G31" t="s">
        <v>627</v>
      </c>
      <c r="H31" s="183">
        <v>27000000</v>
      </c>
      <c r="I31" s="183">
        <v>0</v>
      </c>
      <c r="J31" s="183">
        <v>0</v>
      </c>
      <c r="K31" s="183">
        <v>0</v>
      </c>
      <c r="L31" s="183">
        <v>0</v>
      </c>
      <c r="M31" s="184">
        <v>27000000</v>
      </c>
      <c r="N31" s="178"/>
    </row>
    <row r="32" spans="1:14">
      <c r="A32" t="s">
        <v>662</v>
      </c>
      <c r="B32" t="s">
        <v>623</v>
      </c>
      <c r="C32" t="s">
        <v>624</v>
      </c>
      <c r="D32" t="s">
        <v>645</v>
      </c>
      <c r="E32" t="s">
        <v>110</v>
      </c>
      <c r="F32" t="s">
        <v>626</v>
      </c>
      <c r="G32" t="s">
        <v>627</v>
      </c>
      <c r="H32" s="183">
        <v>75000000</v>
      </c>
      <c r="I32" s="183">
        <v>0</v>
      </c>
      <c r="J32" s="183">
        <v>0</v>
      </c>
      <c r="K32" s="183">
        <v>0</v>
      </c>
      <c r="L32" s="183">
        <v>0</v>
      </c>
      <c r="M32" s="184">
        <v>75000000</v>
      </c>
      <c r="N32" s="178"/>
    </row>
    <row r="33" spans="1:14">
      <c r="A33" t="s">
        <v>663</v>
      </c>
      <c r="B33" t="s">
        <v>623</v>
      </c>
      <c r="C33" t="s">
        <v>624</v>
      </c>
      <c r="D33" t="s">
        <v>647</v>
      </c>
      <c r="E33" t="s">
        <v>111</v>
      </c>
      <c r="F33" t="s">
        <v>626</v>
      </c>
      <c r="G33" t="s">
        <v>627</v>
      </c>
      <c r="H33" s="183">
        <v>2950000</v>
      </c>
      <c r="I33" s="183">
        <v>0</v>
      </c>
      <c r="J33" s="183">
        <v>0</v>
      </c>
      <c r="K33" s="183">
        <v>0</v>
      </c>
      <c r="L33" s="183">
        <v>0</v>
      </c>
      <c r="M33" s="184">
        <v>2950000</v>
      </c>
      <c r="N33" s="178"/>
    </row>
    <row r="34" spans="1:14">
      <c r="A34" t="s">
        <v>664</v>
      </c>
      <c r="B34" t="s">
        <v>623</v>
      </c>
      <c r="C34" t="s">
        <v>624</v>
      </c>
      <c r="D34" t="s">
        <v>665</v>
      </c>
      <c r="E34" t="s">
        <v>112</v>
      </c>
      <c r="F34" t="s">
        <v>626</v>
      </c>
      <c r="G34" t="s">
        <v>627</v>
      </c>
      <c r="H34" s="183">
        <v>55000000</v>
      </c>
      <c r="I34" s="183">
        <v>0</v>
      </c>
      <c r="J34" s="183">
        <v>0</v>
      </c>
      <c r="K34" s="183">
        <v>0</v>
      </c>
      <c r="L34" s="183">
        <v>0</v>
      </c>
      <c r="M34" s="184">
        <v>55000000</v>
      </c>
      <c r="N34" s="178"/>
    </row>
    <row r="35" spans="1:14">
      <c r="A35" t="s">
        <v>666</v>
      </c>
      <c r="B35" t="s">
        <v>623</v>
      </c>
      <c r="C35" t="s">
        <v>624</v>
      </c>
      <c r="D35" t="s">
        <v>667</v>
      </c>
      <c r="E35" t="s">
        <v>114</v>
      </c>
      <c r="F35" t="s">
        <v>626</v>
      </c>
      <c r="G35" t="s">
        <v>627</v>
      </c>
      <c r="H35" s="183">
        <v>43500000</v>
      </c>
      <c r="I35" s="183">
        <v>0</v>
      </c>
      <c r="J35" s="183">
        <v>0</v>
      </c>
      <c r="K35" s="183">
        <v>0</v>
      </c>
      <c r="L35" s="183">
        <v>0</v>
      </c>
      <c r="M35" s="184">
        <v>43500000</v>
      </c>
      <c r="N35" s="178"/>
    </row>
    <row r="36" spans="1:14">
      <c r="A36" t="s">
        <v>668</v>
      </c>
      <c r="B36" t="s">
        <v>623</v>
      </c>
      <c r="C36" t="s">
        <v>624</v>
      </c>
      <c r="D36" t="s">
        <v>667</v>
      </c>
      <c r="E36" t="s">
        <v>115</v>
      </c>
      <c r="F36" t="s">
        <v>626</v>
      </c>
      <c r="G36" t="s">
        <v>627</v>
      </c>
      <c r="H36" s="183">
        <v>9000000</v>
      </c>
      <c r="I36" s="183">
        <v>0</v>
      </c>
      <c r="J36" s="183">
        <v>0</v>
      </c>
      <c r="K36" s="183">
        <v>0</v>
      </c>
      <c r="L36" s="183">
        <v>0</v>
      </c>
      <c r="M36" s="184">
        <v>9000000</v>
      </c>
      <c r="N36" s="178"/>
    </row>
    <row r="37" spans="1:14">
      <c r="A37" t="s">
        <v>669</v>
      </c>
      <c r="B37" t="s">
        <v>623</v>
      </c>
      <c r="C37" t="s">
        <v>624</v>
      </c>
      <c r="D37" t="s">
        <v>667</v>
      </c>
      <c r="E37" t="s">
        <v>116</v>
      </c>
      <c r="F37" t="s">
        <v>626</v>
      </c>
      <c r="G37" t="s">
        <v>627</v>
      </c>
      <c r="H37" s="183">
        <v>21000000</v>
      </c>
      <c r="I37" s="183">
        <v>0</v>
      </c>
      <c r="J37" s="183">
        <v>0</v>
      </c>
      <c r="K37" s="183">
        <v>0</v>
      </c>
      <c r="L37" s="183">
        <v>0</v>
      </c>
      <c r="M37" s="184">
        <v>21000000</v>
      </c>
      <c r="N37" s="178"/>
    </row>
    <row r="38" spans="1:14">
      <c r="A38" t="s">
        <v>670</v>
      </c>
      <c r="B38" t="s">
        <v>623</v>
      </c>
      <c r="C38" t="s">
        <v>624</v>
      </c>
      <c r="D38" t="s">
        <v>667</v>
      </c>
      <c r="E38" t="s">
        <v>117</v>
      </c>
      <c r="F38" t="s">
        <v>626</v>
      </c>
      <c r="G38" t="s">
        <v>627</v>
      </c>
      <c r="H38" s="183">
        <v>234000000</v>
      </c>
      <c r="I38" s="183">
        <v>0</v>
      </c>
      <c r="J38" s="183">
        <v>0</v>
      </c>
      <c r="K38" s="183">
        <v>0</v>
      </c>
      <c r="L38" s="183">
        <v>0</v>
      </c>
      <c r="M38" s="184">
        <v>234000000</v>
      </c>
      <c r="N38" s="178"/>
    </row>
    <row r="39" spans="1:14">
      <c r="A39" t="s">
        <v>671</v>
      </c>
      <c r="B39" t="s">
        <v>623</v>
      </c>
      <c r="C39" t="s">
        <v>624</v>
      </c>
      <c r="D39" t="s">
        <v>667</v>
      </c>
      <c r="E39" t="s">
        <v>119</v>
      </c>
      <c r="F39" t="s">
        <v>626</v>
      </c>
      <c r="G39" t="s">
        <v>627</v>
      </c>
      <c r="H39" s="183">
        <v>250000000</v>
      </c>
      <c r="I39" s="183">
        <v>0</v>
      </c>
      <c r="J39" s="183">
        <v>0</v>
      </c>
      <c r="K39" s="183">
        <v>0</v>
      </c>
      <c r="L39" s="183">
        <v>0</v>
      </c>
      <c r="M39" s="184">
        <v>250000000</v>
      </c>
      <c r="N39" s="178"/>
    </row>
    <row r="40" spans="1:14">
      <c r="A40" t="s">
        <v>672</v>
      </c>
      <c r="B40" t="s">
        <v>623</v>
      </c>
      <c r="C40" t="s">
        <v>624</v>
      </c>
      <c r="D40" t="s">
        <v>667</v>
      </c>
      <c r="E40" t="s">
        <v>120</v>
      </c>
      <c r="F40" t="s">
        <v>626</v>
      </c>
      <c r="G40" t="s">
        <v>627</v>
      </c>
      <c r="H40" s="183">
        <v>17000000</v>
      </c>
      <c r="I40" s="183">
        <v>0</v>
      </c>
      <c r="J40" s="183">
        <v>0</v>
      </c>
      <c r="K40" s="183">
        <v>0</v>
      </c>
      <c r="L40" s="183">
        <v>0</v>
      </c>
      <c r="M40" s="184">
        <v>17000000</v>
      </c>
      <c r="N40" s="178"/>
    </row>
    <row r="41" spans="1:14">
      <c r="A41" t="s">
        <v>673</v>
      </c>
      <c r="B41" t="s">
        <v>623</v>
      </c>
      <c r="C41" t="s">
        <v>624</v>
      </c>
      <c r="D41" t="s">
        <v>667</v>
      </c>
      <c r="E41" t="s">
        <v>121</v>
      </c>
      <c r="F41" t="s">
        <v>626</v>
      </c>
      <c r="G41" t="s">
        <v>627</v>
      </c>
      <c r="H41" s="183">
        <v>33000000</v>
      </c>
      <c r="I41" s="183">
        <v>0</v>
      </c>
      <c r="J41" s="183">
        <v>0</v>
      </c>
      <c r="K41" s="183">
        <v>0</v>
      </c>
      <c r="L41" s="183">
        <v>0</v>
      </c>
      <c r="M41" s="184">
        <v>33000000</v>
      </c>
      <c r="N41" s="178"/>
    </row>
    <row r="42" spans="1:14">
      <c r="A42" t="s">
        <v>674</v>
      </c>
      <c r="B42" t="s">
        <v>623</v>
      </c>
      <c r="C42" t="s">
        <v>624</v>
      </c>
      <c r="D42" t="s">
        <v>667</v>
      </c>
      <c r="E42" t="s">
        <v>123</v>
      </c>
      <c r="F42" t="s">
        <v>626</v>
      </c>
      <c r="G42" t="s">
        <v>627</v>
      </c>
      <c r="H42" s="183">
        <v>476000000</v>
      </c>
      <c r="I42" s="183">
        <v>0</v>
      </c>
      <c r="J42" s="183">
        <v>0</v>
      </c>
      <c r="K42" s="183">
        <v>0</v>
      </c>
      <c r="L42" s="183">
        <v>0</v>
      </c>
      <c r="M42" s="184">
        <v>476000000</v>
      </c>
      <c r="N42" s="178"/>
    </row>
    <row r="43" spans="1:14">
      <c r="A43" t="s">
        <v>675</v>
      </c>
      <c r="B43" t="s">
        <v>623</v>
      </c>
      <c r="C43" t="s">
        <v>624</v>
      </c>
      <c r="D43" t="s">
        <v>667</v>
      </c>
      <c r="E43" t="s">
        <v>125</v>
      </c>
      <c r="F43" t="s">
        <v>626</v>
      </c>
      <c r="G43" t="s">
        <v>627</v>
      </c>
      <c r="H43" s="183">
        <v>930000000</v>
      </c>
      <c r="I43" s="183">
        <v>0</v>
      </c>
      <c r="J43" s="183">
        <v>0</v>
      </c>
      <c r="K43" s="183">
        <v>0</v>
      </c>
      <c r="L43" s="183">
        <v>0</v>
      </c>
      <c r="M43" s="184">
        <v>930000000</v>
      </c>
      <c r="N43" s="178"/>
    </row>
    <row r="44" spans="1:14">
      <c r="A44" t="s">
        <v>676</v>
      </c>
      <c r="B44" t="s">
        <v>623</v>
      </c>
      <c r="C44" t="s">
        <v>624</v>
      </c>
      <c r="D44" t="s">
        <v>667</v>
      </c>
      <c r="E44" t="s">
        <v>126</v>
      </c>
      <c r="F44" t="s">
        <v>626</v>
      </c>
      <c r="G44" t="s">
        <v>627</v>
      </c>
      <c r="H44" s="183">
        <v>27200000</v>
      </c>
      <c r="I44" s="183">
        <v>0</v>
      </c>
      <c r="J44" s="183">
        <v>0</v>
      </c>
      <c r="K44" s="183">
        <v>0</v>
      </c>
      <c r="L44" s="183">
        <v>0</v>
      </c>
      <c r="M44" s="184">
        <v>27200000</v>
      </c>
      <c r="N44" s="178"/>
    </row>
    <row r="45" spans="1:14">
      <c r="A45" t="s">
        <v>677</v>
      </c>
      <c r="B45" t="s">
        <v>623</v>
      </c>
      <c r="C45" t="s">
        <v>624</v>
      </c>
      <c r="D45" t="s">
        <v>667</v>
      </c>
      <c r="E45" t="s">
        <v>127</v>
      </c>
      <c r="F45" t="s">
        <v>626</v>
      </c>
      <c r="G45" t="s">
        <v>627</v>
      </c>
      <c r="H45" s="183">
        <v>22400000</v>
      </c>
      <c r="I45" s="183">
        <v>0</v>
      </c>
      <c r="J45" s="183">
        <v>0</v>
      </c>
      <c r="K45" s="183">
        <v>0</v>
      </c>
      <c r="L45" s="183">
        <v>0</v>
      </c>
      <c r="M45" s="184">
        <v>22400000</v>
      </c>
      <c r="N45" s="178"/>
    </row>
    <row r="46" spans="1:14">
      <c r="A46" t="s">
        <v>678</v>
      </c>
      <c r="B46" t="s">
        <v>623</v>
      </c>
      <c r="C46" t="s">
        <v>624</v>
      </c>
      <c r="D46" t="s">
        <v>645</v>
      </c>
      <c r="E46" t="s">
        <v>128</v>
      </c>
      <c r="F46" t="s">
        <v>626</v>
      </c>
      <c r="G46" t="s">
        <v>627</v>
      </c>
      <c r="H46" s="183">
        <v>30000000</v>
      </c>
      <c r="I46" s="183">
        <v>0</v>
      </c>
      <c r="J46" s="183">
        <v>0</v>
      </c>
      <c r="K46" s="183">
        <v>0</v>
      </c>
      <c r="L46" s="183">
        <v>0</v>
      </c>
      <c r="M46" s="184">
        <v>30000000</v>
      </c>
      <c r="N46" s="178"/>
    </row>
    <row r="47" spans="1:14">
      <c r="A47" t="s">
        <v>679</v>
      </c>
      <c r="B47" t="s">
        <v>623</v>
      </c>
      <c r="C47" t="s">
        <v>624</v>
      </c>
      <c r="D47" t="s">
        <v>647</v>
      </c>
      <c r="E47" t="s">
        <v>129</v>
      </c>
      <c r="F47" t="s">
        <v>626</v>
      </c>
      <c r="G47" t="s">
        <v>627</v>
      </c>
      <c r="H47" s="183">
        <v>5900000</v>
      </c>
      <c r="I47" s="183">
        <v>0</v>
      </c>
      <c r="J47" s="183">
        <v>0</v>
      </c>
      <c r="K47" s="183">
        <v>0</v>
      </c>
      <c r="L47" s="183">
        <v>0</v>
      </c>
      <c r="M47" s="184">
        <v>5900000</v>
      </c>
      <c r="N47" s="178"/>
    </row>
    <row r="48" spans="1:14">
      <c r="A48" t="s">
        <v>680</v>
      </c>
      <c r="B48" t="s">
        <v>623</v>
      </c>
      <c r="C48" t="s">
        <v>624</v>
      </c>
      <c r="D48" t="s">
        <v>681</v>
      </c>
      <c r="E48" t="s">
        <v>682</v>
      </c>
      <c r="F48" t="s">
        <v>683</v>
      </c>
      <c r="G48" t="s">
        <v>627</v>
      </c>
      <c r="H48" s="183">
        <v>630000000</v>
      </c>
      <c r="I48" s="183">
        <v>0</v>
      </c>
      <c r="J48" s="183">
        <v>0</v>
      </c>
      <c r="K48" s="183">
        <v>0</v>
      </c>
      <c r="L48" s="183">
        <v>0</v>
      </c>
      <c r="M48" s="184">
        <v>630000000</v>
      </c>
      <c r="N48" s="178"/>
    </row>
    <row r="49" spans="1:14">
      <c r="A49" t="s">
        <v>684</v>
      </c>
      <c r="B49" t="s">
        <v>623</v>
      </c>
      <c r="C49" t="s">
        <v>624</v>
      </c>
      <c r="D49" t="s">
        <v>685</v>
      </c>
      <c r="E49" t="s">
        <v>686</v>
      </c>
      <c r="F49" t="s">
        <v>687</v>
      </c>
      <c r="G49" t="s">
        <v>627</v>
      </c>
      <c r="H49" s="183">
        <v>30000000</v>
      </c>
      <c r="I49" s="183">
        <v>0</v>
      </c>
      <c r="J49" s="183">
        <v>0</v>
      </c>
      <c r="K49" s="183">
        <v>0</v>
      </c>
      <c r="L49" s="183">
        <v>0</v>
      </c>
      <c r="M49" s="184">
        <v>30000000</v>
      </c>
      <c r="N49" s="178"/>
    </row>
    <row r="50" spans="1:14">
      <c r="A50" t="s">
        <v>688</v>
      </c>
      <c r="B50" t="s">
        <v>623</v>
      </c>
      <c r="C50" t="s">
        <v>624</v>
      </c>
      <c r="D50" t="s">
        <v>689</v>
      </c>
      <c r="E50" t="s">
        <v>690</v>
      </c>
      <c r="F50" t="s">
        <v>691</v>
      </c>
      <c r="G50" t="s">
        <v>627</v>
      </c>
      <c r="H50" s="183">
        <v>6204780415.131546</v>
      </c>
      <c r="I50" s="183">
        <v>0</v>
      </c>
      <c r="J50" s="183">
        <v>0</v>
      </c>
      <c r="K50" s="183">
        <v>0</v>
      </c>
      <c r="L50" s="183">
        <v>0</v>
      </c>
      <c r="M50" s="184">
        <v>6204780415.131546</v>
      </c>
      <c r="N50" s="178"/>
    </row>
    <row r="51" spans="1:14">
      <c r="A51" t="s">
        <v>692</v>
      </c>
      <c r="B51" t="s">
        <v>623</v>
      </c>
      <c r="C51" t="s">
        <v>624</v>
      </c>
      <c r="D51" t="s">
        <v>693</v>
      </c>
      <c r="E51" t="s">
        <v>694</v>
      </c>
      <c r="F51" t="s">
        <v>695</v>
      </c>
      <c r="G51" t="s">
        <v>627</v>
      </c>
      <c r="H51" s="183">
        <v>1267140907.7131083</v>
      </c>
      <c r="I51" s="183">
        <v>0</v>
      </c>
      <c r="J51" s="183">
        <v>0</v>
      </c>
      <c r="K51" s="183">
        <v>0</v>
      </c>
      <c r="L51" s="183">
        <v>0</v>
      </c>
      <c r="M51" s="184">
        <v>1267140907.7131083</v>
      </c>
      <c r="N51" s="178"/>
    </row>
    <row r="52" spans="1:14">
      <c r="A52" t="s">
        <v>696</v>
      </c>
      <c r="B52" t="s">
        <v>623</v>
      </c>
      <c r="C52" t="s">
        <v>624</v>
      </c>
      <c r="D52" t="s">
        <v>697</v>
      </c>
      <c r="E52" t="s">
        <v>698</v>
      </c>
      <c r="F52" t="s">
        <v>699</v>
      </c>
      <c r="G52" t="s">
        <v>627</v>
      </c>
      <c r="H52" s="183">
        <v>1234058232.0133843</v>
      </c>
      <c r="I52" s="183">
        <v>0</v>
      </c>
      <c r="J52" s="183">
        <v>0</v>
      </c>
      <c r="K52" s="183">
        <v>0</v>
      </c>
      <c r="L52" s="183">
        <v>0</v>
      </c>
      <c r="M52" s="184">
        <v>1234058232.0133843</v>
      </c>
      <c r="N52" s="178"/>
    </row>
    <row r="53" spans="1:14">
      <c r="A53" t="s">
        <v>700</v>
      </c>
      <c r="B53" t="s">
        <v>623</v>
      </c>
      <c r="C53" t="s">
        <v>624</v>
      </c>
      <c r="D53" t="s">
        <v>701</v>
      </c>
      <c r="E53" t="s">
        <v>702</v>
      </c>
      <c r="F53" t="s">
        <v>703</v>
      </c>
      <c r="G53" t="s">
        <v>627</v>
      </c>
      <c r="H53" s="183">
        <v>1102281692.6720684</v>
      </c>
      <c r="I53" s="183">
        <v>0</v>
      </c>
      <c r="J53" s="183">
        <v>0</v>
      </c>
      <c r="K53" s="183">
        <v>0</v>
      </c>
      <c r="L53" s="183">
        <v>0</v>
      </c>
      <c r="M53" s="184">
        <v>1102281692.6720684</v>
      </c>
      <c r="N53" s="178"/>
    </row>
    <row r="54" spans="1:14">
      <c r="A54" t="s">
        <v>704</v>
      </c>
      <c r="B54" t="s">
        <v>623</v>
      </c>
      <c r="C54" t="s">
        <v>624</v>
      </c>
      <c r="D54" t="s">
        <v>705</v>
      </c>
      <c r="E54" t="s">
        <v>706</v>
      </c>
      <c r="F54" t="s">
        <v>707</v>
      </c>
      <c r="G54" t="s">
        <v>627</v>
      </c>
      <c r="H54" s="183">
        <v>1132585643.560786</v>
      </c>
      <c r="I54" s="183">
        <v>0</v>
      </c>
      <c r="J54" s="183">
        <v>0</v>
      </c>
      <c r="K54" s="183">
        <v>0</v>
      </c>
      <c r="L54" s="183">
        <v>0</v>
      </c>
      <c r="M54" s="184">
        <v>1132585643.560786</v>
      </c>
      <c r="N54" s="178"/>
    </row>
    <row r="55" spans="1:14">
      <c r="A55" t="s">
        <v>708</v>
      </c>
      <c r="B55" t="s">
        <v>623</v>
      </c>
      <c r="C55" t="s">
        <v>624</v>
      </c>
      <c r="D55" t="s">
        <v>709</v>
      </c>
      <c r="E55" t="s">
        <v>710</v>
      </c>
      <c r="F55" t="s">
        <v>711</v>
      </c>
      <c r="G55" t="s">
        <v>627</v>
      </c>
      <c r="H55" s="183">
        <v>1348709702.3155131</v>
      </c>
      <c r="I55" s="183">
        <v>0</v>
      </c>
      <c r="J55" s="183">
        <v>0</v>
      </c>
      <c r="K55" s="183">
        <v>0</v>
      </c>
      <c r="L55" s="183">
        <v>0</v>
      </c>
      <c r="M55" s="184">
        <v>1348709702.3155131</v>
      </c>
      <c r="N55" s="178"/>
    </row>
    <row r="56" spans="1:14">
      <c r="A56" t="s">
        <v>712</v>
      </c>
      <c r="B56" t="s">
        <v>623</v>
      </c>
      <c r="C56" t="s">
        <v>624</v>
      </c>
      <c r="D56" t="s">
        <v>713</v>
      </c>
      <c r="E56" t="s">
        <v>714</v>
      </c>
      <c r="F56" t="s">
        <v>715</v>
      </c>
      <c r="G56" t="s">
        <v>627</v>
      </c>
      <c r="H56" s="183">
        <v>1360110714.5817211</v>
      </c>
      <c r="I56" s="183">
        <v>0</v>
      </c>
      <c r="J56" s="183">
        <v>0</v>
      </c>
      <c r="K56" s="183">
        <v>0</v>
      </c>
      <c r="L56" s="183">
        <v>0</v>
      </c>
      <c r="M56" s="184">
        <v>1360110714.5817211</v>
      </c>
      <c r="N56" s="178"/>
    </row>
    <row r="57" spans="1:14">
      <c r="A57" t="s">
        <v>716</v>
      </c>
      <c r="B57" t="s">
        <v>623</v>
      </c>
      <c r="C57" t="s">
        <v>624</v>
      </c>
      <c r="D57" t="s">
        <v>717</v>
      </c>
      <c r="E57" t="s">
        <v>718</v>
      </c>
      <c r="F57" t="s">
        <v>719</v>
      </c>
      <c r="G57" t="s">
        <v>627</v>
      </c>
      <c r="H57" s="183">
        <v>74819783.480039552</v>
      </c>
      <c r="I57" s="183">
        <v>0</v>
      </c>
      <c r="J57" s="183">
        <v>0</v>
      </c>
      <c r="K57" s="183">
        <v>0</v>
      </c>
      <c r="L57" s="183">
        <v>0</v>
      </c>
      <c r="M57" s="184">
        <v>74819783.480039552</v>
      </c>
      <c r="N57" s="178"/>
    </row>
    <row r="58" spans="1:14">
      <c r="A58" t="s">
        <v>720</v>
      </c>
      <c r="B58" t="s">
        <v>623</v>
      </c>
      <c r="C58" t="s">
        <v>624</v>
      </c>
      <c r="D58" t="s">
        <v>721</v>
      </c>
      <c r="E58" t="s">
        <v>722</v>
      </c>
      <c r="F58" t="s">
        <v>723</v>
      </c>
      <c r="G58" t="s">
        <v>627</v>
      </c>
      <c r="H58" s="183">
        <v>54596703.197171167</v>
      </c>
      <c r="I58" s="183">
        <v>0</v>
      </c>
      <c r="J58" s="183">
        <v>0</v>
      </c>
      <c r="K58" s="183">
        <v>0</v>
      </c>
      <c r="L58" s="183">
        <v>0</v>
      </c>
      <c r="M58" s="184">
        <v>54596703.197171167</v>
      </c>
      <c r="N58" s="178"/>
    </row>
    <row r="59" spans="1:14">
      <c r="A59" t="s">
        <v>724</v>
      </c>
      <c r="B59" t="s">
        <v>623</v>
      </c>
      <c r="C59" t="s">
        <v>624</v>
      </c>
      <c r="D59" t="s">
        <v>725</v>
      </c>
      <c r="E59" t="s">
        <v>726</v>
      </c>
      <c r="F59" t="s">
        <v>727</v>
      </c>
      <c r="G59" t="s">
        <v>627</v>
      </c>
      <c r="H59" s="183">
        <v>47300782.234546609</v>
      </c>
      <c r="I59" s="183">
        <v>0</v>
      </c>
      <c r="J59" s="183">
        <v>0</v>
      </c>
      <c r="K59" s="183">
        <v>0</v>
      </c>
      <c r="L59" s="183">
        <v>0</v>
      </c>
      <c r="M59" s="184">
        <v>47300782.234546609</v>
      </c>
      <c r="N59" s="178"/>
    </row>
    <row r="60" spans="1:14">
      <c r="A60" t="s">
        <v>728</v>
      </c>
      <c r="B60" t="s">
        <v>623</v>
      </c>
      <c r="C60" t="s">
        <v>624</v>
      </c>
      <c r="D60" t="s">
        <v>729</v>
      </c>
      <c r="E60" t="s">
        <v>730</v>
      </c>
      <c r="F60" t="s">
        <v>731</v>
      </c>
      <c r="G60" t="s">
        <v>627</v>
      </c>
      <c r="H60" s="183">
        <v>63526372.476318844</v>
      </c>
      <c r="I60" s="183">
        <v>0</v>
      </c>
      <c r="J60" s="183">
        <v>0</v>
      </c>
      <c r="K60" s="183">
        <v>0</v>
      </c>
      <c r="L60" s="183">
        <v>0</v>
      </c>
      <c r="M60" s="184">
        <v>63526372.476318844</v>
      </c>
      <c r="N60" s="178"/>
    </row>
    <row r="61" spans="1:14">
      <c r="A61" t="s">
        <v>732</v>
      </c>
      <c r="B61" t="s">
        <v>623</v>
      </c>
      <c r="C61" t="s">
        <v>624</v>
      </c>
      <c r="D61" t="s">
        <v>733</v>
      </c>
      <c r="E61" t="s">
        <v>734</v>
      </c>
      <c r="F61" t="s">
        <v>735</v>
      </c>
      <c r="G61" t="s">
        <v>627</v>
      </c>
      <c r="H61" s="183">
        <v>28693553.282924023</v>
      </c>
      <c r="I61" s="183">
        <v>0</v>
      </c>
      <c r="J61" s="183">
        <v>0</v>
      </c>
      <c r="K61" s="183">
        <v>0</v>
      </c>
      <c r="L61" s="183">
        <v>0</v>
      </c>
      <c r="M61" s="184">
        <v>28693553.282924023</v>
      </c>
      <c r="N61" s="178"/>
    </row>
    <row r="62" spans="1:14">
      <c r="A62" t="s">
        <v>736</v>
      </c>
      <c r="B62" t="s">
        <v>623</v>
      </c>
      <c r="C62" t="s">
        <v>624</v>
      </c>
      <c r="D62" t="s">
        <v>737</v>
      </c>
      <c r="E62" t="s">
        <v>738</v>
      </c>
      <c r="F62" t="s">
        <v>739</v>
      </c>
      <c r="G62" t="s">
        <v>627</v>
      </c>
      <c r="H62" s="183">
        <v>428885829.44765151</v>
      </c>
      <c r="I62" s="183">
        <v>0</v>
      </c>
      <c r="J62" s="183">
        <v>0</v>
      </c>
      <c r="K62" s="183">
        <v>0</v>
      </c>
      <c r="L62" s="183">
        <v>0</v>
      </c>
      <c r="M62" s="184">
        <v>428885829.44765151</v>
      </c>
      <c r="N62" s="178"/>
    </row>
    <row r="63" spans="1:14">
      <c r="A63" t="s">
        <v>740</v>
      </c>
      <c r="B63" t="s">
        <v>623</v>
      </c>
      <c r="C63" t="s">
        <v>624</v>
      </c>
      <c r="D63" t="s">
        <v>741</v>
      </c>
      <c r="E63" t="s">
        <v>742</v>
      </c>
      <c r="F63" t="s">
        <v>743</v>
      </c>
      <c r="G63" t="s">
        <v>627</v>
      </c>
      <c r="H63" s="183">
        <v>462774765.73490912</v>
      </c>
      <c r="I63" s="183">
        <v>0</v>
      </c>
      <c r="J63" s="183">
        <v>0</v>
      </c>
      <c r="K63" s="183">
        <v>0</v>
      </c>
      <c r="L63" s="183">
        <v>0</v>
      </c>
      <c r="M63" s="184">
        <v>462774765.73490912</v>
      </c>
      <c r="N63" s="178"/>
    </row>
    <row r="64" spans="1:14">
      <c r="A64" t="s">
        <v>744</v>
      </c>
      <c r="B64" t="s">
        <v>623</v>
      </c>
      <c r="C64" t="s">
        <v>624</v>
      </c>
      <c r="D64" t="s">
        <v>745</v>
      </c>
      <c r="E64" t="s">
        <v>746</v>
      </c>
      <c r="F64" t="s">
        <v>747</v>
      </c>
      <c r="G64" t="s">
        <v>627</v>
      </c>
      <c r="H64" s="183">
        <v>105237445.80708903</v>
      </c>
      <c r="I64" s="183">
        <v>0</v>
      </c>
      <c r="J64" s="183">
        <v>0</v>
      </c>
      <c r="K64" s="183">
        <v>0</v>
      </c>
      <c r="L64" s="183">
        <v>0</v>
      </c>
      <c r="M64" s="184">
        <v>105237445.80708903</v>
      </c>
      <c r="N64" s="178"/>
    </row>
    <row r="65" spans="1:14">
      <c r="A65" t="s">
        <v>748</v>
      </c>
      <c r="B65" t="s">
        <v>623</v>
      </c>
      <c r="C65" t="s">
        <v>624</v>
      </c>
      <c r="D65" t="s">
        <v>749</v>
      </c>
      <c r="E65" t="s">
        <v>750</v>
      </c>
      <c r="F65" t="s">
        <v>751</v>
      </c>
      <c r="G65" t="s">
        <v>627</v>
      </c>
      <c r="H65" s="183">
        <v>103457208.54536913</v>
      </c>
      <c r="I65" s="183">
        <v>0</v>
      </c>
      <c r="J65" s="183">
        <v>0</v>
      </c>
      <c r="K65" s="183">
        <v>0</v>
      </c>
      <c r="L65" s="183">
        <v>0</v>
      </c>
      <c r="M65" s="184">
        <v>103457208.54536913</v>
      </c>
      <c r="N65" s="178"/>
    </row>
    <row r="66" spans="1:14">
      <c r="A66" t="s">
        <v>752</v>
      </c>
      <c r="B66" t="s">
        <v>623</v>
      </c>
      <c r="C66" t="s">
        <v>624</v>
      </c>
      <c r="D66" t="s">
        <v>753</v>
      </c>
      <c r="E66" t="s">
        <v>754</v>
      </c>
      <c r="F66" t="s">
        <v>755</v>
      </c>
      <c r="G66" t="s">
        <v>627</v>
      </c>
      <c r="H66" s="183">
        <v>39650094.577440798</v>
      </c>
      <c r="I66" s="183">
        <v>0</v>
      </c>
      <c r="J66" s="183">
        <v>0</v>
      </c>
      <c r="K66" s="183">
        <v>0</v>
      </c>
      <c r="L66" s="183">
        <v>0</v>
      </c>
      <c r="M66" s="184">
        <v>39650094.577440798</v>
      </c>
      <c r="N66" s="178"/>
    </row>
    <row r="67" spans="1:14">
      <c r="A67" t="s">
        <v>756</v>
      </c>
      <c r="B67" t="s">
        <v>623</v>
      </c>
      <c r="C67" t="s">
        <v>624</v>
      </c>
      <c r="D67" t="s">
        <v>757</v>
      </c>
      <c r="E67" t="s">
        <v>758</v>
      </c>
      <c r="F67" t="s">
        <v>759</v>
      </c>
      <c r="G67" t="s">
        <v>627</v>
      </c>
      <c r="H67" s="183">
        <v>959347501.01292121</v>
      </c>
      <c r="I67" s="183">
        <v>0</v>
      </c>
      <c r="J67" s="183">
        <v>0</v>
      </c>
      <c r="K67" s="183">
        <v>0</v>
      </c>
      <c r="L67" s="183">
        <v>0</v>
      </c>
      <c r="M67" s="184">
        <v>959347501.01292121</v>
      </c>
      <c r="N67" s="178"/>
    </row>
    <row r="68" spans="1:14">
      <c r="A68" t="s">
        <v>760</v>
      </c>
      <c r="B68" t="s">
        <v>623</v>
      </c>
      <c r="C68" t="s">
        <v>624</v>
      </c>
      <c r="D68" t="s">
        <v>761</v>
      </c>
      <c r="E68" t="s">
        <v>762</v>
      </c>
      <c r="F68" t="s">
        <v>763</v>
      </c>
      <c r="G68" t="s">
        <v>627</v>
      </c>
      <c r="H68" s="183">
        <v>3263558223.225975</v>
      </c>
      <c r="I68" s="183">
        <v>0</v>
      </c>
      <c r="J68" s="183">
        <v>0</v>
      </c>
      <c r="K68" s="183">
        <v>0</v>
      </c>
      <c r="L68" s="183">
        <v>0</v>
      </c>
      <c r="M68" s="184">
        <v>3263558223.225975</v>
      </c>
      <c r="N68" s="178"/>
    </row>
    <row r="69" spans="1:14">
      <c r="A69" t="s">
        <v>764</v>
      </c>
      <c r="B69" t="s">
        <v>623</v>
      </c>
      <c r="C69" t="s">
        <v>624</v>
      </c>
      <c r="D69" t="s">
        <v>765</v>
      </c>
      <c r="E69" t="s">
        <v>766</v>
      </c>
      <c r="F69" t="s">
        <v>626</v>
      </c>
      <c r="G69" t="s">
        <v>627</v>
      </c>
      <c r="H69" s="183">
        <v>0</v>
      </c>
      <c r="I69" s="183">
        <v>0</v>
      </c>
      <c r="J69" s="183">
        <v>0</v>
      </c>
      <c r="K69" s="183">
        <v>0</v>
      </c>
      <c r="L69" s="183">
        <v>0</v>
      </c>
      <c r="M69" s="190">
        <v>0</v>
      </c>
      <c r="N69" s="178"/>
    </row>
    <row r="70" spans="1:14">
      <c r="A70" t="s">
        <v>767</v>
      </c>
      <c r="B70" t="s">
        <v>623</v>
      </c>
      <c r="C70" t="s">
        <v>624</v>
      </c>
      <c r="D70" t="s">
        <v>768</v>
      </c>
      <c r="E70" t="s">
        <v>769</v>
      </c>
      <c r="F70" t="s">
        <v>626</v>
      </c>
      <c r="G70" t="s">
        <v>627</v>
      </c>
      <c r="H70" s="183">
        <v>9000000000</v>
      </c>
      <c r="I70" s="183">
        <v>0</v>
      </c>
      <c r="J70" s="183">
        <v>0</v>
      </c>
      <c r="K70" s="183">
        <v>0</v>
      </c>
      <c r="L70" s="183">
        <v>0</v>
      </c>
      <c r="M70" s="184">
        <v>9000000000</v>
      </c>
      <c r="N70" s="178"/>
    </row>
    <row r="71" spans="1:14">
      <c r="A71" t="s">
        <v>770</v>
      </c>
      <c r="B71" t="s">
        <v>623</v>
      </c>
      <c r="C71" t="s">
        <v>624</v>
      </c>
      <c r="D71" t="s">
        <v>771</v>
      </c>
      <c r="E71" t="s">
        <v>772</v>
      </c>
      <c r="F71" t="s">
        <v>626</v>
      </c>
      <c r="G71" t="s">
        <v>627</v>
      </c>
      <c r="H71" s="183">
        <v>1629074583.9279428</v>
      </c>
      <c r="I71" s="183">
        <v>0</v>
      </c>
      <c r="J71" s="183">
        <v>0</v>
      </c>
      <c r="K71" s="183">
        <v>0</v>
      </c>
      <c r="L71" s="183">
        <v>0</v>
      </c>
      <c r="M71" s="184">
        <v>1629074583.9279428</v>
      </c>
      <c r="N71" s="178"/>
    </row>
    <row r="72" spans="1:14">
      <c r="A72" t="s">
        <v>773</v>
      </c>
      <c r="B72" t="s">
        <v>623</v>
      </c>
      <c r="C72" t="s">
        <v>624</v>
      </c>
      <c r="D72" t="s">
        <v>771</v>
      </c>
      <c r="E72" t="s">
        <v>774</v>
      </c>
      <c r="F72" t="s">
        <v>626</v>
      </c>
      <c r="G72" t="s">
        <v>627</v>
      </c>
      <c r="H72" s="183">
        <v>369329121.51629746</v>
      </c>
      <c r="I72" s="183">
        <v>0</v>
      </c>
      <c r="J72" s="183">
        <v>0</v>
      </c>
      <c r="K72" s="183">
        <v>0</v>
      </c>
      <c r="L72" s="183">
        <v>0</v>
      </c>
      <c r="M72" s="184">
        <v>369329121.51629746</v>
      </c>
      <c r="N72" s="178"/>
    </row>
    <row r="73" spans="1:14">
      <c r="A73" t="s">
        <v>775</v>
      </c>
      <c r="B73" t="s">
        <v>623</v>
      </c>
      <c r="C73" t="s">
        <v>624</v>
      </c>
      <c r="D73" t="s">
        <v>776</v>
      </c>
      <c r="E73" t="s">
        <v>777</v>
      </c>
      <c r="F73" t="s">
        <v>626</v>
      </c>
      <c r="G73" t="s">
        <v>627</v>
      </c>
      <c r="H73" s="183">
        <v>883570936.59762263</v>
      </c>
      <c r="I73" s="183">
        <v>0</v>
      </c>
      <c r="J73" s="183">
        <v>0</v>
      </c>
      <c r="K73" s="183">
        <v>0</v>
      </c>
      <c r="L73" s="183">
        <v>0</v>
      </c>
      <c r="M73" s="184">
        <v>883570936.59762263</v>
      </c>
      <c r="N73" s="178"/>
    </row>
    <row r="74" spans="1:14">
      <c r="A74" t="s">
        <v>778</v>
      </c>
      <c r="B74" t="s">
        <v>623</v>
      </c>
      <c r="C74" t="s">
        <v>624</v>
      </c>
      <c r="D74" t="s">
        <v>779</v>
      </c>
      <c r="E74" t="s">
        <v>780</v>
      </c>
      <c r="F74" t="s">
        <v>626</v>
      </c>
      <c r="G74" t="s">
        <v>627</v>
      </c>
      <c r="H74" s="183">
        <v>131515717.69184093</v>
      </c>
      <c r="I74" s="183">
        <v>0</v>
      </c>
      <c r="J74" s="183">
        <v>0</v>
      </c>
      <c r="K74" s="183">
        <v>0</v>
      </c>
      <c r="L74" s="183">
        <v>0</v>
      </c>
      <c r="M74" s="184">
        <v>131515717.69184093</v>
      </c>
      <c r="N74" s="178"/>
    </row>
    <row r="75" spans="1:14">
      <c r="A75" t="s">
        <v>781</v>
      </c>
      <c r="B75" t="s">
        <v>623</v>
      </c>
      <c r="C75" t="s">
        <v>624</v>
      </c>
      <c r="D75" t="s">
        <v>782</v>
      </c>
      <c r="E75" t="s">
        <v>783</v>
      </c>
      <c r="F75" t="s">
        <v>626</v>
      </c>
      <c r="G75" t="s">
        <v>627</v>
      </c>
      <c r="H75" s="183">
        <v>63720000000</v>
      </c>
      <c r="I75" s="183">
        <v>0</v>
      </c>
      <c r="J75" s="183">
        <v>0</v>
      </c>
      <c r="K75" s="183">
        <v>0</v>
      </c>
      <c r="L75" s="183">
        <v>0</v>
      </c>
      <c r="M75" s="184">
        <v>63720000000</v>
      </c>
      <c r="N75" s="178"/>
    </row>
    <row r="76" spans="1:14">
      <c r="A76" t="s">
        <v>784</v>
      </c>
      <c r="B76" t="s">
        <v>623</v>
      </c>
      <c r="C76" t="s">
        <v>624</v>
      </c>
      <c r="D76" t="s">
        <v>785</v>
      </c>
      <c r="E76" t="s">
        <v>786</v>
      </c>
      <c r="F76" t="s">
        <v>626</v>
      </c>
      <c r="G76" t="s">
        <v>627</v>
      </c>
      <c r="H76" s="183">
        <v>3780000000</v>
      </c>
      <c r="I76" s="183">
        <v>0</v>
      </c>
      <c r="J76" s="183">
        <v>0</v>
      </c>
      <c r="K76" s="183">
        <v>0</v>
      </c>
      <c r="L76" s="183">
        <v>0</v>
      </c>
      <c r="M76" s="184">
        <v>3780000000</v>
      </c>
      <c r="N76" s="178"/>
    </row>
    <row r="77" spans="1:14">
      <c r="A77" t="s">
        <v>787</v>
      </c>
      <c r="B77" t="s">
        <v>623</v>
      </c>
      <c r="C77" t="s">
        <v>624</v>
      </c>
      <c r="D77" t="s">
        <v>788</v>
      </c>
      <c r="E77" t="s">
        <v>789</v>
      </c>
      <c r="F77" t="s">
        <v>626</v>
      </c>
      <c r="G77" t="s">
        <v>627</v>
      </c>
      <c r="H77" s="183">
        <v>7680000000</v>
      </c>
      <c r="I77" s="183">
        <v>0</v>
      </c>
      <c r="J77" s="183">
        <v>0</v>
      </c>
      <c r="K77" s="183">
        <v>0</v>
      </c>
      <c r="L77" s="183">
        <v>0</v>
      </c>
      <c r="M77" s="184">
        <v>7680000000</v>
      </c>
      <c r="N77" s="178"/>
    </row>
    <row r="78" spans="1:14">
      <c r="A78" t="s">
        <v>790</v>
      </c>
      <c r="B78" t="s">
        <v>623</v>
      </c>
      <c r="C78" t="s">
        <v>624</v>
      </c>
      <c r="D78" t="s">
        <v>791</v>
      </c>
      <c r="E78" t="s">
        <v>792</v>
      </c>
      <c r="F78" t="s">
        <v>793</v>
      </c>
      <c r="G78" t="s">
        <v>627</v>
      </c>
      <c r="H78" s="183">
        <v>9903124961.3442726</v>
      </c>
      <c r="I78" s="183">
        <v>0</v>
      </c>
      <c r="J78" s="183">
        <v>0</v>
      </c>
      <c r="K78" s="183">
        <v>0</v>
      </c>
      <c r="L78" s="183">
        <v>0</v>
      </c>
      <c r="M78" s="184">
        <v>9903124961.3442726</v>
      </c>
      <c r="N78" s="178"/>
    </row>
    <row r="79" spans="1:14">
      <c r="A79" t="s">
        <v>794</v>
      </c>
      <c r="B79" t="s">
        <v>623</v>
      </c>
      <c r="C79" t="s">
        <v>624</v>
      </c>
      <c r="D79" t="s">
        <v>795</v>
      </c>
      <c r="E79" t="s">
        <v>796</v>
      </c>
      <c r="F79" t="s">
        <v>797</v>
      </c>
      <c r="G79" t="s">
        <v>627</v>
      </c>
      <c r="H79" s="183">
        <v>1670512496.2118661</v>
      </c>
      <c r="I79" s="183">
        <v>0</v>
      </c>
      <c r="J79" s="183">
        <v>0</v>
      </c>
      <c r="K79" s="183">
        <v>0</v>
      </c>
      <c r="L79" s="183">
        <v>0</v>
      </c>
      <c r="M79" s="184">
        <v>1670512496.2118661</v>
      </c>
      <c r="N79" s="178"/>
    </row>
    <row r="80" spans="1:14">
      <c r="A80" t="s">
        <v>798</v>
      </c>
      <c r="B80" t="s">
        <v>623</v>
      </c>
      <c r="C80" t="s">
        <v>624</v>
      </c>
      <c r="D80" t="s">
        <v>799</v>
      </c>
      <c r="E80" t="s">
        <v>800</v>
      </c>
      <c r="F80" t="s">
        <v>801</v>
      </c>
      <c r="G80" t="s">
        <v>627</v>
      </c>
      <c r="H80" s="183">
        <v>7250088782.9046621</v>
      </c>
      <c r="I80" s="183">
        <v>0</v>
      </c>
      <c r="J80" s="183">
        <v>0</v>
      </c>
      <c r="K80" s="183">
        <v>0</v>
      </c>
      <c r="L80" s="183">
        <v>0</v>
      </c>
      <c r="M80" s="184">
        <v>7250088782.9046621</v>
      </c>
      <c r="N80" s="178"/>
    </row>
    <row r="81" spans="1:14">
      <c r="A81" t="s">
        <v>802</v>
      </c>
      <c r="B81" t="s">
        <v>623</v>
      </c>
      <c r="C81" t="s">
        <v>624</v>
      </c>
      <c r="D81" t="s">
        <v>803</v>
      </c>
      <c r="E81" t="s">
        <v>804</v>
      </c>
      <c r="F81" t="s">
        <v>805</v>
      </c>
      <c r="G81" t="s">
        <v>627</v>
      </c>
      <c r="H81" s="183">
        <v>10242651353.217655</v>
      </c>
      <c r="I81" s="183">
        <v>0</v>
      </c>
      <c r="J81" s="183">
        <v>0</v>
      </c>
      <c r="K81" s="183">
        <v>0</v>
      </c>
      <c r="L81" s="183">
        <v>0</v>
      </c>
      <c r="M81" s="191">
        <v>10242651353.217655</v>
      </c>
      <c r="N81" s="178"/>
    </row>
    <row r="82" spans="1:14">
      <c r="A82" t="s">
        <v>806</v>
      </c>
      <c r="B82" t="s">
        <v>623</v>
      </c>
      <c r="C82" t="s">
        <v>624</v>
      </c>
      <c r="D82" t="s">
        <v>807</v>
      </c>
      <c r="E82" t="s">
        <v>808</v>
      </c>
      <c r="F82" t="s">
        <v>809</v>
      </c>
      <c r="G82" t="s">
        <v>627</v>
      </c>
      <c r="H82" s="183">
        <v>12278582250.961178</v>
      </c>
      <c r="I82" s="183">
        <v>0</v>
      </c>
      <c r="J82" s="183">
        <v>0</v>
      </c>
      <c r="K82" s="183">
        <v>0</v>
      </c>
      <c r="L82" s="183">
        <v>0</v>
      </c>
      <c r="M82" s="184">
        <v>12278582250.961178</v>
      </c>
      <c r="N82" s="178"/>
    </row>
    <row r="83" spans="1:14">
      <c r="A83" t="s">
        <v>810</v>
      </c>
      <c r="B83" t="s">
        <v>122</v>
      </c>
      <c r="C83" t="s">
        <v>624</v>
      </c>
      <c r="D83" t="s">
        <v>811</v>
      </c>
      <c r="E83" t="s">
        <v>176</v>
      </c>
      <c r="F83" t="s">
        <v>626</v>
      </c>
      <c r="G83" t="s">
        <v>627</v>
      </c>
      <c r="H83" s="183">
        <v>16800000</v>
      </c>
      <c r="I83" s="183">
        <v>0</v>
      </c>
      <c r="J83" s="183">
        <v>0</v>
      </c>
      <c r="K83" s="183">
        <v>0</v>
      </c>
      <c r="L83" s="183">
        <v>0</v>
      </c>
      <c r="M83" s="184">
        <v>16800000</v>
      </c>
      <c r="N83" s="178"/>
    </row>
    <row r="84" spans="1:14">
      <c r="A84" t="s">
        <v>812</v>
      </c>
      <c r="B84" t="s">
        <v>122</v>
      </c>
      <c r="C84" t="s">
        <v>624</v>
      </c>
      <c r="D84" t="s">
        <v>811</v>
      </c>
      <c r="E84" t="s">
        <v>178</v>
      </c>
      <c r="F84" t="s">
        <v>626</v>
      </c>
      <c r="G84" t="s">
        <v>627</v>
      </c>
      <c r="H84" s="183">
        <v>6300000</v>
      </c>
      <c r="I84" s="183">
        <v>0</v>
      </c>
      <c r="J84" s="183">
        <v>0</v>
      </c>
      <c r="K84" s="183">
        <v>0</v>
      </c>
      <c r="L84" s="183">
        <v>0</v>
      </c>
      <c r="M84" s="184">
        <v>6300000</v>
      </c>
      <c r="N84" s="178"/>
    </row>
    <row r="85" spans="1:14">
      <c r="A85" t="s">
        <v>813</v>
      </c>
      <c r="B85" t="s">
        <v>122</v>
      </c>
      <c r="C85" t="s">
        <v>624</v>
      </c>
      <c r="D85" t="s">
        <v>814</v>
      </c>
      <c r="E85" t="s">
        <v>179</v>
      </c>
      <c r="F85" t="s">
        <v>626</v>
      </c>
      <c r="G85" t="s">
        <v>627</v>
      </c>
      <c r="H85" s="183">
        <v>4860000</v>
      </c>
      <c r="I85" s="183">
        <v>0</v>
      </c>
      <c r="J85" s="183">
        <v>0</v>
      </c>
      <c r="K85" s="183">
        <v>0</v>
      </c>
      <c r="L85" s="183">
        <v>0</v>
      </c>
      <c r="M85" s="184">
        <v>4860000</v>
      </c>
      <c r="N85" s="178"/>
    </row>
    <row r="86" spans="1:14">
      <c r="A86" t="s">
        <v>815</v>
      </c>
      <c r="B86" t="s">
        <v>122</v>
      </c>
      <c r="C86" t="s">
        <v>624</v>
      </c>
      <c r="D86" t="s">
        <v>814</v>
      </c>
      <c r="E86" t="s">
        <v>181</v>
      </c>
      <c r="F86" t="s">
        <v>626</v>
      </c>
      <c r="G86" t="s">
        <v>627</v>
      </c>
      <c r="H86" s="183">
        <v>4860000</v>
      </c>
      <c r="I86" s="183">
        <v>0</v>
      </c>
      <c r="J86" s="183">
        <v>0</v>
      </c>
      <c r="K86" s="183">
        <v>0</v>
      </c>
      <c r="L86" s="183">
        <v>0</v>
      </c>
      <c r="M86" s="184">
        <v>4860000</v>
      </c>
      <c r="N86" s="178"/>
    </row>
    <row r="87" spans="1:14">
      <c r="A87" t="s">
        <v>816</v>
      </c>
      <c r="B87" t="s">
        <v>122</v>
      </c>
      <c r="C87" t="s">
        <v>624</v>
      </c>
      <c r="D87" t="s">
        <v>817</v>
      </c>
      <c r="E87" t="s">
        <v>182</v>
      </c>
      <c r="F87" t="s">
        <v>626</v>
      </c>
      <c r="G87" t="s">
        <v>627</v>
      </c>
      <c r="H87" s="183">
        <v>2880000</v>
      </c>
      <c r="I87" s="183">
        <v>0</v>
      </c>
      <c r="J87" s="183">
        <v>0</v>
      </c>
      <c r="K87" s="183">
        <v>0</v>
      </c>
      <c r="L87" s="183">
        <v>0</v>
      </c>
      <c r="M87" s="184">
        <v>2880000</v>
      </c>
      <c r="N87" s="178"/>
    </row>
    <row r="88" spans="1:14">
      <c r="A88" t="s">
        <v>818</v>
      </c>
      <c r="B88" t="s">
        <v>122</v>
      </c>
      <c r="C88" t="s">
        <v>624</v>
      </c>
      <c r="D88" t="s">
        <v>817</v>
      </c>
      <c r="E88" t="s">
        <v>184</v>
      </c>
      <c r="F88" t="s">
        <v>626</v>
      </c>
      <c r="G88" t="s">
        <v>627</v>
      </c>
      <c r="H88" s="183">
        <v>1600000</v>
      </c>
      <c r="I88" s="183">
        <v>0</v>
      </c>
      <c r="J88" s="183">
        <v>0</v>
      </c>
      <c r="K88" s="183">
        <v>0</v>
      </c>
      <c r="L88" s="183">
        <v>0</v>
      </c>
      <c r="M88" s="184">
        <v>1600000</v>
      </c>
      <c r="N88" s="178"/>
    </row>
    <row r="89" spans="1:14">
      <c r="A89" t="s">
        <v>819</v>
      </c>
      <c r="B89" t="s">
        <v>122</v>
      </c>
      <c r="C89" t="s">
        <v>624</v>
      </c>
      <c r="D89" t="s">
        <v>820</v>
      </c>
      <c r="E89" t="s">
        <v>185</v>
      </c>
      <c r="F89" t="s">
        <v>626</v>
      </c>
      <c r="G89" t="s">
        <v>627</v>
      </c>
      <c r="H89" s="183">
        <v>2160000</v>
      </c>
      <c r="I89" s="183">
        <v>0</v>
      </c>
      <c r="J89" s="183">
        <v>0</v>
      </c>
      <c r="K89" s="183">
        <v>0</v>
      </c>
      <c r="L89" s="183">
        <v>0</v>
      </c>
      <c r="M89" s="184">
        <v>2160000</v>
      </c>
      <c r="N89" s="178"/>
    </row>
    <row r="90" spans="1:14">
      <c r="A90" t="s">
        <v>821</v>
      </c>
      <c r="B90" t="s">
        <v>122</v>
      </c>
      <c r="C90" t="s">
        <v>624</v>
      </c>
      <c r="D90" t="s">
        <v>820</v>
      </c>
      <c r="E90" t="s">
        <v>187</v>
      </c>
      <c r="F90" t="s">
        <v>626</v>
      </c>
      <c r="G90" t="s">
        <v>627</v>
      </c>
      <c r="H90" s="183">
        <v>1200000</v>
      </c>
      <c r="I90" s="183">
        <v>0</v>
      </c>
      <c r="J90" s="183">
        <v>0</v>
      </c>
      <c r="K90" s="183">
        <v>0</v>
      </c>
      <c r="L90" s="183">
        <v>0</v>
      </c>
      <c r="M90" s="184">
        <v>1200000</v>
      </c>
      <c r="N90" s="178"/>
    </row>
    <row r="91" spans="1:14">
      <c r="A91" t="s">
        <v>822</v>
      </c>
      <c r="B91" t="s">
        <v>122</v>
      </c>
      <c r="C91" t="s">
        <v>624</v>
      </c>
      <c r="D91" t="s">
        <v>823</v>
      </c>
      <c r="E91" t="s">
        <v>188</v>
      </c>
      <c r="F91" t="s">
        <v>626</v>
      </c>
      <c r="G91" t="s">
        <v>627</v>
      </c>
      <c r="H91" s="183">
        <v>2520000</v>
      </c>
      <c r="I91" s="183">
        <v>0</v>
      </c>
      <c r="J91" s="183">
        <v>0</v>
      </c>
      <c r="K91" s="183">
        <v>0</v>
      </c>
      <c r="L91" s="183">
        <v>0</v>
      </c>
      <c r="M91" s="184">
        <v>2520000</v>
      </c>
      <c r="N91" s="178"/>
    </row>
    <row r="92" spans="1:14">
      <c r="A92" t="s">
        <v>824</v>
      </c>
      <c r="B92" t="s">
        <v>122</v>
      </c>
      <c r="C92" t="s">
        <v>624</v>
      </c>
      <c r="D92" t="s">
        <v>823</v>
      </c>
      <c r="E92" t="s">
        <v>190</v>
      </c>
      <c r="F92" t="s">
        <v>626</v>
      </c>
      <c r="G92" t="s">
        <v>627</v>
      </c>
      <c r="H92" s="183">
        <v>1400000</v>
      </c>
      <c r="I92" s="183">
        <v>0</v>
      </c>
      <c r="J92" s="183">
        <v>0</v>
      </c>
      <c r="K92" s="183">
        <v>0</v>
      </c>
      <c r="L92" s="183">
        <v>0</v>
      </c>
      <c r="M92" s="184">
        <v>1400000</v>
      </c>
      <c r="N92" s="178"/>
    </row>
    <row r="93" spans="1:14">
      <c r="A93" t="s">
        <v>825</v>
      </c>
      <c r="B93" t="s">
        <v>122</v>
      </c>
      <c r="C93" t="s">
        <v>624</v>
      </c>
      <c r="D93" t="s">
        <v>826</v>
      </c>
      <c r="E93" t="s">
        <v>192</v>
      </c>
      <c r="F93" t="s">
        <v>626</v>
      </c>
      <c r="G93" t="s">
        <v>627</v>
      </c>
      <c r="H93" s="183">
        <v>2160000</v>
      </c>
      <c r="I93" s="183">
        <v>0</v>
      </c>
      <c r="J93" s="183">
        <v>0</v>
      </c>
      <c r="K93" s="183">
        <v>0</v>
      </c>
      <c r="L93" s="183">
        <v>0</v>
      </c>
      <c r="M93" s="184">
        <v>2160000</v>
      </c>
      <c r="N93" s="178"/>
    </row>
    <row r="94" spans="1:14">
      <c r="A94" t="s">
        <v>827</v>
      </c>
      <c r="B94" t="s">
        <v>122</v>
      </c>
      <c r="C94" t="s">
        <v>624</v>
      </c>
      <c r="D94" t="s">
        <v>828</v>
      </c>
      <c r="E94" t="s">
        <v>194</v>
      </c>
      <c r="F94" t="s">
        <v>626</v>
      </c>
      <c r="G94" t="s">
        <v>627</v>
      </c>
      <c r="H94" s="183">
        <v>24000000</v>
      </c>
      <c r="I94" s="183">
        <v>0</v>
      </c>
      <c r="J94" s="183">
        <v>0</v>
      </c>
      <c r="K94" s="183">
        <v>0</v>
      </c>
      <c r="L94" s="183">
        <v>0</v>
      </c>
      <c r="M94" s="184">
        <v>24000000</v>
      </c>
      <c r="N94" s="178"/>
    </row>
    <row r="95" spans="1:14">
      <c r="A95" t="s">
        <v>829</v>
      </c>
      <c r="B95" t="s">
        <v>122</v>
      </c>
      <c r="C95" t="s">
        <v>624</v>
      </c>
      <c r="D95" t="s">
        <v>830</v>
      </c>
      <c r="E95" t="s">
        <v>196</v>
      </c>
      <c r="F95" t="s">
        <v>626</v>
      </c>
      <c r="G95" t="s">
        <v>627</v>
      </c>
      <c r="H95" s="183">
        <v>14400000</v>
      </c>
      <c r="I95" s="183">
        <v>0</v>
      </c>
      <c r="J95" s="183">
        <v>0</v>
      </c>
      <c r="K95" s="183">
        <v>0</v>
      </c>
      <c r="L95" s="183">
        <v>0</v>
      </c>
      <c r="M95" s="184">
        <v>14400000</v>
      </c>
      <c r="N95" s="178"/>
    </row>
    <row r="96" spans="1:14">
      <c r="A96" t="s">
        <v>831</v>
      </c>
      <c r="B96" t="s">
        <v>122</v>
      </c>
      <c r="C96" t="s">
        <v>624</v>
      </c>
      <c r="D96" t="s">
        <v>832</v>
      </c>
      <c r="E96" t="s">
        <v>198</v>
      </c>
      <c r="F96" t="s">
        <v>626</v>
      </c>
      <c r="G96" t="s">
        <v>627</v>
      </c>
      <c r="H96" s="183">
        <v>9180000</v>
      </c>
      <c r="I96" s="183">
        <v>0</v>
      </c>
      <c r="J96" s="183">
        <v>0</v>
      </c>
      <c r="K96" s="183">
        <v>0</v>
      </c>
      <c r="L96" s="183">
        <v>0</v>
      </c>
      <c r="M96" s="184">
        <v>9180000</v>
      </c>
      <c r="N96" s="178"/>
    </row>
    <row r="97" spans="1:14">
      <c r="A97" t="s">
        <v>833</v>
      </c>
      <c r="B97" t="s">
        <v>122</v>
      </c>
      <c r="C97" t="s">
        <v>624</v>
      </c>
      <c r="D97" t="s">
        <v>834</v>
      </c>
      <c r="E97" t="s">
        <v>200</v>
      </c>
      <c r="F97" t="s">
        <v>626</v>
      </c>
      <c r="G97" t="s">
        <v>627</v>
      </c>
      <c r="H97" s="183">
        <v>5300000</v>
      </c>
      <c r="I97" s="183">
        <v>0</v>
      </c>
      <c r="J97" s="183">
        <v>0</v>
      </c>
      <c r="K97" s="183">
        <v>0</v>
      </c>
      <c r="L97" s="183">
        <v>0</v>
      </c>
      <c r="M97" s="184">
        <v>5300000</v>
      </c>
      <c r="N97" s="178"/>
    </row>
    <row r="98" spans="1:14">
      <c r="A98" t="s">
        <v>835</v>
      </c>
      <c r="B98" t="s">
        <v>122</v>
      </c>
      <c r="C98" t="s">
        <v>624</v>
      </c>
      <c r="D98" t="s">
        <v>836</v>
      </c>
      <c r="E98" t="s">
        <v>202</v>
      </c>
      <c r="F98" t="s">
        <v>626</v>
      </c>
      <c r="G98" t="s">
        <v>627</v>
      </c>
      <c r="H98" s="183">
        <v>6840000</v>
      </c>
      <c r="I98" s="183">
        <v>0</v>
      </c>
      <c r="J98" s="183">
        <v>0</v>
      </c>
      <c r="K98" s="183">
        <v>0</v>
      </c>
      <c r="L98" s="183">
        <v>0</v>
      </c>
      <c r="M98" s="184">
        <v>6840000</v>
      </c>
      <c r="N98" s="178"/>
    </row>
    <row r="99" spans="1:14">
      <c r="A99" t="s">
        <v>837</v>
      </c>
      <c r="B99" t="s">
        <v>122</v>
      </c>
      <c r="C99" t="s">
        <v>624</v>
      </c>
      <c r="D99" t="s">
        <v>838</v>
      </c>
      <c r="E99" t="s">
        <v>204</v>
      </c>
      <c r="F99" t="s">
        <v>626</v>
      </c>
      <c r="G99" t="s">
        <v>627</v>
      </c>
      <c r="H99" s="183">
        <v>5700000</v>
      </c>
      <c r="I99" s="183">
        <v>0</v>
      </c>
      <c r="J99" s="183">
        <v>0</v>
      </c>
      <c r="K99" s="183">
        <v>0</v>
      </c>
      <c r="L99" s="183">
        <v>0</v>
      </c>
      <c r="M99" s="184">
        <v>5700000</v>
      </c>
      <c r="N99" s="178"/>
    </row>
    <row r="100" spans="1:14">
      <c r="A100" t="s">
        <v>839</v>
      </c>
      <c r="B100" t="s">
        <v>122</v>
      </c>
      <c r="C100" t="s">
        <v>624</v>
      </c>
      <c r="D100" t="s">
        <v>840</v>
      </c>
      <c r="E100" t="s">
        <v>206</v>
      </c>
      <c r="F100" t="s">
        <v>626</v>
      </c>
      <c r="G100" t="s">
        <v>627</v>
      </c>
      <c r="H100" s="183">
        <v>25920000</v>
      </c>
      <c r="I100" s="183">
        <v>0</v>
      </c>
      <c r="J100" s="183">
        <v>0</v>
      </c>
      <c r="K100" s="183">
        <v>0</v>
      </c>
      <c r="L100" s="183">
        <v>0</v>
      </c>
      <c r="M100" s="184">
        <v>25920000</v>
      </c>
      <c r="N100" s="178"/>
    </row>
    <row r="101" spans="1:14">
      <c r="A101" t="s">
        <v>841</v>
      </c>
      <c r="B101" t="s">
        <v>122</v>
      </c>
      <c r="C101" t="s">
        <v>624</v>
      </c>
      <c r="D101" t="s">
        <v>840</v>
      </c>
      <c r="E101" t="s">
        <v>209</v>
      </c>
      <c r="F101" t="s">
        <v>626</v>
      </c>
      <c r="G101" t="s">
        <v>627</v>
      </c>
      <c r="H101" s="183">
        <v>14400000</v>
      </c>
      <c r="I101" s="183">
        <v>0</v>
      </c>
      <c r="J101" s="183">
        <v>0</v>
      </c>
      <c r="K101" s="183">
        <v>0</v>
      </c>
      <c r="L101" s="183">
        <v>0</v>
      </c>
      <c r="M101" s="184">
        <v>14400000</v>
      </c>
      <c r="N101" s="178"/>
    </row>
    <row r="102" spans="1:14">
      <c r="A102" t="s">
        <v>842</v>
      </c>
      <c r="B102" t="s">
        <v>122</v>
      </c>
      <c r="C102" t="s">
        <v>624</v>
      </c>
      <c r="D102" t="s">
        <v>840</v>
      </c>
      <c r="E102" t="s">
        <v>210</v>
      </c>
      <c r="F102" t="s">
        <v>626</v>
      </c>
      <c r="G102" t="s">
        <v>627</v>
      </c>
      <c r="H102" s="183">
        <v>25920000</v>
      </c>
      <c r="I102" s="183">
        <v>0</v>
      </c>
      <c r="J102" s="183">
        <v>0</v>
      </c>
      <c r="K102" s="183">
        <v>0</v>
      </c>
      <c r="L102" s="183">
        <v>0</v>
      </c>
      <c r="M102" s="184">
        <v>25920000</v>
      </c>
      <c r="N102" s="178"/>
    </row>
    <row r="103" spans="1:14">
      <c r="A103" t="s">
        <v>843</v>
      </c>
      <c r="B103" t="s">
        <v>122</v>
      </c>
      <c r="C103" t="s">
        <v>624</v>
      </c>
      <c r="D103" t="s">
        <v>840</v>
      </c>
      <c r="E103" t="s">
        <v>212</v>
      </c>
      <c r="F103" t="s">
        <v>626</v>
      </c>
      <c r="G103" t="s">
        <v>627</v>
      </c>
      <c r="H103" s="183">
        <v>25920000</v>
      </c>
      <c r="I103" s="183">
        <v>0</v>
      </c>
      <c r="J103" s="183">
        <v>0</v>
      </c>
      <c r="K103" s="183">
        <v>0</v>
      </c>
      <c r="L103" s="183">
        <v>0</v>
      </c>
      <c r="M103" s="184">
        <v>25920000</v>
      </c>
      <c r="N103" s="178"/>
    </row>
    <row r="104" spans="1:14">
      <c r="A104" t="s">
        <v>844</v>
      </c>
      <c r="B104" t="s">
        <v>122</v>
      </c>
      <c r="C104" t="s">
        <v>624</v>
      </c>
      <c r="D104" t="s">
        <v>840</v>
      </c>
      <c r="E104" t="s">
        <v>214</v>
      </c>
      <c r="F104" t="s">
        <v>626</v>
      </c>
      <c r="G104" t="s">
        <v>627</v>
      </c>
      <c r="H104" s="183">
        <v>14400000</v>
      </c>
      <c r="I104" s="183">
        <v>0</v>
      </c>
      <c r="J104" s="183">
        <v>0</v>
      </c>
      <c r="K104" s="183">
        <v>0</v>
      </c>
      <c r="L104" s="183">
        <v>0</v>
      </c>
      <c r="M104" s="184">
        <v>14400000</v>
      </c>
      <c r="N104" s="178"/>
    </row>
    <row r="105" spans="1:14">
      <c r="A105" t="s">
        <v>845</v>
      </c>
      <c r="B105" t="s">
        <v>122</v>
      </c>
      <c r="C105" t="s">
        <v>624</v>
      </c>
      <c r="D105" t="s">
        <v>846</v>
      </c>
      <c r="E105" t="s">
        <v>215</v>
      </c>
      <c r="F105" t="s">
        <v>626</v>
      </c>
      <c r="G105" t="s">
        <v>627</v>
      </c>
      <c r="H105" s="183">
        <v>0</v>
      </c>
      <c r="I105" s="183">
        <v>0</v>
      </c>
      <c r="J105" s="183">
        <v>0</v>
      </c>
      <c r="K105" s="183">
        <v>1250000</v>
      </c>
      <c r="L105" s="183">
        <v>0</v>
      </c>
      <c r="M105" s="184">
        <v>1250000</v>
      </c>
      <c r="N105" s="178"/>
    </row>
    <row r="106" spans="1:14">
      <c r="A106" t="s">
        <v>847</v>
      </c>
      <c r="B106" t="s">
        <v>122</v>
      </c>
      <c r="C106" t="s">
        <v>624</v>
      </c>
      <c r="D106" t="s">
        <v>846</v>
      </c>
      <c r="E106" t="s">
        <v>217</v>
      </c>
      <c r="F106" t="s">
        <v>626</v>
      </c>
      <c r="G106" t="s">
        <v>627</v>
      </c>
      <c r="H106" s="183">
        <v>0</v>
      </c>
      <c r="I106" s="183">
        <v>0</v>
      </c>
      <c r="J106" s="183">
        <v>0</v>
      </c>
      <c r="K106" s="183">
        <v>500000</v>
      </c>
      <c r="L106" s="183">
        <v>0</v>
      </c>
      <c r="M106" s="184">
        <v>500000</v>
      </c>
      <c r="N106" s="178"/>
    </row>
    <row r="107" spans="1:14">
      <c r="A107" t="s">
        <v>848</v>
      </c>
      <c r="B107" t="s">
        <v>122</v>
      </c>
      <c r="C107" t="s">
        <v>624</v>
      </c>
      <c r="D107" t="s">
        <v>846</v>
      </c>
      <c r="E107" t="s">
        <v>218</v>
      </c>
      <c r="F107" t="s">
        <v>626</v>
      </c>
      <c r="G107" t="s">
        <v>627</v>
      </c>
      <c r="H107" s="183">
        <v>0</v>
      </c>
      <c r="I107" s="183">
        <v>0</v>
      </c>
      <c r="J107" s="183">
        <v>0</v>
      </c>
      <c r="K107" s="183">
        <v>1000000</v>
      </c>
      <c r="L107" s="183">
        <v>0</v>
      </c>
      <c r="M107" s="184">
        <v>1000000</v>
      </c>
      <c r="N107" s="178"/>
    </row>
    <row r="108" spans="1:14">
      <c r="A108" t="s">
        <v>849</v>
      </c>
      <c r="B108" t="s">
        <v>122</v>
      </c>
      <c r="C108" t="s">
        <v>624</v>
      </c>
      <c r="D108" t="s">
        <v>850</v>
      </c>
      <c r="E108" t="s">
        <v>851</v>
      </c>
      <c r="F108" t="s">
        <v>852</v>
      </c>
      <c r="G108" t="s">
        <v>627</v>
      </c>
      <c r="H108" s="183">
        <v>27837478.334073294</v>
      </c>
      <c r="I108" s="183">
        <v>0</v>
      </c>
      <c r="J108" s="183">
        <v>0</v>
      </c>
      <c r="K108" s="183">
        <v>0</v>
      </c>
      <c r="L108" s="183">
        <v>0</v>
      </c>
      <c r="M108" s="184">
        <v>27837478.334073294</v>
      </c>
      <c r="N108" s="178"/>
    </row>
    <row r="109" spans="1:14">
      <c r="A109" t="s">
        <v>853</v>
      </c>
      <c r="B109" t="s">
        <v>122</v>
      </c>
      <c r="C109" t="s">
        <v>624</v>
      </c>
      <c r="D109" t="s">
        <v>854</v>
      </c>
      <c r="E109" t="s">
        <v>855</v>
      </c>
      <c r="F109" t="s">
        <v>815</v>
      </c>
      <c r="G109" t="s">
        <v>627</v>
      </c>
      <c r="H109" s="183">
        <v>9720000</v>
      </c>
      <c r="I109" s="183">
        <v>0</v>
      </c>
      <c r="J109" s="183">
        <v>0</v>
      </c>
      <c r="K109" s="183">
        <v>0</v>
      </c>
      <c r="L109" s="183">
        <v>0</v>
      </c>
      <c r="M109" s="184">
        <v>9720000</v>
      </c>
      <c r="N109" s="178"/>
    </row>
    <row r="110" spans="1:14">
      <c r="A110" t="s">
        <v>856</v>
      </c>
      <c r="B110" t="s">
        <v>122</v>
      </c>
      <c r="C110" t="s">
        <v>624</v>
      </c>
      <c r="D110" t="s">
        <v>857</v>
      </c>
      <c r="E110" t="s">
        <v>858</v>
      </c>
      <c r="F110" t="s">
        <v>827</v>
      </c>
      <c r="G110" t="s">
        <v>627</v>
      </c>
      <c r="H110" s="183">
        <v>48000000</v>
      </c>
      <c r="I110" s="183">
        <v>0</v>
      </c>
      <c r="J110" s="183">
        <v>0</v>
      </c>
      <c r="K110" s="183">
        <v>0</v>
      </c>
      <c r="L110" s="183">
        <v>0</v>
      </c>
      <c r="M110" s="184">
        <v>48000000</v>
      </c>
      <c r="N110" s="178"/>
    </row>
    <row r="111" spans="1:14">
      <c r="A111" t="s">
        <v>859</v>
      </c>
      <c r="B111" t="s">
        <v>122</v>
      </c>
      <c r="C111" t="s">
        <v>624</v>
      </c>
      <c r="D111" t="s">
        <v>860</v>
      </c>
      <c r="E111" t="s">
        <v>861</v>
      </c>
      <c r="F111" t="s">
        <v>831</v>
      </c>
      <c r="G111" t="s">
        <v>627</v>
      </c>
      <c r="H111" s="183">
        <v>18360000</v>
      </c>
      <c r="I111" s="183">
        <v>0</v>
      </c>
      <c r="J111" s="183">
        <v>0</v>
      </c>
      <c r="K111" s="183">
        <v>0</v>
      </c>
      <c r="L111" s="183">
        <v>0</v>
      </c>
      <c r="M111" s="184">
        <v>18360000</v>
      </c>
      <c r="N111" s="178"/>
    </row>
    <row r="112" spans="1:14">
      <c r="A112" t="s">
        <v>862</v>
      </c>
      <c r="B112" t="s">
        <v>122</v>
      </c>
      <c r="C112" t="s">
        <v>624</v>
      </c>
      <c r="D112" t="s">
        <v>863</v>
      </c>
      <c r="E112" t="s">
        <v>864</v>
      </c>
      <c r="F112" t="s">
        <v>865</v>
      </c>
      <c r="G112" t="s">
        <v>627</v>
      </c>
      <c r="H112" s="183">
        <v>11183362.642783253</v>
      </c>
      <c r="I112" s="183">
        <v>0</v>
      </c>
      <c r="J112" s="183">
        <v>0</v>
      </c>
      <c r="K112" s="183">
        <v>0</v>
      </c>
      <c r="L112" s="183">
        <v>0</v>
      </c>
      <c r="M112" s="184">
        <v>11183362.642783253</v>
      </c>
      <c r="N112" s="178"/>
    </row>
    <row r="113" spans="1:14">
      <c r="A113" t="s">
        <v>866</v>
      </c>
      <c r="B113" t="s">
        <v>122</v>
      </c>
      <c r="C113" t="s">
        <v>624</v>
      </c>
      <c r="D113" t="s">
        <v>867</v>
      </c>
      <c r="E113" t="s">
        <v>868</v>
      </c>
      <c r="F113" t="s">
        <v>869</v>
      </c>
      <c r="G113" t="s">
        <v>627</v>
      </c>
      <c r="H113" s="183">
        <v>1818445.4899721355</v>
      </c>
      <c r="I113" s="183">
        <v>0</v>
      </c>
      <c r="J113" s="183">
        <v>0</v>
      </c>
      <c r="K113" s="183">
        <v>0</v>
      </c>
      <c r="L113" s="183">
        <v>0</v>
      </c>
      <c r="M113" s="184">
        <v>1818445.4899721355</v>
      </c>
      <c r="N113" s="178"/>
    </row>
    <row r="114" spans="1:14">
      <c r="A114" t="s">
        <v>870</v>
      </c>
      <c r="B114" t="s">
        <v>122</v>
      </c>
      <c r="C114" t="s">
        <v>624</v>
      </c>
      <c r="D114" t="s">
        <v>871</v>
      </c>
      <c r="E114" t="s">
        <v>872</v>
      </c>
      <c r="F114" t="s">
        <v>873</v>
      </c>
      <c r="G114" t="s">
        <v>627</v>
      </c>
      <c r="H114" s="183">
        <v>1511132.0259990522</v>
      </c>
      <c r="I114" s="183">
        <v>0</v>
      </c>
      <c r="J114" s="183">
        <v>0</v>
      </c>
      <c r="K114" s="183">
        <v>0</v>
      </c>
      <c r="L114" s="183">
        <v>0</v>
      </c>
      <c r="M114" s="184">
        <v>1511132.0259990522</v>
      </c>
      <c r="N114" s="178"/>
    </row>
    <row r="115" spans="1:14">
      <c r="A115" t="s">
        <v>874</v>
      </c>
      <c r="B115" t="s">
        <v>122</v>
      </c>
      <c r="C115" t="s">
        <v>624</v>
      </c>
      <c r="D115" t="s">
        <v>875</v>
      </c>
      <c r="E115" t="s">
        <v>876</v>
      </c>
      <c r="F115" t="s">
        <v>877</v>
      </c>
      <c r="G115" t="s">
        <v>627</v>
      </c>
      <c r="H115" s="183">
        <v>960000</v>
      </c>
      <c r="I115" s="183">
        <v>0</v>
      </c>
      <c r="J115" s="183">
        <v>0</v>
      </c>
      <c r="K115" s="183">
        <v>0</v>
      </c>
      <c r="L115" s="183">
        <v>0</v>
      </c>
      <c r="M115" s="184">
        <v>960000</v>
      </c>
      <c r="N115" s="178"/>
    </row>
    <row r="116" spans="1:14">
      <c r="A116" t="s">
        <v>878</v>
      </c>
      <c r="B116" t="s">
        <v>122</v>
      </c>
      <c r="C116" t="s">
        <v>624</v>
      </c>
      <c r="D116" t="s">
        <v>879</v>
      </c>
      <c r="E116" t="s">
        <v>880</v>
      </c>
      <c r="F116" t="s">
        <v>881</v>
      </c>
      <c r="G116" t="s">
        <v>627</v>
      </c>
      <c r="H116" s="183">
        <v>2312332.1560710086</v>
      </c>
      <c r="I116" s="183">
        <v>0</v>
      </c>
      <c r="J116" s="183">
        <v>0</v>
      </c>
      <c r="K116" s="183">
        <v>0</v>
      </c>
      <c r="L116" s="183">
        <v>0</v>
      </c>
      <c r="M116" s="184">
        <v>2312332.1560710086</v>
      </c>
      <c r="N116" s="178"/>
    </row>
    <row r="117" spans="1:14">
      <c r="A117" t="s">
        <v>882</v>
      </c>
      <c r="B117" t="s">
        <v>122</v>
      </c>
      <c r="C117" t="s">
        <v>624</v>
      </c>
      <c r="D117" t="s">
        <v>883</v>
      </c>
      <c r="E117" t="s">
        <v>884</v>
      </c>
      <c r="F117" t="s">
        <v>885</v>
      </c>
      <c r="G117" t="s">
        <v>627</v>
      </c>
      <c r="H117" s="183">
        <v>22493519.066611163</v>
      </c>
      <c r="I117" s="183">
        <v>0</v>
      </c>
      <c r="J117" s="183">
        <v>0</v>
      </c>
      <c r="K117" s="183">
        <v>0</v>
      </c>
      <c r="L117" s="183">
        <v>0</v>
      </c>
      <c r="M117" s="184">
        <v>22493519.066611163</v>
      </c>
      <c r="N117" s="178"/>
    </row>
    <row r="118" spans="1:14">
      <c r="A118" t="s">
        <v>886</v>
      </c>
      <c r="B118" t="s">
        <v>122</v>
      </c>
      <c r="C118" t="s">
        <v>624</v>
      </c>
      <c r="D118" t="s">
        <v>887</v>
      </c>
      <c r="E118" t="s">
        <v>888</v>
      </c>
      <c r="F118" t="s">
        <v>889</v>
      </c>
      <c r="G118" t="s">
        <v>627</v>
      </c>
      <c r="H118" s="183">
        <v>22493519.066611163</v>
      </c>
      <c r="I118" s="183">
        <v>0</v>
      </c>
      <c r="J118" s="183">
        <v>0</v>
      </c>
      <c r="K118" s="183">
        <v>0</v>
      </c>
      <c r="L118" s="183">
        <v>0</v>
      </c>
      <c r="M118" s="184">
        <v>22493519.066611163</v>
      </c>
      <c r="N118" s="178"/>
    </row>
    <row r="119" spans="1:14">
      <c r="A119" t="s">
        <v>890</v>
      </c>
      <c r="B119" t="s">
        <v>122</v>
      </c>
      <c r="C119" t="s">
        <v>624</v>
      </c>
      <c r="D119" t="s">
        <v>891</v>
      </c>
      <c r="E119" t="s">
        <v>892</v>
      </c>
      <c r="F119" t="s">
        <v>893</v>
      </c>
      <c r="G119" t="s">
        <v>627</v>
      </c>
      <c r="H119" s="183">
        <v>11336971.024043415</v>
      </c>
      <c r="I119" s="183">
        <v>0</v>
      </c>
      <c r="J119" s="183">
        <v>0</v>
      </c>
      <c r="K119" s="183">
        <v>0</v>
      </c>
      <c r="L119" s="183">
        <v>0</v>
      </c>
      <c r="M119" s="184">
        <v>11336971.024043415</v>
      </c>
      <c r="N119" s="178"/>
    </row>
    <row r="120" spans="1:14">
      <c r="A120" t="s">
        <v>894</v>
      </c>
      <c r="B120" t="s">
        <v>122</v>
      </c>
      <c r="C120" t="s">
        <v>624</v>
      </c>
      <c r="D120" t="s">
        <v>895</v>
      </c>
      <c r="E120" t="s">
        <v>896</v>
      </c>
      <c r="F120" t="s">
        <v>897</v>
      </c>
      <c r="G120" t="s">
        <v>627</v>
      </c>
      <c r="H120" s="183">
        <v>19095710.513096914</v>
      </c>
      <c r="I120" s="183">
        <v>0</v>
      </c>
      <c r="J120" s="183">
        <v>0</v>
      </c>
      <c r="K120" s="183">
        <v>0</v>
      </c>
      <c r="L120" s="183">
        <v>0</v>
      </c>
      <c r="M120" s="184">
        <v>19095710.513096914</v>
      </c>
      <c r="N120" s="178"/>
    </row>
    <row r="121" spans="1:14">
      <c r="A121" t="s">
        <v>898</v>
      </c>
      <c r="B121" t="s">
        <v>122</v>
      </c>
      <c r="C121" t="s">
        <v>624</v>
      </c>
      <c r="D121" t="s">
        <v>899</v>
      </c>
      <c r="E121" t="s">
        <v>900</v>
      </c>
      <c r="F121" t="s">
        <v>901</v>
      </c>
      <c r="G121" t="s">
        <v>627</v>
      </c>
      <c r="H121" s="183">
        <v>9238753.1626296844</v>
      </c>
      <c r="I121" s="183">
        <v>0</v>
      </c>
      <c r="J121" s="183">
        <v>0</v>
      </c>
      <c r="K121" s="183">
        <v>0</v>
      </c>
      <c r="L121" s="183">
        <v>0</v>
      </c>
      <c r="M121" s="184">
        <v>9238753.1626296844</v>
      </c>
      <c r="N121" s="178"/>
    </row>
    <row r="122" spans="1:14">
      <c r="A122" t="s">
        <v>902</v>
      </c>
      <c r="B122" t="s">
        <v>122</v>
      </c>
      <c r="C122" t="s">
        <v>624</v>
      </c>
      <c r="D122" t="s">
        <v>903</v>
      </c>
      <c r="E122" t="s">
        <v>904</v>
      </c>
      <c r="F122" t="s">
        <v>905</v>
      </c>
      <c r="G122" t="s">
        <v>627</v>
      </c>
      <c r="H122" s="183">
        <v>15718557.185696147</v>
      </c>
      <c r="I122" s="183">
        <v>0</v>
      </c>
      <c r="J122" s="183">
        <v>0</v>
      </c>
      <c r="K122" s="183">
        <v>0</v>
      </c>
      <c r="L122" s="183">
        <v>0</v>
      </c>
      <c r="M122" s="184">
        <v>15718557.185696147</v>
      </c>
      <c r="N122" s="178"/>
    </row>
    <row r="123" spans="1:14">
      <c r="A123" t="s">
        <v>906</v>
      </c>
      <c r="B123" t="s">
        <v>122</v>
      </c>
      <c r="C123" t="s">
        <v>624</v>
      </c>
      <c r="D123" t="s">
        <v>903</v>
      </c>
      <c r="E123" t="s">
        <v>907</v>
      </c>
      <c r="F123" t="s">
        <v>908</v>
      </c>
      <c r="G123" t="s">
        <v>627</v>
      </c>
      <c r="H123" s="183">
        <v>41638557.185696147</v>
      </c>
      <c r="I123" s="183">
        <v>0</v>
      </c>
      <c r="J123" s="183">
        <v>0</v>
      </c>
      <c r="K123" s="183">
        <v>0</v>
      </c>
      <c r="L123" s="183">
        <v>0</v>
      </c>
      <c r="M123" s="184">
        <v>41638557.185696147</v>
      </c>
      <c r="N123" s="178"/>
    </row>
    <row r="124" spans="1:14">
      <c r="A124" t="s">
        <v>909</v>
      </c>
      <c r="B124" t="s">
        <v>122</v>
      </c>
      <c r="C124" t="s">
        <v>624</v>
      </c>
      <c r="D124" t="s">
        <v>910</v>
      </c>
      <c r="E124" t="s">
        <v>911</v>
      </c>
      <c r="F124" t="s">
        <v>912</v>
      </c>
      <c r="G124" t="s">
        <v>627</v>
      </c>
      <c r="H124" s="183">
        <v>24129359.378151756</v>
      </c>
      <c r="I124" s="183">
        <v>0</v>
      </c>
      <c r="J124" s="183">
        <v>0</v>
      </c>
      <c r="K124" s="183">
        <v>0</v>
      </c>
      <c r="L124" s="183">
        <v>0</v>
      </c>
      <c r="M124" s="184">
        <v>24129359.378151756</v>
      </c>
      <c r="N124" s="178"/>
    </row>
    <row r="125" spans="1:14">
      <c r="A125" t="s">
        <v>913</v>
      </c>
      <c r="B125" t="s">
        <v>122</v>
      </c>
      <c r="C125" t="s">
        <v>624</v>
      </c>
      <c r="D125" t="s">
        <v>914</v>
      </c>
      <c r="E125" t="s">
        <v>915</v>
      </c>
      <c r="F125" t="s">
        <v>916</v>
      </c>
      <c r="G125" t="s">
        <v>627</v>
      </c>
      <c r="H125" s="183">
        <v>27663508.671171848</v>
      </c>
      <c r="I125" s="183">
        <v>0</v>
      </c>
      <c r="J125" s="183">
        <v>0</v>
      </c>
      <c r="K125" s="183">
        <v>0</v>
      </c>
      <c r="L125" s="183">
        <v>0</v>
      </c>
      <c r="M125" s="184">
        <v>27663508.671171848</v>
      </c>
      <c r="N125" s="178"/>
    </row>
    <row r="126" spans="1:14">
      <c r="A126" t="s">
        <v>917</v>
      </c>
      <c r="B126" t="s">
        <v>122</v>
      </c>
      <c r="C126" t="s">
        <v>624</v>
      </c>
      <c r="D126" t="s">
        <v>918</v>
      </c>
      <c r="E126" t="s">
        <v>919</v>
      </c>
      <c r="F126" t="s">
        <v>920</v>
      </c>
      <c r="G126" t="s">
        <v>627</v>
      </c>
      <c r="H126" s="183">
        <v>20785974.309615608</v>
      </c>
      <c r="I126" s="183">
        <v>0</v>
      </c>
      <c r="J126" s="183">
        <v>0</v>
      </c>
      <c r="K126" s="183">
        <v>0</v>
      </c>
      <c r="L126" s="183">
        <v>0</v>
      </c>
      <c r="M126" s="184">
        <v>20785974.309615608</v>
      </c>
      <c r="N126" s="178"/>
    </row>
    <row r="127" spans="1:14">
      <c r="A127" t="s">
        <v>921</v>
      </c>
      <c r="B127" t="s">
        <v>122</v>
      </c>
      <c r="C127" t="s">
        <v>624</v>
      </c>
      <c r="D127" t="s">
        <v>922</v>
      </c>
      <c r="E127" t="s">
        <v>923</v>
      </c>
      <c r="F127" t="s">
        <v>924</v>
      </c>
      <c r="G127" t="s">
        <v>627</v>
      </c>
      <c r="H127" s="183">
        <v>27245835.498292211</v>
      </c>
      <c r="I127" s="183">
        <v>0</v>
      </c>
      <c r="J127" s="183">
        <v>0</v>
      </c>
      <c r="K127" s="183">
        <v>0</v>
      </c>
      <c r="L127" s="183">
        <v>0</v>
      </c>
      <c r="M127" s="184">
        <v>27245835.498292211</v>
      </c>
      <c r="N127" s="178"/>
    </row>
    <row r="128" spans="1:14">
      <c r="A128" t="s">
        <v>925</v>
      </c>
      <c r="B128" t="s">
        <v>122</v>
      </c>
      <c r="C128" t="s">
        <v>624</v>
      </c>
      <c r="D128" t="s">
        <v>926</v>
      </c>
      <c r="E128" t="s">
        <v>927</v>
      </c>
      <c r="F128" t="s">
        <v>928</v>
      </c>
      <c r="G128" t="s">
        <v>627</v>
      </c>
      <c r="H128" s="183">
        <v>9232153.3782752976</v>
      </c>
      <c r="I128" s="183">
        <v>0</v>
      </c>
      <c r="J128" s="183">
        <v>0</v>
      </c>
      <c r="K128" s="183">
        <v>0</v>
      </c>
      <c r="L128" s="183">
        <v>0</v>
      </c>
      <c r="M128" s="184">
        <v>9232153.3782752976</v>
      </c>
      <c r="N128" s="178"/>
    </row>
    <row r="129" spans="1:14">
      <c r="A129" t="s">
        <v>929</v>
      </c>
      <c r="B129" t="s">
        <v>122</v>
      </c>
      <c r="C129" t="s">
        <v>624</v>
      </c>
      <c r="D129" t="s">
        <v>930</v>
      </c>
      <c r="E129" t="s">
        <v>931</v>
      </c>
      <c r="F129" t="s">
        <v>932</v>
      </c>
      <c r="G129" t="s">
        <v>627</v>
      </c>
      <c r="H129" s="183">
        <v>31192238.521786153</v>
      </c>
      <c r="I129" s="183">
        <v>0</v>
      </c>
      <c r="J129" s="183">
        <v>0</v>
      </c>
      <c r="K129" s="183">
        <v>0</v>
      </c>
      <c r="L129" s="183">
        <v>0</v>
      </c>
      <c r="M129" s="184">
        <v>31192238.521786153</v>
      </c>
      <c r="N129" s="178"/>
    </row>
    <row r="130" spans="1:14">
      <c r="A130" t="s">
        <v>933</v>
      </c>
      <c r="B130" t="s">
        <v>122</v>
      </c>
      <c r="C130" t="s">
        <v>624</v>
      </c>
      <c r="D130" t="s">
        <v>934</v>
      </c>
      <c r="E130" t="s">
        <v>935</v>
      </c>
      <c r="F130" t="s">
        <v>936</v>
      </c>
      <c r="G130" t="s">
        <v>627</v>
      </c>
      <c r="H130" s="183">
        <v>29313705.054121017</v>
      </c>
      <c r="I130" s="183">
        <v>0</v>
      </c>
      <c r="J130" s="183">
        <v>0</v>
      </c>
      <c r="K130" s="183">
        <v>0</v>
      </c>
      <c r="L130" s="183">
        <v>0</v>
      </c>
      <c r="M130" s="184">
        <v>29313705.054121017</v>
      </c>
      <c r="N130" s="178"/>
    </row>
    <row r="131" spans="1:14">
      <c r="A131" t="s">
        <v>937</v>
      </c>
      <c r="B131" t="s">
        <v>122</v>
      </c>
      <c r="C131" t="s">
        <v>624</v>
      </c>
      <c r="D131" t="s">
        <v>938</v>
      </c>
      <c r="E131" t="s">
        <v>939</v>
      </c>
      <c r="F131" t="s">
        <v>940</v>
      </c>
      <c r="G131" t="s">
        <v>627</v>
      </c>
      <c r="H131" s="183">
        <v>55233705.054121017</v>
      </c>
      <c r="I131" s="183">
        <v>0</v>
      </c>
      <c r="J131" s="183">
        <v>0</v>
      </c>
      <c r="K131" s="183">
        <v>0</v>
      </c>
      <c r="L131" s="183">
        <v>0</v>
      </c>
      <c r="M131" s="184">
        <v>55233705.054121017</v>
      </c>
      <c r="N131" s="178"/>
    </row>
    <row r="132" spans="1:14">
      <c r="A132" t="s">
        <v>941</v>
      </c>
      <c r="B132" t="s">
        <v>122</v>
      </c>
      <c r="C132" t="s">
        <v>624</v>
      </c>
      <c r="D132" t="s">
        <v>942</v>
      </c>
      <c r="E132" t="s">
        <v>943</v>
      </c>
      <c r="F132" t="s">
        <v>944</v>
      </c>
      <c r="G132" t="s">
        <v>627</v>
      </c>
      <c r="H132" s="183">
        <v>0</v>
      </c>
      <c r="I132" s="183">
        <v>0</v>
      </c>
      <c r="J132" s="183">
        <v>0</v>
      </c>
      <c r="K132" s="183">
        <v>750000</v>
      </c>
      <c r="L132" s="183">
        <v>0</v>
      </c>
      <c r="M132" s="184">
        <v>750000</v>
      </c>
      <c r="N132" s="178"/>
    </row>
    <row r="133" spans="1:14">
      <c r="A133" t="s">
        <v>945</v>
      </c>
      <c r="B133" t="s">
        <v>122</v>
      </c>
      <c r="C133" t="s">
        <v>624</v>
      </c>
      <c r="D133" t="s">
        <v>946</v>
      </c>
      <c r="E133" t="s">
        <v>947</v>
      </c>
      <c r="F133" t="s">
        <v>948</v>
      </c>
      <c r="G133" t="s">
        <v>627</v>
      </c>
      <c r="H133" s="183">
        <v>0</v>
      </c>
      <c r="I133" s="183">
        <v>0</v>
      </c>
      <c r="J133" s="183">
        <v>0</v>
      </c>
      <c r="K133" s="183">
        <v>1386542.4623862049</v>
      </c>
      <c r="L133" s="183">
        <v>0</v>
      </c>
      <c r="M133" s="184">
        <v>1386542.4623862049</v>
      </c>
      <c r="N133" s="178"/>
    </row>
    <row r="134" spans="1:14">
      <c r="A134" t="s">
        <v>949</v>
      </c>
      <c r="B134" t="s">
        <v>122</v>
      </c>
      <c r="C134" t="s">
        <v>624</v>
      </c>
      <c r="D134" t="s">
        <v>950</v>
      </c>
      <c r="E134" t="s">
        <v>951</v>
      </c>
      <c r="F134" t="s">
        <v>952</v>
      </c>
      <c r="G134" t="s">
        <v>627</v>
      </c>
      <c r="H134" s="183">
        <v>77622570.150092125</v>
      </c>
      <c r="I134" s="183">
        <v>0</v>
      </c>
      <c r="J134" s="183">
        <v>0</v>
      </c>
      <c r="K134" s="183">
        <v>1386542.4623862049</v>
      </c>
      <c r="L134" s="183">
        <v>0</v>
      </c>
      <c r="M134" s="184">
        <v>79009112.612478331</v>
      </c>
      <c r="N134" s="178"/>
    </row>
    <row r="135" spans="1:14">
      <c r="A135" t="s">
        <v>953</v>
      </c>
      <c r="B135" t="s">
        <v>122</v>
      </c>
      <c r="C135" t="s">
        <v>624</v>
      </c>
      <c r="D135" t="s">
        <v>954</v>
      </c>
      <c r="E135" t="s">
        <v>220</v>
      </c>
      <c r="F135" t="s">
        <v>626</v>
      </c>
      <c r="G135" t="s">
        <v>627</v>
      </c>
      <c r="H135" s="183">
        <v>396000000</v>
      </c>
      <c r="I135" s="183">
        <v>0</v>
      </c>
      <c r="J135" s="183">
        <v>0</v>
      </c>
      <c r="K135" s="183">
        <v>0</v>
      </c>
      <c r="L135" s="183">
        <v>0</v>
      </c>
      <c r="M135" s="184">
        <v>396000000</v>
      </c>
      <c r="N135" s="178"/>
    </row>
    <row r="136" spans="1:14">
      <c r="A136" t="s">
        <v>955</v>
      </c>
      <c r="B136" t="s">
        <v>122</v>
      </c>
      <c r="C136" t="s">
        <v>624</v>
      </c>
      <c r="D136" t="s">
        <v>954</v>
      </c>
      <c r="E136" t="s">
        <v>223</v>
      </c>
      <c r="F136" t="s">
        <v>626</v>
      </c>
      <c r="G136" t="s">
        <v>627</v>
      </c>
      <c r="H136" s="183">
        <v>198000000</v>
      </c>
      <c r="I136" s="183">
        <v>0</v>
      </c>
      <c r="J136" s="183">
        <v>0</v>
      </c>
      <c r="K136" s="183">
        <v>0</v>
      </c>
      <c r="L136" s="183">
        <v>0</v>
      </c>
      <c r="M136" s="184">
        <v>198000000</v>
      </c>
      <c r="N136" s="178"/>
    </row>
    <row r="137" spans="1:14">
      <c r="A137" t="s">
        <v>956</v>
      </c>
      <c r="B137" t="s">
        <v>122</v>
      </c>
      <c r="C137" t="s">
        <v>624</v>
      </c>
      <c r="D137" t="s">
        <v>954</v>
      </c>
      <c r="E137" t="s">
        <v>224</v>
      </c>
      <c r="F137" t="s">
        <v>626</v>
      </c>
      <c r="G137" t="s">
        <v>627</v>
      </c>
      <c r="H137" s="183">
        <v>198000000</v>
      </c>
      <c r="I137" s="183">
        <v>0</v>
      </c>
      <c r="J137" s="183">
        <v>0</v>
      </c>
      <c r="K137" s="183">
        <v>0</v>
      </c>
      <c r="L137" s="183">
        <v>0</v>
      </c>
      <c r="M137" s="184">
        <v>198000000</v>
      </c>
      <c r="N137" s="178"/>
    </row>
    <row r="138" spans="1:14">
      <c r="A138" t="s">
        <v>957</v>
      </c>
      <c r="B138" t="s">
        <v>122</v>
      </c>
      <c r="C138" t="s">
        <v>624</v>
      </c>
      <c r="D138" t="s">
        <v>954</v>
      </c>
      <c r="E138" t="s">
        <v>225</v>
      </c>
      <c r="F138" t="s">
        <v>626</v>
      </c>
      <c r="G138" t="s">
        <v>627</v>
      </c>
      <c r="H138" s="183">
        <v>132000000</v>
      </c>
      <c r="I138" s="183">
        <v>0</v>
      </c>
      <c r="J138" s="183">
        <v>0</v>
      </c>
      <c r="K138" s="183">
        <v>0</v>
      </c>
      <c r="L138" s="183">
        <v>0</v>
      </c>
      <c r="M138" s="184">
        <v>132000000</v>
      </c>
      <c r="N138" s="178"/>
    </row>
    <row r="139" spans="1:14">
      <c r="A139" t="s">
        <v>958</v>
      </c>
      <c r="B139" t="s">
        <v>122</v>
      </c>
      <c r="C139" t="s">
        <v>624</v>
      </c>
      <c r="D139" t="s">
        <v>954</v>
      </c>
      <c r="E139" t="s">
        <v>228</v>
      </c>
      <c r="F139" t="s">
        <v>626</v>
      </c>
      <c r="G139" t="s">
        <v>627</v>
      </c>
      <c r="H139" s="183">
        <v>198000000</v>
      </c>
      <c r="I139" s="183">
        <v>0</v>
      </c>
      <c r="J139" s="183">
        <v>0</v>
      </c>
      <c r="K139" s="183">
        <v>0</v>
      </c>
      <c r="L139" s="183">
        <v>0</v>
      </c>
      <c r="M139" s="184">
        <v>198000000</v>
      </c>
      <c r="N139" s="178"/>
    </row>
    <row r="140" spans="1:14">
      <c r="A140" t="s">
        <v>959</v>
      </c>
      <c r="B140" t="s">
        <v>122</v>
      </c>
      <c r="C140" t="s">
        <v>624</v>
      </c>
      <c r="D140" t="s">
        <v>954</v>
      </c>
      <c r="E140" t="s">
        <v>229</v>
      </c>
      <c r="F140" t="s">
        <v>626</v>
      </c>
      <c r="G140" t="s">
        <v>627</v>
      </c>
      <c r="H140" s="183">
        <v>264000000</v>
      </c>
      <c r="I140" s="183">
        <v>0</v>
      </c>
      <c r="J140" s="183">
        <v>0</v>
      </c>
      <c r="K140" s="183">
        <v>0</v>
      </c>
      <c r="L140" s="183">
        <v>0</v>
      </c>
      <c r="M140" s="184">
        <v>264000000</v>
      </c>
      <c r="N140" s="178"/>
    </row>
    <row r="141" spans="1:14">
      <c r="A141" t="s">
        <v>960</v>
      </c>
      <c r="B141" t="s">
        <v>122</v>
      </c>
      <c r="C141" t="s">
        <v>624</v>
      </c>
      <c r="D141" t="s">
        <v>961</v>
      </c>
      <c r="E141" t="s">
        <v>230</v>
      </c>
      <c r="F141" t="s">
        <v>626</v>
      </c>
      <c r="G141" t="s">
        <v>627</v>
      </c>
      <c r="H141" s="183">
        <v>100000000</v>
      </c>
      <c r="I141" s="183">
        <v>0</v>
      </c>
      <c r="J141" s="183">
        <v>0</v>
      </c>
      <c r="K141" s="183">
        <v>0</v>
      </c>
      <c r="L141" s="183">
        <v>0</v>
      </c>
      <c r="M141" s="184">
        <v>100000000</v>
      </c>
      <c r="N141" s="178"/>
    </row>
    <row r="142" spans="1:14">
      <c r="A142" t="s">
        <v>962</v>
      </c>
      <c r="B142" t="s">
        <v>122</v>
      </c>
      <c r="C142" t="s">
        <v>624</v>
      </c>
      <c r="D142" t="s">
        <v>961</v>
      </c>
      <c r="E142" t="s">
        <v>232</v>
      </c>
      <c r="F142" t="s">
        <v>626</v>
      </c>
      <c r="G142" t="s">
        <v>627</v>
      </c>
      <c r="H142" s="183">
        <v>50000000</v>
      </c>
      <c r="I142" s="183">
        <v>0</v>
      </c>
      <c r="J142" s="183">
        <v>0</v>
      </c>
      <c r="K142" s="183">
        <v>0</v>
      </c>
      <c r="L142" s="183">
        <v>0</v>
      </c>
      <c r="M142" s="184">
        <v>50000000</v>
      </c>
      <c r="N142" s="178"/>
    </row>
    <row r="143" spans="1:14">
      <c r="A143" t="s">
        <v>963</v>
      </c>
      <c r="B143" t="s">
        <v>122</v>
      </c>
      <c r="C143" t="s">
        <v>624</v>
      </c>
      <c r="D143" t="s">
        <v>961</v>
      </c>
      <c r="E143" t="s">
        <v>233</v>
      </c>
      <c r="F143" t="s">
        <v>626</v>
      </c>
      <c r="G143" t="s">
        <v>627</v>
      </c>
      <c r="H143" s="183">
        <v>50000000</v>
      </c>
      <c r="I143" s="183">
        <v>0</v>
      </c>
      <c r="J143" s="183">
        <v>0</v>
      </c>
      <c r="K143" s="183">
        <v>0</v>
      </c>
      <c r="L143" s="183">
        <v>0</v>
      </c>
      <c r="M143" s="184">
        <v>50000000</v>
      </c>
      <c r="N143" s="178"/>
    </row>
    <row r="144" spans="1:14">
      <c r="A144" t="s">
        <v>964</v>
      </c>
      <c r="B144" t="s">
        <v>122</v>
      </c>
      <c r="C144" t="s">
        <v>624</v>
      </c>
      <c r="D144" t="s">
        <v>961</v>
      </c>
      <c r="E144" t="s">
        <v>234</v>
      </c>
      <c r="F144" t="s">
        <v>626</v>
      </c>
      <c r="G144" t="s">
        <v>627</v>
      </c>
      <c r="H144" s="183">
        <v>50000000</v>
      </c>
      <c r="I144" s="183">
        <v>0</v>
      </c>
      <c r="J144" s="183">
        <v>0</v>
      </c>
      <c r="K144" s="183">
        <v>0</v>
      </c>
      <c r="L144" s="183">
        <v>0</v>
      </c>
      <c r="M144" s="184">
        <v>50000000</v>
      </c>
      <c r="N144" s="178"/>
    </row>
    <row r="145" spans="1:14">
      <c r="A145" t="s">
        <v>965</v>
      </c>
      <c r="B145" t="s">
        <v>122</v>
      </c>
      <c r="C145" t="s">
        <v>624</v>
      </c>
      <c r="D145" t="s">
        <v>961</v>
      </c>
      <c r="E145" t="s">
        <v>236</v>
      </c>
      <c r="F145" t="s">
        <v>626</v>
      </c>
      <c r="G145" t="s">
        <v>627</v>
      </c>
      <c r="H145" s="183">
        <v>50000000</v>
      </c>
      <c r="I145" s="183">
        <v>0</v>
      </c>
      <c r="J145" s="183">
        <v>0</v>
      </c>
      <c r="K145" s="183">
        <v>0</v>
      </c>
      <c r="L145" s="183">
        <v>0</v>
      </c>
      <c r="M145" s="184">
        <v>50000000</v>
      </c>
      <c r="N145" s="178"/>
    </row>
    <row r="146" spans="1:14">
      <c r="A146" t="s">
        <v>966</v>
      </c>
      <c r="B146" t="s">
        <v>122</v>
      </c>
      <c r="C146" t="s">
        <v>624</v>
      </c>
      <c r="D146" t="s">
        <v>961</v>
      </c>
      <c r="E146" t="s">
        <v>237</v>
      </c>
      <c r="F146" t="s">
        <v>626</v>
      </c>
      <c r="G146" t="s">
        <v>627</v>
      </c>
      <c r="H146" s="183">
        <v>75000000</v>
      </c>
      <c r="I146" s="183">
        <v>0</v>
      </c>
      <c r="J146" s="183">
        <v>0</v>
      </c>
      <c r="K146" s="183">
        <v>0</v>
      </c>
      <c r="L146" s="183">
        <v>0</v>
      </c>
      <c r="M146" s="184">
        <v>75000000</v>
      </c>
      <c r="N146" s="178"/>
    </row>
    <row r="147" spans="1:14">
      <c r="A147" t="s">
        <v>967</v>
      </c>
      <c r="B147" t="s">
        <v>122</v>
      </c>
      <c r="C147" t="s">
        <v>624</v>
      </c>
      <c r="D147" t="s">
        <v>968</v>
      </c>
      <c r="E147" t="s">
        <v>238</v>
      </c>
      <c r="F147" t="s">
        <v>626</v>
      </c>
      <c r="G147" t="s">
        <v>627</v>
      </c>
      <c r="H147" s="183">
        <v>100000000</v>
      </c>
      <c r="I147" s="183">
        <v>0</v>
      </c>
      <c r="J147" s="183">
        <v>0</v>
      </c>
      <c r="K147" s="183">
        <v>0</v>
      </c>
      <c r="L147" s="183">
        <v>0</v>
      </c>
      <c r="M147" s="184">
        <v>100000000</v>
      </c>
      <c r="N147" s="178"/>
    </row>
    <row r="148" spans="1:14">
      <c r="A148" t="s">
        <v>969</v>
      </c>
      <c r="B148" t="s">
        <v>122</v>
      </c>
      <c r="C148" t="s">
        <v>624</v>
      </c>
      <c r="D148" t="s">
        <v>968</v>
      </c>
      <c r="E148" t="s">
        <v>239</v>
      </c>
      <c r="F148" t="s">
        <v>626</v>
      </c>
      <c r="G148" t="s">
        <v>627</v>
      </c>
      <c r="H148" s="183">
        <v>50000000</v>
      </c>
      <c r="I148" s="183">
        <v>0</v>
      </c>
      <c r="J148" s="183">
        <v>0</v>
      </c>
      <c r="K148" s="183">
        <v>0</v>
      </c>
      <c r="L148" s="183">
        <v>0</v>
      </c>
      <c r="M148" s="184">
        <v>50000000</v>
      </c>
      <c r="N148" s="178"/>
    </row>
    <row r="149" spans="1:14">
      <c r="A149" t="s">
        <v>970</v>
      </c>
      <c r="B149" t="s">
        <v>122</v>
      </c>
      <c r="C149" t="s">
        <v>624</v>
      </c>
      <c r="D149" t="s">
        <v>968</v>
      </c>
      <c r="E149" t="s">
        <v>240</v>
      </c>
      <c r="F149" t="s">
        <v>626</v>
      </c>
      <c r="G149" t="s">
        <v>627</v>
      </c>
      <c r="H149" s="183">
        <v>75000000</v>
      </c>
      <c r="I149" s="183">
        <v>0</v>
      </c>
      <c r="J149" s="183">
        <v>0</v>
      </c>
      <c r="K149" s="183">
        <v>0</v>
      </c>
      <c r="L149" s="183">
        <v>0</v>
      </c>
      <c r="M149" s="184">
        <v>75000000</v>
      </c>
      <c r="N149" s="178"/>
    </row>
    <row r="150" spans="1:14">
      <c r="A150" t="s">
        <v>971</v>
      </c>
      <c r="B150" t="s">
        <v>122</v>
      </c>
      <c r="C150" t="s">
        <v>624</v>
      </c>
      <c r="D150" t="s">
        <v>968</v>
      </c>
      <c r="E150" t="s">
        <v>241</v>
      </c>
      <c r="F150" t="s">
        <v>626</v>
      </c>
      <c r="G150" t="s">
        <v>627</v>
      </c>
      <c r="H150" s="183">
        <v>25000000</v>
      </c>
      <c r="I150" s="183">
        <v>0</v>
      </c>
      <c r="J150" s="183">
        <v>0</v>
      </c>
      <c r="K150" s="183">
        <v>0</v>
      </c>
      <c r="L150" s="183">
        <v>0</v>
      </c>
      <c r="M150" s="184">
        <v>25000000</v>
      </c>
      <c r="N150" s="178"/>
    </row>
    <row r="151" spans="1:14">
      <c r="A151" t="s">
        <v>972</v>
      </c>
      <c r="B151" t="s">
        <v>122</v>
      </c>
      <c r="C151" t="s">
        <v>624</v>
      </c>
      <c r="D151" t="s">
        <v>973</v>
      </c>
      <c r="E151" t="s">
        <v>974</v>
      </c>
      <c r="F151" t="s">
        <v>975</v>
      </c>
      <c r="G151" t="s">
        <v>627</v>
      </c>
      <c r="H151" s="183">
        <v>755519847.52222097</v>
      </c>
      <c r="I151" s="183">
        <v>0</v>
      </c>
      <c r="J151" s="183">
        <v>0</v>
      </c>
      <c r="K151" s="183">
        <v>0</v>
      </c>
      <c r="L151" s="183">
        <v>0</v>
      </c>
      <c r="M151" s="184">
        <v>755519847.52222097</v>
      </c>
      <c r="N151" s="178"/>
    </row>
    <row r="152" spans="1:14">
      <c r="A152" t="s">
        <v>976</v>
      </c>
      <c r="B152" t="s">
        <v>122</v>
      </c>
      <c r="C152" t="s">
        <v>624</v>
      </c>
      <c r="D152" t="s">
        <v>977</v>
      </c>
      <c r="E152" t="s">
        <v>978</v>
      </c>
      <c r="F152" t="s">
        <v>979</v>
      </c>
      <c r="G152" t="s">
        <v>627</v>
      </c>
      <c r="H152" s="183">
        <v>161554944.21403512</v>
      </c>
      <c r="I152" s="183">
        <v>0</v>
      </c>
      <c r="J152" s="183">
        <v>0</v>
      </c>
      <c r="K152" s="183">
        <v>0</v>
      </c>
      <c r="L152" s="183">
        <v>0</v>
      </c>
      <c r="M152" s="184">
        <v>161554944.21403512</v>
      </c>
      <c r="N152" s="178"/>
    </row>
    <row r="153" spans="1:14">
      <c r="A153" t="s">
        <v>980</v>
      </c>
      <c r="B153" t="s">
        <v>122</v>
      </c>
      <c r="C153" t="s">
        <v>624</v>
      </c>
      <c r="D153" t="s">
        <v>981</v>
      </c>
      <c r="E153" t="s">
        <v>982</v>
      </c>
      <c r="F153" t="s">
        <v>983</v>
      </c>
      <c r="G153" t="s">
        <v>627</v>
      </c>
      <c r="H153" s="183">
        <v>152069063.2574555</v>
      </c>
      <c r="I153" s="183">
        <v>0</v>
      </c>
      <c r="J153" s="183">
        <v>0</v>
      </c>
      <c r="K153" s="183">
        <v>0</v>
      </c>
      <c r="L153" s="183">
        <v>0</v>
      </c>
      <c r="M153" s="184">
        <v>152069063.2574555</v>
      </c>
      <c r="N153" s="178"/>
    </row>
    <row r="154" spans="1:14">
      <c r="A154" t="s">
        <v>984</v>
      </c>
      <c r="B154" t="s">
        <v>122</v>
      </c>
      <c r="C154" t="s">
        <v>624</v>
      </c>
      <c r="D154" t="s">
        <v>985</v>
      </c>
      <c r="E154" t="s">
        <v>986</v>
      </c>
      <c r="F154" t="s">
        <v>987</v>
      </c>
      <c r="G154" t="s">
        <v>627</v>
      </c>
      <c r="H154" s="183">
        <v>569744784.96955109</v>
      </c>
      <c r="I154" s="183">
        <v>0</v>
      </c>
      <c r="J154" s="183">
        <v>0</v>
      </c>
      <c r="K154" s="183">
        <v>0</v>
      </c>
      <c r="L154" s="183">
        <v>0</v>
      </c>
      <c r="M154" s="184">
        <v>569744784.96955109</v>
      </c>
      <c r="N154" s="178"/>
    </row>
    <row r="155" spans="1:14">
      <c r="A155" t="s">
        <v>988</v>
      </c>
      <c r="B155" t="s">
        <v>122</v>
      </c>
      <c r="C155" t="s">
        <v>624</v>
      </c>
      <c r="D155" t="s">
        <v>989</v>
      </c>
      <c r="E155" t="s">
        <v>990</v>
      </c>
      <c r="F155" t="s">
        <v>991</v>
      </c>
      <c r="G155" t="s">
        <v>627</v>
      </c>
      <c r="H155" s="183">
        <v>118800000</v>
      </c>
      <c r="I155" s="183">
        <v>0</v>
      </c>
      <c r="J155" s="183">
        <v>0</v>
      </c>
      <c r="K155" s="183">
        <v>0</v>
      </c>
      <c r="L155" s="183">
        <v>0</v>
      </c>
      <c r="M155" s="184">
        <v>118800000</v>
      </c>
      <c r="N155" s="178"/>
    </row>
    <row r="156" spans="1:14">
      <c r="A156" t="s">
        <v>992</v>
      </c>
      <c r="B156" t="s">
        <v>122</v>
      </c>
      <c r="C156" t="s">
        <v>624</v>
      </c>
      <c r="D156" t="s">
        <v>993</v>
      </c>
      <c r="E156" t="s">
        <v>994</v>
      </c>
      <c r="F156" t="s">
        <v>995</v>
      </c>
      <c r="G156" t="s">
        <v>627</v>
      </c>
      <c r="H156" s="183">
        <v>265972630.17085049</v>
      </c>
      <c r="I156" s="183">
        <v>0</v>
      </c>
      <c r="J156" s="183">
        <v>0</v>
      </c>
      <c r="K156" s="183">
        <v>0</v>
      </c>
      <c r="L156" s="183">
        <v>0</v>
      </c>
      <c r="M156" s="184">
        <v>265972630.17085049</v>
      </c>
      <c r="N156" s="178"/>
    </row>
    <row r="157" spans="1:14">
      <c r="A157" t="s">
        <v>996</v>
      </c>
      <c r="B157" t="s">
        <v>122</v>
      </c>
      <c r="C157" t="s">
        <v>624</v>
      </c>
      <c r="D157" t="s">
        <v>997</v>
      </c>
      <c r="E157" t="s">
        <v>998</v>
      </c>
      <c r="F157" t="s">
        <v>999</v>
      </c>
      <c r="G157" t="s">
        <v>627</v>
      </c>
      <c r="H157" s="183">
        <v>370306467.67238617</v>
      </c>
      <c r="I157" s="183">
        <v>0</v>
      </c>
      <c r="J157" s="183">
        <v>0</v>
      </c>
      <c r="K157" s="183">
        <v>0</v>
      </c>
      <c r="L157" s="183">
        <v>0</v>
      </c>
      <c r="M157" s="184">
        <v>370306467.67238617</v>
      </c>
      <c r="N157" s="178"/>
    </row>
    <row r="158" spans="1:14">
      <c r="A158" t="s">
        <v>1000</v>
      </c>
      <c r="B158" t="s">
        <v>122</v>
      </c>
      <c r="C158" t="s">
        <v>624</v>
      </c>
      <c r="D158" t="s">
        <v>1001</v>
      </c>
      <c r="E158" t="s">
        <v>1002</v>
      </c>
      <c r="F158" t="s">
        <v>1003</v>
      </c>
      <c r="G158" t="s">
        <v>627</v>
      </c>
      <c r="H158" s="183">
        <v>86602540.378443867</v>
      </c>
      <c r="I158" s="183">
        <v>0</v>
      </c>
      <c r="J158" s="183">
        <v>0</v>
      </c>
      <c r="K158" s="183">
        <v>0</v>
      </c>
      <c r="L158" s="183">
        <v>0</v>
      </c>
      <c r="M158" s="184">
        <v>86602540.378443867</v>
      </c>
      <c r="N158" s="178"/>
    </row>
    <row r="159" spans="1:14">
      <c r="A159" t="s">
        <v>1004</v>
      </c>
      <c r="B159" t="s">
        <v>122</v>
      </c>
      <c r="C159" t="s">
        <v>624</v>
      </c>
      <c r="D159" t="s">
        <v>1005</v>
      </c>
      <c r="E159" t="s">
        <v>1006</v>
      </c>
      <c r="F159" t="s">
        <v>1007</v>
      </c>
      <c r="G159" t="s">
        <v>627</v>
      </c>
      <c r="H159" s="183">
        <v>757564518.70451272</v>
      </c>
      <c r="I159" s="183">
        <v>0</v>
      </c>
      <c r="J159" s="183">
        <v>0</v>
      </c>
      <c r="K159" s="183">
        <v>0</v>
      </c>
      <c r="L159" s="183">
        <v>0</v>
      </c>
      <c r="M159" s="184">
        <v>757564518.70451272</v>
      </c>
      <c r="N159" s="178"/>
    </row>
    <row r="160" spans="1:14">
      <c r="A160" t="s">
        <v>1008</v>
      </c>
      <c r="B160" t="s">
        <v>122</v>
      </c>
      <c r="C160" t="s">
        <v>624</v>
      </c>
      <c r="D160" t="s">
        <v>1009</v>
      </c>
      <c r="E160" t="s">
        <v>1010</v>
      </c>
      <c r="F160" t="s">
        <v>1011</v>
      </c>
      <c r="G160" t="s">
        <v>627</v>
      </c>
      <c r="H160" s="183">
        <v>367608487.38841707</v>
      </c>
      <c r="I160" s="183">
        <v>0</v>
      </c>
      <c r="J160" s="183">
        <v>0</v>
      </c>
      <c r="K160" s="183">
        <v>0</v>
      </c>
      <c r="L160" s="183">
        <v>0</v>
      </c>
      <c r="M160" s="184">
        <v>367608487.38841707</v>
      </c>
      <c r="N160" s="178"/>
    </row>
    <row r="161" spans="1:14">
      <c r="A161" t="s">
        <v>1012</v>
      </c>
      <c r="B161" t="s">
        <v>122</v>
      </c>
      <c r="C161" t="s">
        <v>624</v>
      </c>
      <c r="D161" t="s">
        <v>1013</v>
      </c>
      <c r="E161" t="s">
        <v>1014</v>
      </c>
      <c r="F161" t="s">
        <v>1015</v>
      </c>
      <c r="G161" t="s">
        <v>627</v>
      </c>
      <c r="H161" s="183">
        <v>222764449.58745101</v>
      </c>
      <c r="I161" s="183">
        <v>0</v>
      </c>
      <c r="J161" s="183">
        <v>0</v>
      </c>
      <c r="K161" s="183">
        <v>0</v>
      </c>
      <c r="L161" s="183">
        <v>0</v>
      </c>
      <c r="M161" s="184">
        <v>222764449.58745101</v>
      </c>
      <c r="N161" s="178"/>
    </row>
    <row r="162" spans="1:14">
      <c r="A162" t="s">
        <v>1016</v>
      </c>
      <c r="B162" t="s">
        <v>122</v>
      </c>
      <c r="C162" t="s">
        <v>624</v>
      </c>
      <c r="D162" t="s">
        <v>1017</v>
      </c>
      <c r="E162" t="s">
        <v>1018</v>
      </c>
      <c r="F162" t="s">
        <v>1019</v>
      </c>
      <c r="G162" t="s">
        <v>627</v>
      </c>
      <c r="H162" s="183">
        <v>183804243.69420853</v>
      </c>
      <c r="I162" s="183">
        <v>0</v>
      </c>
      <c r="J162" s="183">
        <v>0</v>
      </c>
      <c r="K162" s="183">
        <v>0</v>
      </c>
      <c r="L162" s="183">
        <v>0</v>
      </c>
      <c r="M162" s="184">
        <v>183804243.69420853</v>
      </c>
      <c r="N162" s="178"/>
    </row>
    <row r="163" spans="1:14">
      <c r="A163" t="s">
        <v>1020</v>
      </c>
      <c r="B163" t="s">
        <v>122</v>
      </c>
      <c r="C163" t="s">
        <v>624</v>
      </c>
      <c r="D163" t="s">
        <v>1021</v>
      </c>
      <c r="E163" t="s">
        <v>1022</v>
      </c>
      <c r="F163" t="s">
        <v>1023</v>
      </c>
      <c r="G163" t="s">
        <v>627</v>
      </c>
      <c r="H163" s="183">
        <v>283804243.6942085</v>
      </c>
      <c r="I163" s="183">
        <v>0</v>
      </c>
      <c r="J163" s="183">
        <v>0</v>
      </c>
      <c r="K163" s="183">
        <v>0</v>
      </c>
      <c r="L163" s="183">
        <v>0</v>
      </c>
      <c r="M163" s="184">
        <v>283804243.6942085</v>
      </c>
      <c r="N163" s="178"/>
    </row>
    <row r="164" spans="1:14">
      <c r="A164" t="s">
        <v>1024</v>
      </c>
      <c r="B164" t="s">
        <v>122</v>
      </c>
      <c r="C164" t="s">
        <v>624</v>
      </c>
      <c r="D164" t="s">
        <v>1025</v>
      </c>
      <c r="E164" t="s">
        <v>1026</v>
      </c>
      <c r="F164" t="s">
        <v>1027</v>
      </c>
      <c r="G164" t="s">
        <v>627</v>
      </c>
      <c r="H164" s="183">
        <v>545124808.72933972</v>
      </c>
      <c r="I164" s="183">
        <v>0</v>
      </c>
      <c r="J164" s="183">
        <v>0</v>
      </c>
      <c r="K164" s="183">
        <v>0</v>
      </c>
      <c r="L164" s="183">
        <v>0</v>
      </c>
      <c r="M164" s="184">
        <v>545124808.72933972</v>
      </c>
      <c r="N164" s="178"/>
    </row>
    <row r="165" spans="1:14">
      <c r="A165" t="s">
        <v>1028</v>
      </c>
      <c r="B165" t="s">
        <v>122</v>
      </c>
      <c r="C165" t="s">
        <v>624</v>
      </c>
      <c r="D165" t="s">
        <v>1029</v>
      </c>
      <c r="E165" t="s">
        <v>1030</v>
      </c>
      <c r="F165" t="s">
        <v>1031</v>
      </c>
      <c r="G165" t="s">
        <v>627</v>
      </c>
      <c r="H165" s="183">
        <v>590665242.15628755</v>
      </c>
      <c r="I165" s="183">
        <v>0</v>
      </c>
      <c r="J165" s="183">
        <v>0</v>
      </c>
      <c r="K165" s="183">
        <v>1386542.4623862049</v>
      </c>
      <c r="L165" s="183">
        <v>0</v>
      </c>
      <c r="M165" s="184">
        <v>591539441.25546086</v>
      </c>
      <c r="N165" s="178"/>
    </row>
    <row r="166" spans="1:14">
      <c r="A166" t="s">
        <v>1032</v>
      </c>
      <c r="B166" t="s">
        <v>1033</v>
      </c>
      <c r="C166" t="s">
        <v>624</v>
      </c>
      <c r="D166" t="s">
        <v>1034</v>
      </c>
      <c r="E166" t="s">
        <v>243</v>
      </c>
      <c r="F166" t="s">
        <v>626</v>
      </c>
      <c r="G166" t="s">
        <v>627</v>
      </c>
      <c r="H166" s="183">
        <v>55800000.000000007</v>
      </c>
      <c r="I166" s="183">
        <v>0</v>
      </c>
      <c r="J166" s="183">
        <v>0</v>
      </c>
      <c r="K166" s="183">
        <v>0</v>
      </c>
      <c r="L166" s="183">
        <v>0</v>
      </c>
      <c r="M166" s="184">
        <v>55800000.000000007</v>
      </c>
      <c r="N166" s="178"/>
    </row>
    <row r="167" spans="1:14">
      <c r="A167" t="s">
        <v>1035</v>
      </c>
      <c r="B167" t="s">
        <v>1033</v>
      </c>
      <c r="C167" t="s">
        <v>624</v>
      </c>
      <c r="D167" t="s">
        <v>1034</v>
      </c>
      <c r="E167" t="s">
        <v>245</v>
      </c>
      <c r="F167" t="s">
        <v>626</v>
      </c>
      <c r="G167" t="s">
        <v>627</v>
      </c>
      <c r="H167" s="183">
        <v>9300000</v>
      </c>
      <c r="I167" s="183">
        <v>0</v>
      </c>
      <c r="J167" s="183">
        <v>0</v>
      </c>
      <c r="K167" s="183">
        <v>0</v>
      </c>
      <c r="L167" s="183">
        <v>0</v>
      </c>
      <c r="M167" s="184">
        <v>9300000</v>
      </c>
      <c r="N167" s="178"/>
    </row>
    <row r="168" spans="1:14">
      <c r="A168" t="s">
        <v>1036</v>
      </c>
      <c r="B168" t="s">
        <v>1033</v>
      </c>
      <c r="C168" t="s">
        <v>624</v>
      </c>
      <c r="D168" t="s">
        <v>1037</v>
      </c>
      <c r="E168" t="s">
        <v>247</v>
      </c>
      <c r="F168" t="s">
        <v>626</v>
      </c>
      <c r="G168" t="s">
        <v>627</v>
      </c>
      <c r="H168" s="183">
        <v>19400000</v>
      </c>
      <c r="I168" s="183">
        <v>0</v>
      </c>
      <c r="J168" s="183">
        <v>0</v>
      </c>
      <c r="K168" s="183">
        <v>0</v>
      </c>
      <c r="L168" s="183">
        <v>0</v>
      </c>
      <c r="M168" s="184">
        <v>19400000</v>
      </c>
      <c r="N168" s="178"/>
    </row>
    <row r="169" spans="1:14">
      <c r="A169" t="s">
        <v>1038</v>
      </c>
      <c r="B169" t="s">
        <v>1033</v>
      </c>
      <c r="C169" t="s">
        <v>624</v>
      </c>
      <c r="D169" t="s">
        <v>1037</v>
      </c>
      <c r="E169" t="s">
        <v>249</v>
      </c>
      <c r="F169" t="s">
        <v>626</v>
      </c>
      <c r="G169" t="s">
        <v>627</v>
      </c>
      <c r="H169" s="183">
        <v>9700000</v>
      </c>
      <c r="I169" s="183">
        <v>0</v>
      </c>
      <c r="J169" s="183">
        <v>0</v>
      </c>
      <c r="K169" s="183">
        <v>0</v>
      </c>
      <c r="L169" s="183">
        <v>0</v>
      </c>
      <c r="M169" s="184">
        <v>9700000</v>
      </c>
      <c r="N169" s="178"/>
    </row>
    <row r="170" spans="1:14">
      <c r="A170" t="s">
        <v>1039</v>
      </c>
      <c r="B170" t="s">
        <v>1033</v>
      </c>
      <c r="C170" t="s">
        <v>624</v>
      </c>
      <c r="D170" t="s">
        <v>1040</v>
      </c>
      <c r="E170" t="s">
        <v>251</v>
      </c>
      <c r="F170" t="s">
        <v>626</v>
      </c>
      <c r="G170" t="s">
        <v>627</v>
      </c>
      <c r="H170" s="183">
        <v>20000000</v>
      </c>
      <c r="I170" s="183">
        <v>0</v>
      </c>
      <c r="J170" s="183">
        <v>0</v>
      </c>
      <c r="K170" s="183">
        <v>0</v>
      </c>
      <c r="L170" s="183">
        <v>0</v>
      </c>
      <c r="M170" s="184">
        <v>20000000</v>
      </c>
      <c r="N170" s="178"/>
    </row>
    <row r="171" spans="1:14">
      <c r="A171" t="s">
        <v>1041</v>
      </c>
      <c r="B171" t="s">
        <v>1033</v>
      </c>
      <c r="C171" t="s">
        <v>624</v>
      </c>
      <c r="D171" t="s">
        <v>1040</v>
      </c>
      <c r="E171" t="s">
        <v>253</v>
      </c>
      <c r="F171" t="s">
        <v>626</v>
      </c>
      <c r="G171" t="s">
        <v>627</v>
      </c>
      <c r="H171" s="183">
        <v>10000000</v>
      </c>
      <c r="I171" s="183">
        <v>0</v>
      </c>
      <c r="J171" s="183">
        <v>0</v>
      </c>
      <c r="K171" s="183">
        <v>0</v>
      </c>
      <c r="L171" s="183">
        <v>0</v>
      </c>
      <c r="M171" s="184">
        <v>10000000</v>
      </c>
      <c r="N171" s="178"/>
    </row>
    <row r="172" spans="1:14">
      <c r="A172" t="s">
        <v>1042</v>
      </c>
      <c r="B172" t="s">
        <v>1033</v>
      </c>
      <c r="C172" t="s">
        <v>624</v>
      </c>
      <c r="D172" t="s">
        <v>1043</v>
      </c>
      <c r="E172" t="s">
        <v>255</v>
      </c>
      <c r="F172" t="s">
        <v>626</v>
      </c>
      <c r="G172" t="s">
        <v>627</v>
      </c>
      <c r="H172" s="183">
        <v>18400000</v>
      </c>
      <c r="I172" s="183">
        <v>0</v>
      </c>
      <c r="J172" s="183">
        <v>0</v>
      </c>
      <c r="K172" s="183">
        <v>0</v>
      </c>
      <c r="L172" s="183">
        <v>0</v>
      </c>
      <c r="M172" s="184">
        <v>18400000</v>
      </c>
      <c r="N172" s="178"/>
    </row>
    <row r="173" spans="1:14">
      <c r="A173" t="s">
        <v>1044</v>
      </c>
      <c r="B173" t="s">
        <v>1033</v>
      </c>
      <c r="C173" t="s">
        <v>624</v>
      </c>
      <c r="D173" t="s">
        <v>1043</v>
      </c>
      <c r="E173" t="s">
        <v>257</v>
      </c>
      <c r="F173" t="s">
        <v>626</v>
      </c>
      <c r="G173" t="s">
        <v>627</v>
      </c>
      <c r="H173" s="183">
        <v>9200000</v>
      </c>
      <c r="I173" s="183">
        <v>0</v>
      </c>
      <c r="J173" s="183">
        <v>0</v>
      </c>
      <c r="K173" s="183">
        <v>0</v>
      </c>
      <c r="L173" s="183">
        <v>0</v>
      </c>
      <c r="M173" s="184">
        <v>9200000</v>
      </c>
      <c r="N173" s="178"/>
    </row>
    <row r="174" spans="1:14">
      <c r="A174" t="s">
        <v>1045</v>
      </c>
      <c r="B174" t="s">
        <v>1033</v>
      </c>
      <c r="C174" t="s">
        <v>624</v>
      </c>
      <c r="D174" t="s">
        <v>1046</v>
      </c>
      <c r="E174" t="s">
        <v>259</v>
      </c>
      <c r="F174" t="s">
        <v>626</v>
      </c>
      <c r="G174" t="s">
        <v>627</v>
      </c>
      <c r="H174" s="183">
        <v>77000000</v>
      </c>
      <c r="I174" s="183">
        <v>0</v>
      </c>
      <c r="J174" s="183">
        <v>0</v>
      </c>
      <c r="K174" s="183">
        <v>0</v>
      </c>
      <c r="L174" s="183">
        <v>0</v>
      </c>
      <c r="M174" s="184">
        <v>77000000</v>
      </c>
      <c r="N174" s="178"/>
    </row>
    <row r="175" spans="1:14">
      <c r="A175" t="s">
        <v>1047</v>
      </c>
      <c r="B175" t="s">
        <v>1033</v>
      </c>
      <c r="C175" t="s">
        <v>624</v>
      </c>
      <c r="D175" t="s">
        <v>1046</v>
      </c>
      <c r="E175" t="s">
        <v>261</v>
      </c>
      <c r="F175" t="s">
        <v>626</v>
      </c>
      <c r="G175" t="s">
        <v>627</v>
      </c>
      <c r="H175" s="183">
        <v>15400000</v>
      </c>
      <c r="I175" s="183">
        <v>0</v>
      </c>
      <c r="J175" s="183">
        <v>0</v>
      </c>
      <c r="K175" s="183">
        <v>0</v>
      </c>
      <c r="L175" s="183">
        <v>0</v>
      </c>
      <c r="M175" s="184">
        <v>15400000</v>
      </c>
      <c r="N175" s="178"/>
    </row>
    <row r="176" spans="1:14">
      <c r="A176" t="s">
        <v>1048</v>
      </c>
      <c r="B176" t="s">
        <v>1033</v>
      </c>
      <c r="C176" t="s">
        <v>624</v>
      </c>
      <c r="D176" t="s">
        <v>1049</v>
      </c>
      <c r="E176" t="s">
        <v>263</v>
      </c>
      <c r="F176" t="s">
        <v>626</v>
      </c>
      <c r="G176" t="s">
        <v>627</v>
      </c>
      <c r="H176" s="183">
        <v>34000000</v>
      </c>
      <c r="I176" s="183">
        <v>0</v>
      </c>
      <c r="J176" s="183">
        <v>0</v>
      </c>
      <c r="K176" s="183">
        <v>0</v>
      </c>
      <c r="L176" s="183">
        <v>0</v>
      </c>
      <c r="M176" s="184">
        <v>34000000</v>
      </c>
      <c r="N176" s="178"/>
    </row>
    <row r="177" spans="1:14">
      <c r="A177" t="s">
        <v>1050</v>
      </c>
      <c r="B177" t="s">
        <v>1033</v>
      </c>
      <c r="C177" t="s">
        <v>624</v>
      </c>
      <c r="D177" t="s">
        <v>1049</v>
      </c>
      <c r="E177" t="s">
        <v>265</v>
      </c>
      <c r="F177" t="s">
        <v>626</v>
      </c>
      <c r="G177" t="s">
        <v>627</v>
      </c>
      <c r="H177" s="183">
        <v>17000000</v>
      </c>
      <c r="I177" s="183">
        <v>0</v>
      </c>
      <c r="J177" s="183">
        <v>0</v>
      </c>
      <c r="K177" s="183">
        <v>0</v>
      </c>
      <c r="L177" s="183">
        <v>0</v>
      </c>
      <c r="M177" s="184">
        <v>17000000</v>
      </c>
      <c r="N177" s="178"/>
    </row>
    <row r="178" spans="1:14">
      <c r="A178" t="s">
        <v>1051</v>
      </c>
      <c r="B178" t="s">
        <v>1033</v>
      </c>
      <c r="C178" t="s">
        <v>624</v>
      </c>
      <c r="D178" t="s">
        <v>1052</v>
      </c>
      <c r="E178" t="s">
        <v>267</v>
      </c>
      <c r="F178" t="s">
        <v>626</v>
      </c>
      <c r="G178" t="s">
        <v>627</v>
      </c>
      <c r="H178" s="183">
        <v>38000000</v>
      </c>
      <c r="I178" s="183">
        <v>0</v>
      </c>
      <c r="J178" s="183">
        <v>0</v>
      </c>
      <c r="K178" s="183">
        <v>0</v>
      </c>
      <c r="L178" s="183">
        <v>0</v>
      </c>
      <c r="M178" s="184">
        <v>38000000</v>
      </c>
      <c r="N178" s="178"/>
    </row>
    <row r="179" spans="1:14">
      <c r="A179" t="s">
        <v>1053</v>
      </c>
      <c r="B179" t="s">
        <v>1033</v>
      </c>
      <c r="C179" t="s">
        <v>624</v>
      </c>
      <c r="D179" t="s">
        <v>1052</v>
      </c>
      <c r="E179" t="s">
        <v>269</v>
      </c>
      <c r="F179" t="s">
        <v>626</v>
      </c>
      <c r="G179" t="s">
        <v>627</v>
      </c>
      <c r="H179" s="183">
        <v>19000000</v>
      </c>
      <c r="I179" s="183">
        <v>0</v>
      </c>
      <c r="J179" s="183">
        <v>0</v>
      </c>
      <c r="K179" s="183">
        <v>0</v>
      </c>
      <c r="L179" s="183">
        <v>0</v>
      </c>
      <c r="M179" s="184">
        <v>19000000</v>
      </c>
      <c r="N179" s="178"/>
    </row>
    <row r="180" spans="1:14">
      <c r="A180" t="s">
        <v>1054</v>
      </c>
      <c r="B180" t="s">
        <v>1033</v>
      </c>
      <c r="C180" t="s">
        <v>624</v>
      </c>
      <c r="D180" t="s">
        <v>1055</v>
      </c>
      <c r="E180" t="s">
        <v>271</v>
      </c>
      <c r="F180" t="s">
        <v>626</v>
      </c>
      <c r="G180" t="s">
        <v>627</v>
      </c>
      <c r="H180" s="183">
        <v>38400000</v>
      </c>
      <c r="I180" s="183">
        <v>0</v>
      </c>
      <c r="J180" s="183">
        <v>0</v>
      </c>
      <c r="K180" s="183">
        <v>0</v>
      </c>
      <c r="L180" s="183">
        <v>0</v>
      </c>
      <c r="M180" s="184">
        <v>38400000</v>
      </c>
      <c r="N180" s="178"/>
    </row>
    <row r="181" spans="1:14">
      <c r="A181" t="s">
        <v>1056</v>
      </c>
      <c r="B181" t="s">
        <v>1033</v>
      </c>
      <c r="C181" t="s">
        <v>624</v>
      </c>
      <c r="D181" t="s">
        <v>1055</v>
      </c>
      <c r="E181" t="s">
        <v>273</v>
      </c>
      <c r="F181" t="s">
        <v>626</v>
      </c>
      <c r="G181" t="s">
        <v>627</v>
      </c>
      <c r="H181" s="183">
        <v>19200000</v>
      </c>
      <c r="I181" s="183">
        <v>0</v>
      </c>
      <c r="J181" s="183">
        <v>0</v>
      </c>
      <c r="K181" s="183">
        <v>0</v>
      </c>
      <c r="L181" s="183">
        <v>0</v>
      </c>
      <c r="M181" s="184">
        <v>19200000</v>
      </c>
      <c r="N181" s="178"/>
    </row>
    <row r="182" spans="1:14">
      <c r="A182" t="s">
        <v>1057</v>
      </c>
      <c r="B182" t="s">
        <v>1033</v>
      </c>
      <c r="C182" t="s">
        <v>624</v>
      </c>
      <c r="D182" t="s">
        <v>1058</v>
      </c>
      <c r="E182" t="s">
        <v>275</v>
      </c>
      <c r="F182" t="s">
        <v>626</v>
      </c>
      <c r="G182" t="s">
        <v>627</v>
      </c>
      <c r="H182" s="183">
        <v>4000000</v>
      </c>
      <c r="I182" s="183">
        <v>0</v>
      </c>
      <c r="J182" s="183">
        <v>0</v>
      </c>
      <c r="K182" s="183">
        <v>0</v>
      </c>
      <c r="L182" s="183">
        <v>0</v>
      </c>
      <c r="M182" s="184">
        <v>4000000</v>
      </c>
      <c r="N182" s="178"/>
    </row>
    <row r="183" spans="1:14">
      <c r="A183" t="s">
        <v>1059</v>
      </c>
      <c r="B183" t="s">
        <v>1033</v>
      </c>
      <c r="C183" t="s">
        <v>624</v>
      </c>
      <c r="D183" t="s">
        <v>1058</v>
      </c>
      <c r="E183" t="s">
        <v>277</v>
      </c>
      <c r="F183" t="s">
        <v>626</v>
      </c>
      <c r="G183" t="s">
        <v>627</v>
      </c>
      <c r="H183" s="183">
        <v>10000000</v>
      </c>
      <c r="I183" s="183">
        <v>0</v>
      </c>
      <c r="J183" s="183">
        <v>0</v>
      </c>
      <c r="K183" s="183">
        <v>0</v>
      </c>
      <c r="L183" s="183">
        <v>0</v>
      </c>
      <c r="M183" s="185">
        <v>10000000</v>
      </c>
      <c r="N183" s="178"/>
    </row>
    <row r="184" spans="1:14">
      <c r="A184" t="s">
        <v>1060</v>
      </c>
      <c r="B184" t="s">
        <v>1033</v>
      </c>
      <c r="C184" t="s">
        <v>624</v>
      </c>
      <c r="D184" t="s">
        <v>1061</v>
      </c>
      <c r="E184" t="s">
        <v>279</v>
      </c>
      <c r="F184" t="s">
        <v>626</v>
      </c>
      <c r="G184" t="s">
        <v>627</v>
      </c>
      <c r="H184" s="183">
        <v>6000000</v>
      </c>
      <c r="I184" s="183">
        <v>0</v>
      </c>
      <c r="J184" s="183">
        <v>0</v>
      </c>
      <c r="K184" s="183">
        <v>0</v>
      </c>
      <c r="L184" s="183">
        <v>0</v>
      </c>
      <c r="M184" s="184">
        <v>6000000</v>
      </c>
      <c r="N184" s="178"/>
    </row>
    <row r="185" spans="1:14">
      <c r="A185" t="s">
        <v>1062</v>
      </c>
      <c r="B185" t="s">
        <v>1033</v>
      </c>
      <c r="C185" t="s">
        <v>624</v>
      </c>
      <c r="D185" t="s">
        <v>1061</v>
      </c>
      <c r="E185" t="s">
        <v>281</v>
      </c>
      <c r="F185" t="s">
        <v>626</v>
      </c>
      <c r="G185" t="s">
        <v>627</v>
      </c>
      <c r="H185" s="183">
        <v>5000000</v>
      </c>
      <c r="I185" s="183">
        <v>0</v>
      </c>
      <c r="J185" s="183">
        <v>0</v>
      </c>
      <c r="K185" s="183">
        <v>0</v>
      </c>
      <c r="L185" s="183">
        <v>0</v>
      </c>
      <c r="M185" s="184">
        <v>5000000</v>
      </c>
      <c r="N185" s="178"/>
    </row>
    <row r="186" spans="1:14">
      <c r="A186" t="s">
        <v>1063</v>
      </c>
      <c r="B186" t="s">
        <v>1033</v>
      </c>
      <c r="C186" t="s">
        <v>624</v>
      </c>
      <c r="D186" t="s">
        <v>1064</v>
      </c>
      <c r="E186" t="s">
        <v>283</v>
      </c>
      <c r="F186" t="s">
        <v>626</v>
      </c>
      <c r="G186" t="s">
        <v>627</v>
      </c>
      <c r="H186" s="183">
        <v>5900000000</v>
      </c>
      <c r="I186" s="183">
        <v>0</v>
      </c>
      <c r="J186" s="183">
        <v>0</v>
      </c>
      <c r="K186" s="183">
        <v>0</v>
      </c>
      <c r="L186" s="183">
        <v>0</v>
      </c>
      <c r="M186" s="184">
        <v>5900000000</v>
      </c>
      <c r="N186" s="178"/>
    </row>
    <row r="187" spans="1:14">
      <c r="A187" t="s">
        <v>1065</v>
      </c>
      <c r="B187" t="s">
        <v>1033</v>
      </c>
      <c r="C187" t="s">
        <v>624</v>
      </c>
      <c r="D187" t="s">
        <v>1064</v>
      </c>
      <c r="E187" t="s">
        <v>285</v>
      </c>
      <c r="F187" t="s">
        <v>626</v>
      </c>
      <c r="G187" t="s">
        <v>627</v>
      </c>
      <c r="H187" s="183">
        <v>11800000</v>
      </c>
      <c r="I187" s="183">
        <v>0</v>
      </c>
      <c r="J187" s="183">
        <v>0</v>
      </c>
      <c r="K187" s="183">
        <v>0</v>
      </c>
      <c r="L187" s="183">
        <v>0</v>
      </c>
      <c r="M187" s="184">
        <v>11800000</v>
      </c>
      <c r="N187" s="178"/>
    </row>
    <row r="188" spans="1:14">
      <c r="A188" t="s">
        <v>1066</v>
      </c>
      <c r="B188" t="s">
        <v>1033</v>
      </c>
      <c r="C188" t="s">
        <v>624</v>
      </c>
      <c r="D188" t="s">
        <v>1064</v>
      </c>
      <c r="E188" t="s">
        <v>287</v>
      </c>
      <c r="F188" t="s">
        <v>626</v>
      </c>
      <c r="G188" t="s">
        <v>627</v>
      </c>
      <c r="H188" s="183">
        <v>5900000</v>
      </c>
      <c r="I188" s="183">
        <v>0</v>
      </c>
      <c r="J188" s="183">
        <v>0</v>
      </c>
      <c r="K188" s="183">
        <v>0</v>
      </c>
      <c r="L188" s="183">
        <v>0</v>
      </c>
      <c r="M188" s="184">
        <v>5900000</v>
      </c>
      <c r="N188" s="178"/>
    </row>
    <row r="189" spans="1:14">
      <c r="A189" t="s">
        <v>1067</v>
      </c>
      <c r="B189" t="s">
        <v>1033</v>
      </c>
      <c r="C189" t="s">
        <v>624</v>
      </c>
      <c r="D189" t="s">
        <v>1068</v>
      </c>
      <c r="E189" t="s">
        <v>289</v>
      </c>
      <c r="F189" t="s">
        <v>626</v>
      </c>
      <c r="G189" t="s">
        <v>627</v>
      </c>
      <c r="H189" s="183">
        <v>17700000</v>
      </c>
      <c r="I189" s="183">
        <v>0</v>
      </c>
      <c r="J189" s="183">
        <v>0</v>
      </c>
      <c r="K189" s="183">
        <v>0</v>
      </c>
      <c r="L189" s="183">
        <v>0</v>
      </c>
      <c r="M189" s="184">
        <v>17700000</v>
      </c>
      <c r="N189" s="178"/>
    </row>
    <row r="190" spans="1:14">
      <c r="A190" t="s">
        <v>1069</v>
      </c>
      <c r="B190" t="s">
        <v>1033</v>
      </c>
      <c r="C190" t="s">
        <v>624</v>
      </c>
      <c r="D190" t="s">
        <v>1068</v>
      </c>
      <c r="E190" t="s">
        <v>291</v>
      </c>
      <c r="F190" t="s">
        <v>626</v>
      </c>
      <c r="G190" t="s">
        <v>627</v>
      </c>
      <c r="H190" s="183">
        <v>11800000</v>
      </c>
      <c r="I190" s="183">
        <v>0</v>
      </c>
      <c r="J190" s="183">
        <v>0</v>
      </c>
      <c r="K190" s="183">
        <v>0</v>
      </c>
      <c r="L190" s="183">
        <v>0</v>
      </c>
      <c r="M190" s="184">
        <v>11800000</v>
      </c>
      <c r="N190" s="178"/>
    </row>
    <row r="191" spans="1:14">
      <c r="A191" t="s">
        <v>1070</v>
      </c>
      <c r="B191" t="s">
        <v>1033</v>
      </c>
      <c r="C191" t="s">
        <v>624</v>
      </c>
      <c r="D191" t="s">
        <v>1068</v>
      </c>
      <c r="E191" t="s">
        <v>293</v>
      </c>
      <c r="F191" t="s">
        <v>626</v>
      </c>
      <c r="G191" t="s">
        <v>627</v>
      </c>
      <c r="H191" s="183">
        <v>5900000</v>
      </c>
      <c r="I191" s="183">
        <v>0</v>
      </c>
      <c r="J191" s="183">
        <v>0</v>
      </c>
      <c r="K191" s="183">
        <v>0</v>
      </c>
      <c r="L191" s="183">
        <v>0</v>
      </c>
      <c r="M191" s="184">
        <v>5900000</v>
      </c>
      <c r="N191" s="178"/>
    </row>
    <row r="192" spans="1:14">
      <c r="A192" t="s">
        <v>1071</v>
      </c>
      <c r="B192" t="s">
        <v>1033</v>
      </c>
      <c r="C192" t="s">
        <v>624</v>
      </c>
      <c r="D192" t="s">
        <v>1072</v>
      </c>
      <c r="E192" t="s">
        <v>295</v>
      </c>
      <c r="F192" t="s">
        <v>626</v>
      </c>
      <c r="G192" t="s">
        <v>627</v>
      </c>
      <c r="H192" s="183">
        <v>5000000</v>
      </c>
      <c r="I192" s="183">
        <v>0</v>
      </c>
      <c r="J192" s="183">
        <v>0</v>
      </c>
      <c r="K192" s="183">
        <v>0</v>
      </c>
      <c r="L192" s="183">
        <v>0</v>
      </c>
      <c r="M192" s="184">
        <v>5000000</v>
      </c>
      <c r="N192" s="178"/>
    </row>
    <row r="193" spans="1:14">
      <c r="A193" t="s">
        <v>1073</v>
      </c>
      <c r="B193" t="s">
        <v>1033</v>
      </c>
      <c r="C193" t="s">
        <v>624</v>
      </c>
      <c r="D193" t="s">
        <v>1072</v>
      </c>
      <c r="E193" t="s">
        <v>296</v>
      </c>
      <c r="F193" t="s">
        <v>626</v>
      </c>
      <c r="G193" t="s">
        <v>627</v>
      </c>
      <c r="H193" s="183">
        <v>3000000</v>
      </c>
      <c r="I193" s="183">
        <v>0</v>
      </c>
      <c r="J193" s="183">
        <v>0</v>
      </c>
      <c r="K193" s="183">
        <v>0</v>
      </c>
      <c r="L193" s="183">
        <v>0</v>
      </c>
      <c r="M193" s="184">
        <v>3000000</v>
      </c>
      <c r="N193" s="178"/>
    </row>
    <row r="194" spans="1:14">
      <c r="A194" t="s">
        <v>1074</v>
      </c>
      <c r="B194" t="s">
        <v>1033</v>
      </c>
      <c r="C194" t="s">
        <v>624</v>
      </c>
      <c r="D194" t="s">
        <v>1075</v>
      </c>
      <c r="E194" t="s">
        <v>1076</v>
      </c>
      <c r="F194" t="s">
        <v>1032</v>
      </c>
      <c r="G194" t="s">
        <v>627</v>
      </c>
      <c r="H194" s="183">
        <v>111600000.00000001</v>
      </c>
      <c r="I194" s="183">
        <v>0</v>
      </c>
      <c r="J194" s="183">
        <v>0</v>
      </c>
      <c r="K194" s="183">
        <v>0</v>
      </c>
      <c r="L194" s="183">
        <v>0</v>
      </c>
      <c r="M194" s="184">
        <v>111600000.00000001</v>
      </c>
      <c r="N194" s="178"/>
    </row>
    <row r="195" spans="1:14">
      <c r="A195" t="s">
        <v>1077</v>
      </c>
      <c r="B195" t="s">
        <v>1033</v>
      </c>
      <c r="C195" t="s">
        <v>624</v>
      </c>
      <c r="D195" t="s">
        <v>1078</v>
      </c>
      <c r="E195" t="s">
        <v>1079</v>
      </c>
      <c r="F195" t="s">
        <v>1045</v>
      </c>
      <c r="G195" t="s">
        <v>627</v>
      </c>
      <c r="H195" s="183">
        <v>308000000</v>
      </c>
      <c r="I195" s="183">
        <v>0</v>
      </c>
      <c r="J195" s="183">
        <v>0</v>
      </c>
      <c r="K195" s="183">
        <v>0</v>
      </c>
      <c r="L195" s="183">
        <v>0</v>
      </c>
      <c r="M195" s="184">
        <v>308000000</v>
      </c>
      <c r="N195" s="178"/>
    </row>
    <row r="196" spans="1:14">
      <c r="A196" t="s">
        <v>1080</v>
      </c>
      <c r="B196" t="s">
        <v>1033</v>
      </c>
      <c r="C196" t="s">
        <v>624</v>
      </c>
      <c r="D196" t="s">
        <v>1081</v>
      </c>
      <c r="E196" t="s">
        <v>1082</v>
      </c>
      <c r="F196" t="s">
        <v>1059</v>
      </c>
      <c r="G196" t="s">
        <v>627</v>
      </c>
      <c r="H196" s="183">
        <v>20000000</v>
      </c>
      <c r="I196" s="183">
        <v>0</v>
      </c>
      <c r="J196" s="183">
        <v>0</v>
      </c>
      <c r="K196" s="183">
        <v>0</v>
      </c>
      <c r="L196" s="183">
        <v>0</v>
      </c>
      <c r="M196" s="184">
        <v>20000000</v>
      </c>
      <c r="N196" s="178"/>
    </row>
    <row r="197" spans="1:14">
      <c r="A197" t="s">
        <v>1083</v>
      </c>
      <c r="B197" t="s">
        <v>1033</v>
      </c>
      <c r="C197" t="s">
        <v>624</v>
      </c>
      <c r="D197" t="s">
        <v>1084</v>
      </c>
      <c r="E197" t="s">
        <v>1085</v>
      </c>
      <c r="F197" t="s">
        <v>1060</v>
      </c>
      <c r="G197" t="s">
        <v>627</v>
      </c>
      <c r="H197" s="183">
        <v>12000000</v>
      </c>
      <c r="I197" s="183">
        <v>0</v>
      </c>
      <c r="J197" s="183">
        <v>0</v>
      </c>
      <c r="K197" s="183">
        <v>0</v>
      </c>
      <c r="L197" s="183">
        <v>0</v>
      </c>
      <c r="M197" s="184">
        <v>12000000</v>
      </c>
      <c r="N197" s="178"/>
    </row>
    <row r="198" spans="1:14">
      <c r="A198" t="s">
        <v>1086</v>
      </c>
      <c r="B198" t="s">
        <v>1033</v>
      </c>
      <c r="C198" t="s">
        <v>624</v>
      </c>
      <c r="D198" t="s">
        <v>1087</v>
      </c>
      <c r="E198" t="s">
        <v>1088</v>
      </c>
      <c r="F198" t="s">
        <v>1063</v>
      </c>
      <c r="G198" t="s">
        <v>627</v>
      </c>
      <c r="H198" s="183">
        <v>59000000000</v>
      </c>
      <c r="I198" s="183">
        <v>0</v>
      </c>
      <c r="J198" s="183">
        <v>0</v>
      </c>
      <c r="K198" s="183">
        <v>0</v>
      </c>
      <c r="L198" s="183">
        <v>0</v>
      </c>
      <c r="M198" s="184">
        <v>59000000000</v>
      </c>
      <c r="N198" s="178"/>
    </row>
    <row r="199" spans="1:14">
      <c r="A199" t="s">
        <v>1089</v>
      </c>
      <c r="B199" t="s">
        <v>1033</v>
      </c>
      <c r="C199" t="s">
        <v>624</v>
      </c>
      <c r="D199" t="s">
        <v>1090</v>
      </c>
      <c r="E199" t="s">
        <v>1091</v>
      </c>
      <c r="F199" t="s">
        <v>1071</v>
      </c>
      <c r="G199" t="s">
        <v>627</v>
      </c>
      <c r="H199" s="183">
        <v>10000000</v>
      </c>
      <c r="I199" s="183">
        <v>0</v>
      </c>
      <c r="J199" s="183">
        <v>0</v>
      </c>
      <c r="K199" s="183">
        <v>0</v>
      </c>
      <c r="L199" s="183">
        <v>0</v>
      </c>
      <c r="M199" s="184">
        <v>10000000</v>
      </c>
      <c r="N199" s="178"/>
    </row>
    <row r="200" spans="1:14">
      <c r="A200" t="s">
        <v>1092</v>
      </c>
      <c r="B200" t="s">
        <v>1033</v>
      </c>
      <c r="C200" t="s">
        <v>624</v>
      </c>
      <c r="D200" t="s">
        <v>1093</v>
      </c>
      <c r="E200" t="s">
        <v>1094</v>
      </c>
      <c r="F200" t="s">
        <v>1095</v>
      </c>
      <c r="G200" t="s">
        <v>627</v>
      </c>
      <c r="H200" s="183">
        <v>58197494.791442707</v>
      </c>
      <c r="I200" s="183">
        <v>0</v>
      </c>
      <c r="J200" s="183">
        <v>0</v>
      </c>
      <c r="K200" s="183">
        <v>0</v>
      </c>
      <c r="L200" s="183">
        <v>0</v>
      </c>
      <c r="M200" s="184">
        <v>58197494.791442707</v>
      </c>
      <c r="N200" s="178"/>
    </row>
    <row r="201" spans="1:14">
      <c r="A201" t="s">
        <v>1096</v>
      </c>
      <c r="B201" t="s">
        <v>1033</v>
      </c>
      <c r="C201" t="s">
        <v>624</v>
      </c>
      <c r="D201" t="s">
        <v>1097</v>
      </c>
      <c r="E201" t="s">
        <v>1098</v>
      </c>
      <c r="F201" t="s">
        <v>1099</v>
      </c>
      <c r="G201" t="s">
        <v>627</v>
      </c>
      <c r="H201" s="183">
        <v>19593039.580422431</v>
      </c>
      <c r="I201" s="183">
        <v>0</v>
      </c>
      <c r="J201" s="183">
        <v>0</v>
      </c>
      <c r="K201" s="183">
        <v>0</v>
      </c>
      <c r="L201" s="183">
        <v>0</v>
      </c>
      <c r="M201" s="184">
        <v>19593039.580422431</v>
      </c>
      <c r="N201" s="178"/>
    </row>
    <row r="202" spans="1:14">
      <c r="A202" t="s">
        <v>1100</v>
      </c>
      <c r="B202" t="s">
        <v>1033</v>
      </c>
      <c r="C202" t="s">
        <v>624</v>
      </c>
      <c r="D202" t="s">
        <v>1101</v>
      </c>
      <c r="E202" t="s">
        <v>1102</v>
      </c>
      <c r="F202" t="s">
        <v>1103</v>
      </c>
      <c r="G202" t="s">
        <v>627</v>
      </c>
      <c r="H202" s="183">
        <v>19493588.689617928</v>
      </c>
      <c r="I202" s="183">
        <v>0</v>
      </c>
      <c r="J202" s="183">
        <v>0</v>
      </c>
      <c r="K202" s="183">
        <v>0</v>
      </c>
      <c r="L202" s="183">
        <v>0</v>
      </c>
      <c r="M202" s="184">
        <v>19493588.689617928</v>
      </c>
      <c r="N202" s="178"/>
    </row>
    <row r="203" spans="1:14">
      <c r="A203" t="s">
        <v>1104</v>
      </c>
      <c r="B203" t="s">
        <v>1033</v>
      </c>
      <c r="C203" t="s">
        <v>624</v>
      </c>
      <c r="D203" t="s">
        <v>1105</v>
      </c>
      <c r="E203" t="s">
        <v>1106</v>
      </c>
      <c r="F203" t="s">
        <v>1107</v>
      </c>
      <c r="G203" t="s">
        <v>627</v>
      </c>
      <c r="H203" s="183">
        <v>22610298.538497895</v>
      </c>
      <c r="I203" s="183">
        <v>0</v>
      </c>
      <c r="J203" s="183">
        <v>0</v>
      </c>
      <c r="K203" s="183">
        <v>0</v>
      </c>
      <c r="L203" s="183">
        <v>0</v>
      </c>
      <c r="M203" s="184">
        <v>22610298.538497895</v>
      </c>
      <c r="N203" s="178"/>
    </row>
    <row r="204" spans="1:14">
      <c r="A204" t="s">
        <v>1108</v>
      </c>
      <c r="B204" t="s">
        <v>1033</v>
      </c>
      <c r="C204" t="s">
        <v>624</v>
      </c>
      <c r="D204" t="s">
        <v>1109</v>
      </c>
      <c r="E204" t="s">
        <v>1110</v>
      </c>
      <c r="F204" t="s">
        <v>1111</v>
      </c>
      <c r="G204" t="s">
        <v>627</v>
      </c>
      <c r="H204" s="183">
        <v>81924526.242145583</v>
      </c>
      <c r="I204" s="183">
        <v>0</v>
      </c>
      <c r="J204" s="183">
        <v>0</v>
      </c>
      <c r="K204" s="183">
        <v>0</v>
      </c>
      <c r="L204" s="183">
        <v>0</v>
      </c>
      <c r="M204" s="184">
        <v>81924526.242145583</v>
      </c>
      <c r="N204" s="178"/>
    </row>
    <row r="205" spans="1:14">
      <c r="A205" t="s">
        <v>1112</v>
      </c>
      <c r="B205" t="s">
        <v>1033</v>
      </c>
      <c r="C205" t="s">
        <v>624</v>
      </c>
      <c r="D205" t="s">
        <v>1113</v>
      </c>
      <c r="E205" t="s">
        <v>1114</v>
      </c>
      <c r="F205" t="s">
        <v>1115</v>
      </c>
      <c r="G205" t="s">
        <v>627</v>
      </c>
      <c r="H205" s="183">
        <v>32255232.13371747</v>
      </c>
      <c r="I205" s="183">
        <v>0</v>
      </c>
      <c r="J205" s="183">
        <v>0</v>
      </c>
      <c r="K205" s="183">
        <v>0</v>
      </c>
      <c r="L205" s="183">
        <v>0</v>
      </c>
      <c r="M205" s="184">
        <v>32255232.13371747</v>
      </c>
      <c r="N205" s="178"/>
    </row>
    <row r="206" spans="1:14">
      <c r="A206" t="s">
        <v>1116</v>
      </c>
      <c r="B206" t="s">
        <v>1033</v>
      </c>
      <c r="C206" t="s">
        <v>624</v>
      </c>
      <c r="D206" t="s">
        <v>1117</v>
      </c>
      <c r="E206" t="s">
        <v>1118</v>
      </c>
      <c r="F206" t="s">
        <v>1119</v>
      </c>
      <c r="G206" t="s">
        <v>627</v>
      </c>
      <c r="H206" s="183">
        <v>35849128.301815093</v>
      </c>
      <c r="I206" s="183">
        <v>0</v>
      </c>
      <c r="J206" s="183">
        <v>0</v>
      </c>
      <c r="K206" s="183">
        <v>0</v>
      </c>
      <c r="L206" s="183">
        <v>0</v>
      </c>
      <c r="M206" s="184">
        <v>35849128.301815093</v>
      </c>
      <c r="N206" s="178"/>
    </row>
    <row r="207" spans="1:14">
      <c r="A207" t="s">
        <v>1120</v>
      </c>
      <c r="B207" t="s">
        <v>1033</v>
      </c>
      <c r="C207" t="s">
        <v>624</v>
      </c>
      <c r="D207" t="s">
        <v>1121</v>
      </c>
      <c r="E207" t="s">
        <v>1122</v>
      </c>
      <c r="F207" t="s">
        <v>1123</v>
      </c>
      <c r="G207" t="s">
        <v>627</v>
      </c>
      <c r="H207" s="183">
        <v>48268051.54550989</v>
      </c>
      <c r="I207" s="183">
        <v>0</v>
      </c>
      <c r="J207" s="183">
        <v>0</v>
      </c>
      <c r="K207" s="183">
        <v>0</v>
      </c>
      <c r="L207" s="183">
        <v>0</v>
      </c>
      <c r="M207" s="184">
        <v>48268051.54550989</v>
      </c>
      <c r="N207" s="178"/>
    </row>
    <row r="208" spans="1:14">
      <c r="A208" t="s">
        <v>1124</v>
      </c>
      <c r="B208" t="s">
        <v>1033</v>
      </c>
      <c r="C208" t="s">
        <v>624</v>
      </c>
      <c r="D208" t="s">
        <v>1125</v>
      </c>
      <c r="E208" t="s">
        <v>1126</v>
      </c>
      <c r="F208" t="s">
        <v>1127</v>
      </c>
      <c r="G208" t="s">
        <v>627</v>
      </c>
      <c r="H208" s="183">
        <v>10039920.318408906</v>
      </c>
      <c r="I208" s="183">
        <v>0</v>
      </c>
      <c r="J208" s="183">
        <v>0</v>
      </c>
      <c r="K208" s="183">
        <v>0</v>
      </c>
      <c r="L208" s="183">
        <v>0</v>
      </c>
      <c r="M208" s="185">
        <v>10039920.318408906</v>
      </c>
      <c r="N208" s="178"/>
    </row>
    <row r="209" spans="1:14">
      <c r="A209" t="s">
        <v>1128</v>
      </c>
      <c r="B209" t="s">
        <v>1033</v>
      </c>
      <c r="C209" t="s">
        <v>624</v>
      </c>
      <c r="D209" t="s">
        <v>1129</v>
      </c>
      <c r="E209" t="s">
        <v>1130</v>
      </c>
      <c r="F209" t="s">
        <v>1131</v>
      </c>
      <c r="G209" t="s">
        <v>627</v>
      </c>
      <c r="H209" s="183">
        <v>7000000</v>
      </c>
      <c r="I209" s="183">
        <v>0</v>
      </c>
      <c r="J209" s="183">
        <v>0</v>
      </c>
      <c r="K209" s="183">
        <v>0</v>
      </c>
      <c r="L209" s="183">
        <v>0</v>
      </c>
      <c r="M209" s="184">
        <v>7000000</v>
      </c>
      <c r="N209" s="178"/>
    </row>
    <row r="210" spans="1:14">
      <c r="A210" t="s">
        <v>1132</v>
      </c>
      <c r="B210" t="s">
        <v>1033</v>
      </c>
      <c r="C210" t="s">
        <v>624</v>
      </c>
      <c r="D210" t="s">
        <v>1133</v>
      </c>
      <c r="E210" t="s">
        <v>1134</v>
      </c>
      <c r="F210" t="s">
        <v>1135</v>
      </c>
      <c r="G210" t="s">
        <v>627</v>
      </c>
      <c r="H210" s="183">
        <v>10554240.853799008</v>
      </c>
      <c r="I210" s="183">
        <v>0</v>
      </c>
      <c r="J210" s="183">
        <v>0</v>
      </c>
      <c r="K210" s="183">
        <v>0</v>
      </c>
      <c r="L210" s="183">
        <v>0</v>
      </c>
      <c r="M210" s="184">
        <v>10554240.853799008</v>
      </c>
      <c r="N210" s="178"/>
    </row>
    <row r="211" spans="1:14">
      <c r="A211" t="s">
        <v>1136</v>
      </c>
      <c r="B211" t="s">
        <v>1033</v>
      </c>
      <c r="C211" t="s">
        <v>624</v>
      </c>
      <c r="D211" t="s">
        <v>1137</v>
      </c>
      <c r="E211" t="s">
        <v>1138</v>
      </c>
      <c r="F211" t="s">
        <v>1139</v>
      </c>
      <c r="G211" t="s">
        <v>627</v>
      </c>
      <c r="H211" s="183">
        <v>10554240.853799008</v>
      </c>
      <c r="I211" s="183">
        <v>0</v>
      </c>
      <c r="J211" s="183">
        <v>0</v>
      </c>
      <c r="K211" s="183">
        <v>0</v>
      </c>
      <c r="L211" s="183">
        <v>0</v>
      </c>
      <c r="M211" s="184">
        <v>10554240.853799008</v>
      </c>
      <c r="N211" s="178"/>
    </row>
    <row r="212" spans="1:14">
      <c r="A212" t="s">
        <v>1140</v>
      </c>
      <c r="B212" t="s">
        <v>1033</v>
      </c>
      <c r="C212" t="s">
        <v>624</v>
      </c>
      <c r="D212" t="s">
        <v>1141</v>
      </c>
      <c r="E212" t="s">
        <v>1142</v>
      </c>
      <c r="F212" t="s">
        <v>1143</v>
      </c>
      <c r="G212" t="s">
        <v>627</v>
      </c>
      <c r="H212" s="183">
        <v>113642803.55570257</v>
      </c>
      <c r="I212" s="183">
        <v>0</v>
      </c>
      <c r="J212" s="183">
        <v>0</v>
      </c>
      <c r="K212" s="183">
        <v>0</v>
      </c>
      <c r="L212" s="183">
        <v>0</v>
      </c>
      <c r="M212" s="184">
        <v>113642803.55570257</v>
      </c>
      <c r="N212" s="178"/>
    </row>
    <row r="213" spans="1:14">
      <c r="A213" t="s">
        <v>1144</v>
      </c>
      <c r="B213" t="s">
        <v>1033</v>
      </c>
      <c r="C213" t="s">
        <v>624</v>
      </c>
      <c r="D213" t="s">
        <v>1145</v>
      </c>
      <c r="E213" t="s">
        <v>1146</v>
      </c>
      <c r="F213" t="s">
        <v>1147</v>
      </c>
      <c r="G213" t="s">
        <v>627</v>
      </c>
      <c r="H213" s="183">
        <v>58516954.807987072</v>
      </c>
      <c r="I213" s="183">
        <v>0</v>
      </c>
      <c r="J213" s="183">
        <v>0</v>
      </c>
      <c r="K213" s="183">
        <v>0</v>
      </c>
      <c r="L213" s="183">
        <v>0</v>
      </c>
      <c r="M213" s="184">
        <v>58516954.807987072</v>
      </c>
      <c r="N213" s="178"/>
    </row>
    <row r="214" spans="1:14">
      <c r="A214" t="s">
        <v>1148</v>
      </c>
      <c r="B214" t="s">
        <v>1033</v>
      </c>
      <c r="C214" t="s">
        <v>624</v>
      </c>
      <c r="D214" t="s">
        <v>1149</v>
      </c>
      <c r="E214" t="s">
        <v>1150</v>
      </c>
      <c r="F214" t="s">
        <v>1151</v>
      </c>
      <c r="G214" t="s">
        <v>627</v>
      </c>
      <c r="H214" s="183">
        <v>23944936.834328882</v>
      </c>
      <c r="I214" s="183">
        <v>0</v>
      </c>
      <c r="J214" s="183">
        <v>0</v>
      </c>
      <c r="K214" s="183">
        <v>0</v>
      </c>
      <c r="L214" s="183">
        <v>0</v>
      </c>
      <c r="M214" s="184">
        <v>23944936.834328882</v>
      </c>
      <c r="N214" s="178"/>
    </row>
    <row r="215" spans="1:14">
      <c r="A215" t="s">
        <v>1152</v>
      </c>
      <c r="B215" t="s">
        <v>1033</v>
      </c>
      <c r="C215" t="s">
        <v>624</v>
      </c>
      <c r="D215" t="s">
        <v>1153</v>
      </c>
      <c r="E215" t="s">
        <v>1154</v>
      </c>
      <c r="F215" t="s">
        <v>1155</v>
      </c>
      <c r="G215" t="s">
        <v>627</v>
      </c>
      <c r="H215" s="183">
        <v>55290071.441444181</v>
      </c>
      <c r="I215" s="183">
        <v>0</v>
      </c>
      <c r="J215" s="183">
        <v>0</v>
      </c>
      <c r="K215" s="183">
        <v>0</v>
      </c>
      <c r="L215" s="183">
        <v>0</v>
      </c>
      <c r="M215" s="184">
        <v>55290071.441444181</v>
      </c>
      <c r="N215" s="178"/>
    </row>
    <row r="216" spans="1:14">
      <c r="A216" t="s">
        <v>1156</v>
      </c>
      <c r="B216" t="s">
        <v>1033</v>
      </c>
      <c r="C216" t="s">
        <v>624</v>
      </c>
      <c r="D216" t="s">
        <v>1157</v>
      </c>
      <c r="E216" t="s">
        <v>1158</v>
      </c>
      <c r="F216" t="s">
        <v>1159</v>
      </c>
      <c r="G216" t="s">
        <v>627</v>
      </c>
      <c r="H216" s="183">
        <v>60290071.441444181</v>
      </c>
      <c r="I216" s="183">
        <v>0</v>
      </c>
      <c r="J216" s="183">
        <v>0</v>
      </c>
      <c r="K216" s="183">
        <v>0</v>
      </c>
      <c r="L216" s="183">
        <v>0</v>
      </c>
      <c r="M216" s="184">
        <v>60290071.441444181</v>
      </c>
      <c r="N216" s="178"/>
    </row>
    <row r="217" spans="1:14">
      <c r="A217" t="s">
        <v>1160</v>
      </c>
      <c r="B217" t="s">
        <v>1033</v>
      </c>
      <c r="C217" t="s">
        <v>624</v>
      </c>
      <c r="D217" t="s">
        <v>1161</v>
      </c>
      <c r="E217" t="s">
        <v>1162</v>
      </c>
      <c r="F217" t="s">
        <v>1163</v>
      </c>
      <c r="G217" t="s">
        <v>627</v>
      </c>
      <c r="H217" s="183">
        <v>97851262.638762102</v>
      </c>
      <c r="I217" s="183">
        <v>0</v>
      </c>
      <c r="J217" s="183">
        <v>0</v>
      </c>
      <c r="K217" s="183">
        <v>0</v>
      </c>
      <c r="L217" s="183">
        <v>0</v>
      </c>
      <c r="M217" s="184">
        <v>97851262.638762102</v>
      </c>
      <c r="N217" s="178"/>
    </row>
    <row r="218" spans="1:14">
      <c r="A218" t="s">
        <v>1164</v>
      </c>
      <c r="B218" t="s">
        <v>1033</v>
      </c>
      <c r="C218" t="s">
        <v>624</v>
      </c>
      <c r="D218" t="s">
        <v>1165</v>
      </c>
      <c r="E218" t="s">
        <v>1166</v>
      </c>
      <c r="F218" t="s">
        <v>1167</v>
      </c>
      <c r="G218" t="s">
        <v>627</v>
      </c>
      <c r="H218" s="183">
        <v>76134617.619056851</v>
      </c>
      <c r="I218" s="183">
        <v>0</v>
      </c>
      <c r="J218" s="183">
        <v>0</v>
      </c>
      <c r="K218" s="183">
        <v>0</v>
      </c>
      <c r="L218" s="183">
        <v>0</v>
      </c>
      <c r="M218" s="184">
        <v>76134617.619056851</v>
      </c>
      <c r="N218" s="178"/>
    </row>
    <row r="219" spans="1:14">
      <c r="A219" t="s">
        <v>1168</v>
      </c>
      <c r="B219" t="s">
        <v>1033</v>
      </c>
      <c r="C219" t="s">
        <v>624</v>
      </c>
      <c r="D219" t="s">
        <v>1169</v>
      </c>
      <c r="E219" t="s">
        <v>1170</v>
      </c>
      <c r="F219" t="s">
        <v>1171</v>
      </c>
      <c r="G219" t="s">
        <v>627</v>
      </c>
      <c r="H219" s="183">
        <v>5919775078.7677736</v>
      </c>
      <c r="I219" s="183">
        <v>0</v>
      </c>
      <c r="J219" s="183">
        <v>0</v>
      </c>
      <c r="K219" s="183">
        <v>0</v>
      </c>
      <c r="L219" s="183">
        <v>0</v>
      </c>
      <c r="M219" s="184">
        <v>5919775078.7677736</v>
      </c>
      <c r="N219" s="178"/>
    </row>
    <row r="220" spans="1:14">
      <c r="A220" t="s">
        <v>1172</v>
      </c>
      <c r="B220" t="s">
        <v>1033</v>
      </c>
      <c r="C220" t="s">
        <v>624</v>
      </c>
      <c r="D220" t="s">
        <v>1173</v>
      </c>
      <c r="E220" t="s">
        <v>1174</v>
      </c>
      <c r="F220" t="s">
        <v>1175</v>
      </c>
      <c r="G220" t="s">
        <v>627</v>
      </c>
      <c r="H220" s="183">
        <v>87904712.04662466</v>
      </c>
      <c r="I220" s="183">
        <v>0</v>
      </c>
      <c r="J220" s="183">
        <v>0</v>
      </c>
      <c r="K220" s="183">
        <v>0</v>
      </c>
      <c r="L220" s="183">
        <v>0</v>
      </c>
      <c r="M220" s="184">
        <v>87904712.04662466</v>
      </c>
      <c r="N220" s="178"/>
    </row>
    <row r="221" spans="1:14">
      <c r="A221" t="s">
        <v>1176</v>
      </c>
      <c r="B221" t="s">
        <v>1033</v>
      </c>
      <c r="C221" t="s">
        <v>624</v>
      </c>
      <c r="D221" t="s">
        <v>1177</v>
      </c>
      <c r="E221" t="s">
        <v>1178</v>
      </c>
      <c r="F221" t="s">
        <v>1179</v>
      </c>
      <c r="G221" t="s">
        <v>627</v>
      </c>
      <c r="H221" s="183">
        <v>5915755537.5116711</v>
      </c>
      <c r="I221" s="183">
        <v>0</v>
      </c>
      <c r="J221" s="183">
        <v>0</v>
      </c>
      <c r="K221" s="183">
        <v>0</v>
      </c>
      <c r="L221" s="183">
        <v>0</v>
      </c>
      <c r="M221" s="184">
        <v>5915755537.5116711</v>
      </c>
      <c r="N221" s="178"/>
    </row>
    <row r="222" spans="1:14">
      <c r="A222" t="s">
        <v>1180</v>
      </c>
      <c r="B222" t="s">
        <v>1033</v>
      </c>
      <c r="C222" t="s">
        <v>624</v>
      </c>
      <c r="D222" t="s">
        <v>1181</v>
      </c>
      <c r="E222" t="s">
        <v>1182</v>
      </c>
      <c r="F222" t="s">
        <v>1183</v>
      </c>
      <c r="G222" t="s">
        <v>627</v>
      </c>
      <c r="H222" s="183">
        <v>5910314403.0415163</v>
      </c>
      <c r="I222" s="183">
        <v>0</v>
      </c>
      <c r="J222" s="183">
        <v>0</v>
      </c>
      <c r="K222" s="183">
        <v>0</v>
      </c>
      <c r="L222" s="183">
        <v>0</v>
      </c>
      <c r="M222" s="184">
        <v>5910314403.0415163</v>
      </c>
      <c r="N222" s="178"/>
    </row>
    <row r="223" spans="1:14">
      <c r="A223" t="s">
        <v>1184</v>
      </c>
      <c r="B223" t="s">
        <v>1033</v>
      </c>
      <c r="C223" t="s">
        <v>624</v>
      </c>
      <c r="D223" t="s">
        <v>1185</v>
      </c>
      <c r="E223" t="s">
        <v>1186</v>
      </c>
      <c r="F223" t="s">
        <v>1187</v>
      </c>
      <c r="G223" t="s">
        <v>627</v>
      </c>
      <c r="H223" s="183">
        <v>5926855064.3321791</v>
      </c>
      <c r="I223" s="183">
        <v>0</v>
      </c>
      <c r="J223" s="183">
        <v>0</v>
      </c>
      <c r="K223" s="183">
        <v>0</v>
      </c>
      <c r="L223" s="183">
        <v>0</v>
      </c>
      <c r="M223" s="184">
        <v>5926855064.3321791</v>
      </c>
      <c r="N223" s="178"/>
    </row>
    <row r="224" spans="1:14">
      <c r="A224" t="s">
        <v>1188</v>
      </c>
      <c r="B224" t="s">
        <v>1033</v>
      </c>
      <c r="C224" t="s">
        <v>624</v>
      </c>
      <c r="D224" t="s">
        <v>1189</v>
      </c>
      <c r="E224" t="s">
        <v>1190</v>
      </c>
      <c r="F224" t="s">
        <v>1191</v>
      </c>
      <c r="G224" t="s">
        <v>627</v>
      </c>
      <c r="H224" s="183">
        <v>5933432850.5402441</v>
      </c>
      <c r="I224" s="183">
        <v>0</v>
      </c>
      <c r="J224" s="183">
        <v>0</v>
      </c>
      <c r="K224" s="183">
        <v>0</v>
      </c>
      <c r="L224" s="183">
        <v>0</v>
      </c>
      <c r="M224" s="184">
        <v>5933432850.5402441</v>
      </c>
      <c r="N224" s="178"/>
    </row>
    <row r="225" spans="1:14">
      <c r="A225" t="s">
        <v>1192</v>
      </c>
      <c r="B225" t="s">
        <v>1193</v>
      </c>
      <c r="C225" t="s">
        <v>624</v>
      </c>
      <c r="D225" t="s">
        <v>1194</v>
      </c>
      <c r="E225" t="s">
        <v>298</v>
      </c>
      <c r="F225" t="s">
        <v>626</v>
      </c>
      <c r="G225" t="s">
        <v>627</v>
      </c>
      <c r="H225" s="183">
        <v>1350000000</v>
      </c>
      <c r="I225" s="183">
        <v>0</v>
      </c>
      <c r="J225" s="183">
        <v>0</v>
      </c>
      <c r="K225" s="183">
        <v>0</v>
      </c>
      <c r="L225" s="183">
        <v>0</v>
      </c>
      <c r="M225" s="184">
        <v>1350000000</v>
      </c>
      <c r="N225" s="178"/>
    </row>
    <row r="226" spans="1:14">
      <c r="A226" t="s">
        <v>1195</v>
      </c>
      <c r="B226" t="s">
        <v>1193</v>
      </c>
      <c r="C226" t="s">
        <v>624</v>
      </c>
      <c r="D226" t="s">
        <v>1194</v>
      </c>
      <c r="E226" t="s">
        <v>300</v>
      </c>
      <c r="F226" t="s">
        <v>626</v>
      </c>
      <c r="G226" t="s">
        <v>627</v>
      </c>
      <c r="H226" s="183">
        <v>9000000</v>
      </c>
      <c r="I226" s="183">
        <v>0</v>
      </c>
      <c r="J226" s="183">
        <v>0</v>
      </c>
      <c r="K226" s="183">
        <v>0</v>
      </c>
      <c r="L226" s="183">
        <v>0</v>
      </c>
      <c r="M226" s="184">
        <v>9000000</v>
      </c>
      <c r="N226" s="178"/>
    </row>
    <row r="227" spans="1:14">
      <c r="A227" t="s">
        <v>1196</v>
      </c>
      <c r="B227" t="s">
        <v>1193</v>
      </c>
      <c r="C227" t="s">
        <v>624</v>
      </c>
      <c r="D227" t="s">
        <v>1197</v>
      </c>
      <c r="E227" t="s">
        <v>302</v>
      </c>
      <c r="F227" t="s">
        <v>626</v>
      </c>
      <c r="G227" t="s">
        <v>627</v>
      </c>
      <c r="H227" s="183">
        <v>13650000000</v>
      </c>
      <c r="I227" s="183">
        <v>0</v>
      </c>
      <c r="J227" s="183">
        <v>0</v>
      </c>
      <c r="K227" s="183">
        <v>0</v>
      </c>
      <c r="L227" s="183">
        <v>0</v>
      </c>
      <c r="M227" s="185">
        <v>13650000000</v>
      </c>
      <c r="N227" s="178"/>
    </row>
    <row r="228" spans="1:14">
      <c r="A228" t="s">
        <v>1198</v>
      </c>
      <c r="B228" t="s">
        <v>1193</v>
      </c>
      <c r="C228" t="s">
        <v>624</v>
      </c>
      <c r="D228" t="s">
        <v>1197</v>
      </c>
      <c r="E228" t="s">
        <v>304</v>
      </c>
      <c r="F228" t="s">
        <v>626</v>
      </c>
      <c r="G228" t="s">
        <v>627</v>
      </c>
      <c r="H228" s="183">
        <v>9100000</v>
      </c>
      <c r="I228" s="183">
        <v>0</v>
      </c>
      <c r="J228" s="183">
        <v>0</v>
      </c>
      <c r="K228" s="183">
        <v>0</v>
      </c>
      <c r="L228" s="183">
        <v>0</v>
      </c>
      <c r="M228" s="184">
        <v>9100000</v>
      </c>
      <c r="N228" s="178"/>
    </row>
    <row r="229" spans="1:14">
      <c r="A229" t="s">
        <v>1199</v>
      </c>
      <c r="B229" t="s">
        <v>1193</v>
      </c>
      <c r="C229" t="s">
        <v>624</v>
      </c>
      <c r="D229" t="s">
        <v>1200</v>
      </c>
      <c r="E229" t="s">
        <v>306</v>
      </c>
      <c r="F229" t="s">
        <v>626</v>
      </c>
      <c r="G229" t="s">
        <v>627</v>
      </c>
      <c r="H229" s="183">
        <v>2916000000</v>
      </c>
      <c r="I229" s="183">
        <v>0</v>
      </c>
      <c r="J229" s="183">
        <v>0</v>
      </c>
      <c r="K229" s="183">
        <v>0</v>
      </c>
      <c r="L229" s="183">
        <v>0</v>
      </c>
      <c r="M229" s="184">
        <v>2916000000</v>
      </c>
      <c r="N229" s="178"/>
    </row>
    <row r="230" spans="1:14">
      <c r="A230" t="s">
        <v>1201</v>
      </c>
      <c r="B230" t="s">
        <v>1193</v>
      </c>
      <c r="C230" t="s">
        <v>624</v>
      </c>
      <c r="D230" t="s">
        <v>1200</v>
      </c>
      <c r="E230" t="s">
        <v>308</v>
      </c>
      <c r="F230" t="s">
        <v>626</v>
      </c>
      <c r="G230" t="s">
        <v>627</v>
      </c>
      <c r="H230" s="183">
        <v>8100000</v>
      </c>
      <c r="I230" s="183">
        <v>0</v>
      </c>
      <c r="J230" s="183">
        <v>0</v>
      </c>
      <c r="K230" s="183">
        <v>0</v>
      </c>
      <c r="L230" s="183">
        <v>0</v>
      </c>
      <c r="M230" s="184">
        <v>8100000</v>
      </c>
      <c r="N230" s="178"/>
    </row>
    <row r="231" spans="1:14">
      <c r="A231" t="s">
        <v>1202</v>
      </c>
      <c r="B231" t="s">
        <v>1193</v>
      </c>
      <c r="C231" t="s">
        <v>624</v>
      </c>
      <c r="D231" t="s">
        <v>1203</v>
      </c>
      <c r="E231" t="s">
        <v>310</v>
      </c>
      <c r="F231" t="s">
        <v>626</v>
      </c>
      <c r="G231" t="s">
        <v>627</v>
      </c>
      <c r="H231" s="183">
        <v>72000000</v>
      </c>
      <c r="I231" s="183">
        <v>0</v>
      </c>
      <c r="J231" s="183">
        <v>0</v>
      </c>
      <c r="K231" s="183">
        <v>0</v>
      </c>
      <c r="L231" s="183">
        <v>0</v>
      </c>
      <c r="M231" s="184">
        <v>72000000</v>
      </c>
      <c r="N231" s="178"/>
    </row>
    <row r="232" spans="1:14">
      <c r="A232" t="s">
        <v>1204</v>
      </c>
      <c r="B232" t="s">
        <v>1193</v>
      </c>
      <c r="C232" t="s">
        <v>624</v>
      </c>
      <c r="D232" t="s">
        <v>1203</v>
      </c>
      <c r="E232" t="s">
        <v>312</v>
      </c>
      <c r="F232" t="s">
        <v>626</v>
      </c>
      <c r="G232" t="s">
        <v>627</v>
      </c>
      <c r="H232" s="183">
        <v>7200000</v>
      </c>
      <c r="I232" s="183">
        <v>0</v>
      </c>
      <c r="J232" s="183">
        <v>0</v>
      </c>
      <c r="K232" s="183">
        <v>0</v>
      </c>
      <c r="L232" s="183">
        <v>0</v>
      </c>
      <c r="M232" s="184">
        <v>7200000</v>
      </c>
      <c r="N232" s="178"/>
    </row>
    <row r="233" spans="1:14">
      <c r="A233" t="s">
        <v>1205</v>
      </c>
      <c r="B233" t="s">
        <v>1193</v>
      </c>
      <c r="C233" t="s">
        <v>624</v>
      </c>
      <c r="D233" t="s">
        <v>1206</v>
      </c>
      <c r="E233" t="s">
        <v>314</v>
      </c>
      <c r="F233" t="s">
        <v>626</v>
      </c>
      <c r="G233" t="s">
        <v>627</v>
      </c>
      <c r="H233" s="183">
        <v>100000000</v>
      </c>
      <c r="I233" s="183">
        <v>0</v>
      </c>
      <c r="J233" s="183">
        <v>0</v>
      </c>
      <c r="K233" s="183">
        <v>0</v>
      </c>
      <c r="L233" s="183">
        <v>0</v>
      </c>
      <c r="M233" s="184">
        <v>100000000</v>
      </c>
      <c r="N233" s="178"/>
    </row>
    <row r="234" spans="1:14">
      <c r="A234" t="s">
        <v>1207</v>
      </c>
      <c r="B234" t="s">
        <v>1193</v>
      </c>
      <c r="C234" t="s">
        <v>624</v>
      </c>
      <c r="D234" t="s">
        <v>1206</v>
      </c>
      <c r="E234" t="s">
        <v>316</v>
      </c>
      <c r="F234" t="s">
        <v>626</v>
      </c>
      <c r="G234" t="s">
        <v>627</v>
      </c>
      <c r="H234" s="183">
        <v>10000000</v>
      </c>
      <c r="I234" s="183">
        <v>0</v>
      </c>
      <c r="J234" s="183">
        <v>0</v>
      </c>
      <c r="K234" s="183">
        <v>0</v>
      </c>
      <c r="L234" s="183">
        <v>0</v>
      </c>
      <c r="M234" s="184">
        <v>10000000</v>
      </c>
      <c r="N234" s="178"/>
    </row>
    <row r="235" spans="1:14">
      <c r="A235" t="s">
        <v>1208</v>
      </c>
      <c r="B235" t="s">
        <v>1193</v>
      </c>
      <c r="C235" t="s">
        <v>624</v>
      </c>
      <c r="D235" t="s">
        <v>1209</v>
      </c>
      <c r="E235" t="s">
        <v>318</v>
      </c>
      <c r="F235" t="s">
        <v>626</v>
      </c>
      <c r="G235" t="s">
        <v>627</v>
      </c>
      <c r="H235" s="183">
        <v>5330000000</v>
      </c>
      <c r="I235" s="183">
        <v>0</v>
      </c>
      <c r="J235" s="183">
        <v>0</v>
      </c>
      <c r="K235" s="183">
        <v>0</v>
      </c>
      <c r="L235" s="183">
        <v>0</v>
      </c>
      <c r="M235" s="184">
        <v>5330000000</v>
      </c>
      <c r="N235" s="178"/>
    </row>
    <row r="236" spans="1:14">
      <c r="A236" t="s">
        <v>1210</v>
      </c>
      <c r="B236" t="s">
        <v>1193</v>
      </c>
      <c r="C236" t="s">
        <v>624</v>
      </c>
      <c r="D236" t="s">
        <v>1209</v>
      </c>
      <c r="E236" t="s">
        <v>320</v>
      </c>
      <c r="F236" t="s">
        <v>626</v>
      </c>
      <c r="G236" t="s">
        <v>627</v>
      </c>
      <c r="H236" s="183">
        <v>8199999.9999999991</v>
      </c>
      <c r="I236" s="183">
        <v>0</v>
      </c>
      <c r="J236" s="183">
        <v>0</v>
      </c>
      <c r="K236" s="183">
        <v>0</v>
      </c>
      <c r="L236" s="183">
        <v>0</v>
      </c>
      <c r="M236" s="184">
        <v>8199999.9999999991</v>
      </c>
      <c r="N236" s="178"/>
    </row>
    <row r="237" spans="1:14">
      <c r="A237" t="s">
        <v>1211</v>
      </c>
      <c r="B237" t="s">
        <v>1193</v>
      </c>
      <c r="C237" t="s">
        <v>624</v>
      </c>
      <c r="D237" t="s">
        <v>1212</v>
      </c>
      <c r="E237" t="s">
        <v>322</v>
      </c>
      <c r="F237" t="s">
        <v>626</v>
      </c>
      <c r="G237" t="s">
        <v>627</v>
      </c>
      <c r="H237" s="183">
        <v>97000000</v>
      </c>
      <c r="I237" s="183">
        <v>0</v>
      </c>
      <c r="J237" s="183">
        <v>0</v>
      </c>
      <c r="K237" s="183">
        <v>0</v>
      </c>
      <c r="L237" s="183">
        <v>0</v>
      </c>
      <c r="M237" s="184">
        <v>97000000</v>
      </c>
      <c r="N237" s="178"/>
    </row>
    <row r="238" spans="1:14">
      <c r="A238" t="s">
        <v>1213</v>
      </c>
      <c r="B238" t="s">
        <v>1193</v>
      </c>
      <c r="C238" t="s">
        <v>624</v>
      </c>
      <c r="D238" t="s">
        <v>1214</v>
      </c>
      <c r="E238" t="s">
        <v>324</v>
      </c>
      <c r="F238" t="s">
        <v>626</v>
      </c>
      <c r="G238" t="s">
        <v>627</v>
      </c>
      <c r="H238" s="183">
        <v>3000000000</v>
      </c>
      <c r="I238" s="183">
        <v>0</v>
      </c>
      <c r="J238" s="183">
        <v>0</v>
      </c>
      <c r="K238" s="183">
        <v>0</v>
      </c>
      <c r="L238" s="183">
        <v>0</v>
      </c>
      <c r="M238" s="184">
        <v>3000000000</v>
      </c>
      <c r="N238" s="178"/>
    </row>
    <row r="239" spans="1:14">
      <c r="A239" t="s">
        <v>1215</v>
      </c>
      <c r="B239" t="s">
        <v>1193</v>
      </c>
      <c r="C239" t="s">
        <v>624</v>
      </c>
      <c r="D239" t="s">
        <v>1214</v>
      </c>
      <c r="E239" t="s">
        <v>326</v>
      </c>
      <c r="F239" t="s">
        <v>626</v>
      </c>
      <c r="G239" t="s">
        <v>627</v>
      </c>
      <c r="H239" s="183">
        <v>10000000</v>
      </c>
      <c r="I239" s="183">
        <v>0</v>
      </c>
      <c r="J239" s="183">
        <v>0</v>
      </c>
      <c r="K239" s="183">
        <v>0</v>
      </c>
      <c r="L239" s="183">
        <v>0</v>
      </c>
      <c r="M239" s="184">
        <v>10000000</v>
      </c>
      <c r="N239" s="178"/>
    </row>
    <row r="240" spans="1:14">
      <c r="A240" t="s">
        <v>1216</v>
      </c>
      <c r="B240" t="s">
        <v>1193</v>
      </c>
      <c r="C240" t="s">
        <v>624</v>
      </c>
      <c r="D240" t="s">
        <v>1217</v>
      </c>
      <c r="E240" t="s">
        <v>328</v>
      </c>
      <c r="F240" t="s">
        <v>626</v>
      </c>
      <c r="G240" t="s">
        <v>627</v>
      </c>
      <c r="H240" s="183">
        <v>100000000</v>
      </c>
      <c r="I240" s="183">
        <v>0</v>
      </c>
      <c r="J240" s="183">
        <v>0</v>
      </c>
      <c r="K240" s="183">
        <v>0</v>
      </c>
      <c r="L240" s="183">
        <v>0</v>
      </c>
      <c r="M240" s="184">
        <v>100000000</v>
      </c>
      <c r="N240" s="178"/>
    </row>
    <row r="241" spans="1:14">
      <c r="A241" t="s">
        <v>1218</v>
      </c>
      <c r="B241" t="s">
        <v>1193</v>
      </c>
      <c r="C241" t="s">
        <v>624</v>
      </c>
      <c r="D241" t="s">
        <v>1217</v>
      </c>
      <c r="E241" t="s">
        <v>330</v>
      </c>
      <c r="F241" t="s">
        <v>626</v>
      </c>
      <c r="G241" t="s">
        <v>627</v>
      </c>
      <c r="H241" s="183">
        <v>10000000</v>
      </c>
      <c r="I241" s="183">
        <v>0</v>
      </c>
      <c r="J241" s="183">
        <v>0</v>
      </c>
      <c r="K241" s="183">
        <v>0</v>
      </c>
      <c r="L241" s="183">
        <v>0</v>
      </c>
      <c r="M241" s="184">
        <v>10000000</v>
      </c>
      <c r="N241" s="178"/>
    </row>
    <row r="242" spans="1:14">
      <c r="A242" t="s">
        <v>1219</v>
      </c>
      <c r="B242" t="s">
        <v>1193</v>
      </c>
      <c r="C242" t="s">
        <v>624</v>
      </c>
      <c r="D242" t="s">
        <v>1220</v>
      </c>
      <c r="E242" t="s">
        <v>332</v>
      </c>
      <c r="F242" t="s">
        <v>626</v>
      </c>
      <c r="G242" t="s">
        <v>627</v>
      </c>
      <c r="H242" s="183">
        <v>816000000</v>
      </c>
      <c r="I242" s="183">
        <v>0</v>
      </c>
      <c r="J242" s="183">
        <v>0</v>
      </c>
      <c r="K242" s="183">
        <v>0</v>
      </c>
      <c r="L242" s="183">
        <v>0</v>
      </c>
      <c r="M242" s="184">
        <v>816000000</v>
      </c>
      <c r="N242" s="178"/>
    </row>
    <row r="243" spans="1:14">
      <c r="A243" t="s">
        <v>1221</v>
      </c>
      <c r="B243" t="s">
        <v>1193</v>
      </c>
      <c r="C243" t="s">
        <v>624</v>
      </c>
      <c r="D243" t="s">
        <v>1220</v>
      </c>
      <c r="E243" t="s">
        <v>334</v>
      </c>
      <c r="F243" t="s">
        <v>626</v>
      </c>
      <c r="G243" t="s">
        <v>627</v>
      </c>
      <c r="H243" s="183">
        <v>16000000</v>
      </c>
      <c r="I243" s="183">
        <v>0</v>
      </c>
      <c r="J243" s="183">
        <v>0</v>
      </c>
      <c r="K243" s="183">
        <v>0</v>
      </c>
      <c r="L243" s="183">
        <v>0</v>
      </c>
      <c r="M243" s="184">
        <v>16000000</v>
      </c>
      <c r="N243" s="178"/>
    </row>
    <row r="244" spans="1:14">
      <c r="A244" t="s">
        <v>1222</v>
      </c>
      <c r="B244" t="s">
        <v>1193</v>
      </c>
      <c r="C244" t="s">
        <v>624</v>
      </c>
      <c r="D244" t="s">
        <v>1223</v>
      </c>
      <c r="E244" t="s">
        <v>336</v>
      </c>
      <c r="F244" t="s">
        <v>626</v>
      </c>
      <c r="G244" t="s">
        <v>627</v>
      </c>
      <c r="H244" s="183">
        <v>1860000000</v>
      </c>
      <c r="I244" s="183">
        <v>0</v>
      </c>
      <c r="J244" s="183">
        <v>0</v>
      </c>
      <c r="K244" s="183">
        <v>0</v>
      </c>
      <c r="L244" s="183">
        <v>0</v>
      </c>
      <c r="M244" s="184">
        <v>1860000000</v>
      </c>
      <c r="N244" s="178"/>
    </row>
    <row r="245" spans="1:14">
      <c r="A245" t="s">
        <v>1224</v>
      </c>
      <c r="B245" t="s">
        <v>1193</v>
      </c>
      <c r="C245" t="s">
        <v>624</v>
      </c>
      <c r="D245" t="s">
        <v>1223</v>
      </c>
      <c r="E245" t="s">
        <v>338</v>
      </c>
      <c r="F245" t="s">
        <v>626</v>
      </c>
      <c r="G245" t="s">
        <v>627</v>
      </c>
      <c r="H245" s="183">
        <v>6200000</v>
      </c>
      <c r="I245" s="183">
        <v>0</v>
      </c>
      <c r="J245" s="183">
        <v>0</v>
      </c>
      <c r="K245" s="183">
        <v>0</v>
      </c>
      <c r="L245" s="183">
        <v>0</v>
      </c>
      <c r="M245" s="184">
        <v>6200000</v>
      </c>
      <c r="N245" s="178"/>
    </row>
    <row r="246" spans="1:14">
      <c r="A246" t="s">
        <v>1225</v>
      </c>
      <c r="B246" t="s">
        <v>1193</v>
      </c>
      <c r="C246" t="s">
        <v>624</v>
      </c>
      <c r="D246" t="s">
        <v>1226</v>
      </c>
      <c r="E246" t="s">
        <v>340</v>
      </c>
      <c r="F246" t="s">
        <v>626</v>
      </c>
      <c r="G246" t="s">
        <v>627</v>
      </c>
      <c r="H246" s="183">
        <v>5200000000</v>
      </c>
      <c r="I246" s="183">
        <v>0</v>
      </c>
      <c r="J246" s="183">
        <v>0</v>
      </c>
      <c r="K246" s="183">
        <v>0</v>
      </c>
      <c r="L246" s="183">
        <v>0</v>
      </c>
      <c r="M246" s="184">
        <v>5200000000</v>
      </c>
      <c r="N246" s="178"/>
    </row>
    <row r="247" spans="1:14">
      <c r="A247" t="s">
        <v>1227</v>
      </c>
      <c r="B247" t="s">
        <v>1193</v>
      </c>
      <c r="C247" t="s">
        <v>624</v>
      </c>
      <c r="D247" t="s">
        <v>1226</v>
      </c>
      <c r="E247" t="s">
        <v>342</v>
      </c>
      <c r="F247" t="s">
        <v>626</v>
      </c>
      <c r="G247" t="s">
        <v>627</v>
      </c>
      <c r="H247" s="183">
        <v>6500000</v>
      </c>
      <c r="I247" s="183">
        <v>0</v>
      </c>
      <c r="J247" s="183">
        <v>0</v>
      </c>
      <c r="K247" s="183">
        <v>0</v>
      </c>
      <c r="L247" s="183">
        <v>0</v>
      </c>
      <c r="M247" s="184">
        <v>6500000</v>
      </c>
      <c r="N247" s="178"/>
    </row>
    <row r="248" spans="1:14">
      <c r="A248" t="s">
        <v>1228</v>
      </c>
      <c r="B248" t="s">
        <v>1193</v>
      </c>
      <c r="C248" t="s">
        <v>624</v>
      </c>
      <c r="D248" t="s">
        <v>1229</v>
      </c>
      <c r="E248" t="s">
        <v>344</v>
      </c>
      <c r="F248" t="s">
        <v>626</v>
      </c>
      <c r="G248" t="s">
        <v>627</v>
      </c>
      <c r="H248" s="183">
        <v>92000000</v>
      </c>
      <c r="I248" s="183">
        <v>0</v>
      </c>
      <c r="J248" s="183">
        <v>0</v>
      </c>
      <c r="K248" s="183">
        <v>0</v>
      </c>
      <c r="L248" s="183">
        <v>0</v>
      </c>
      <c r="M248" s="184">
        <v>92000000</v>
      </c>
      <c r="N248" s="178"/>
    </row>
    <row r="249" spans="1:14">
      <c r="A249" t="s">
        <v>1230</v>
      </c>
      <c r="B249" t="s">
        <v>1193</v>
      </c>
      <c r="C249" t="s">
        <v>624</v>
      </c>
      <c r="D249" t="s">
        <v>1229</v>
      </c>
      <c r="E249" t="s">
        <v>346</v>
      </c>
      <c r="F249" t="s">
        <v>626</v>
      </c>
      <c r="G249" t="s">
        <v>627</v>
      </c>
      <c r="H249" s="183">
        <v>4600000</v>
      </c>
      <c r="I249" s="183">
        <v>0</v>
      </c>
      <c r="J249" s="183">
        <v>0</v>
      </c>
      <c r="K249" s="183">
        <v>0</v>
      </c>
      <c r="L249" s="183">
        <v>0</v>
      </c>
      <c r="M249" s="184">
        <v>4600000</v>
      </c>
      <c r="N249" s="178"/>
    </row>
    <row r="250" spans="1:14">
      <c r="A250" t="s">
        <v>1231</v>
      </c>
      <c r="B250" t="s">
        <v>1193</v>
      </c>
      <c r="C250" t="s">
        <v>624</v>
      </c>
      <c r="D250" t="s">
        <v>1232</v>
      </c>
      <c r="E250" t="s">
        <v>348</v>
      </c>
      <c r="F250" t="s">
        <v>626</v>
      </c>
      <c r="G250" t="s">
        <v>627</v>
      </c>
      <c r="H250" s="183">
        <v>46000000</v>
      </c>
      <c r="I250" s="183">
        <v>0</v>
      </c>
      <c r="J250" s="183">
        <v>0</v>
      </c>
      <c r="K250" s="183">
        <v>0</v>
      </c>
      <c r="L250" s="183">
        <v>0</v>
      </c>
      <c r="M250" s="184">
        <v>46000000</v>
      </c>
      <c r="N250" s="178"/>
    </row>
    <row r="251" spans="1:14">
      <c r="A251" t="s">
        <v>1233</v>
      </c>
      <c r="B251" t="s">
        <v>1193</v>
      </c>
      <c r="C251" t="s">
        <v>624</v>
      </c>
      <c r="D251" t="s">
        <v>1232</v>
      </c>
      <c r="E251" t="s">
        <v>350</v>
      </c>
      <c r="F251" t="s">
        <v>626</v>
      </c>
      <c r="G251" t="s">
        <v>627</v>
      </c>
      <c r="H251" s="183">
        <v>4600000</v>
      </c>
      <c r="I251" s="183">
        <v>0</v>
      </c>
      <c r="J251" s="183">
        <v>0</v>
      </c>
      <c r="K251" s="183">
        <v>0</v>
      </c>
      <c r="L251" s="183">
        <v>0</v>
      </c>
      <c r="M251" s="184">
        <v>4600000</v>
      </c>
      <c r="N251" s="178"/>
    </row>
    <row r="252" spans="1:14">
      <c r="A252" t="s">
        <v>1234</v>
      </c>
      <c r="B252" t="s">
        <v>1193</v>
      </c>
      <c r="C252" t="s">
        <v>624</v>
      </c>
      <c r="D252" t="s">
        <v>1235</v>
      </c>
      <c r="E252" t="s">
        <v>352</v>
      </c>
      <c r="F252" t="s">
        <v>626</v>
      </c>
      <c r="G252" t="s">
        <v>627</v>
      </c>
      <c r="H252" s="183">
        <v>40000000</v>
      </c>
      <c r="I252" s="183">
        <v>0</v>
      </c>
      <c r="J252" s="183">
        <v>0</v>
      </c>
      <c r="K252" s="183">
        <v>0</v>
      </c>
      <c r="L252" s="183">
        <v>0</v>
      </c>
      <c r="M252" s="184">
        <v>40000000</v>
      </c>
      <c r="N252" s="178"/>
    </row>
    <row r="253" spans="1:14">
      <c r="A253" t="s">
        <v>1236</v>
      </c>
      <c r="B253" t="s">
        <v>1193</v>
      </c>
      <c r="C253" t="s">
        <v>624</v>
      </c>
      <c r="D253" t="s">
        <v>1235</v>
      </c>
      <c r="E253" t="s">
        <v>354</v>
      </c>
      <c r="F253" t="s">
        <v>626</v>
      </c>
      <c r="G253" t="s">
        <v>627</v>
      </c>
      <c r="H253" s="183">
        <v>4000000</v>
      </c>
      <c r="I253" s="183">
        <v>0</v>
      </c>
      <c r="J253" s="183">
        <v>0</v>
      </c>
      <c r="K253" s="183">
        <v>0</v>
      </c>
      <c r="L253" s="183">
        <v>0</v>
      </c>
      <c r="M253" s="184">
        <v>4000000</v>
      </c>
      <c r="N253" s="178"/>
    </row>
    <row r="254" spans="1:14">
      <c r="A254" t="s">
        <v>1237</v>
      </c>
      <c r="B254" t="s">
        <v>1193</v>
      </c>
      <c r="C254" t="s">
        <v>624</v>
      </c>
      <c r="D254" t="s">
        <v>1238</v>
      </c>
      <c r="E254" t="s">
        <v>356</v>
      </c>
      <c r="F254" t="s">
        <v>626</v>
      </c>
      <c r="G254" t="s">
        <v>627</v>
      </c>
      <c r="H254" s="183">
        <v>400000000</v>
      </c>
      <c r="I254" s="183">
        <v>0</v>
      </c>
      <c r="J254" s="183">
        <v>0</v>
      </c>
      <c r="K254" s="183">
        <v>0</v>
      </c>
      <c r="L254" s="183">
        <v>0</v>
      </c>
      <c r="M254" s="184">
        <v>400000000</v>
      </c>
      <c r="N254" s="178"/>
    </row>
    <row r="255" spans="1:14">
      <c r="A255" t="s">
        <v>1239</v>
      </c>
      <c r="B255" t="s">
        <v>1193</v>
      </c>
      <c r="C255" t="s">
        <v>624</v>
      </c>
      <c r="D255" t="s">
        <v>1238</v>
      </c>
      <c r="E255" t="s">
        <v>358</v>
      </c>
      <c r="F255" t="s">
        <v>626</v>
      </c>
      <c r="G255" t="s">
        <v>627</v>
      </c>
      <c r="H255" s="183">
        <v>32000000</v>
      </c>
      <c r="I255" s="183">
        <v>0</v>
      </c>
      <c r="J255" s="183">
        <v>0</v>
      </c>
      <c r="K255" s="183">
        <v>0</v>
      </c>
      <c r="L255" s="183">
        <v>0</v>
      </c>
      <c r="M255" s="184">
        <v>32000000</v>
      </c>
      <c r="N255" s="178"/>
    </row>
    <row r="256" spans="1:14">
      <c r="A256" t="s">
        <v>1240</v>
      </c>
      <c r="B256" t="s">
        <v>1193</v>
      </c>
      <c r="C256" t="s">
        <v>624</v>
      </c>
      <c r="D256" t="s">
        <v>1241</v>
      </c>
      <c r="E256" t="s">
        <v>360</v>
      </c>
      <c r="F256" t="s">
        <v>626</v>
      </c>
      <c r="G256" t="s">
        <v>627</v>
      </c>
      <c r="H256" s="183">
        <v>6630000000</v>
      </c>
      <c r="I256" s="183">
        <v>0</v>
      </c>
      <c r="J256" s="183">
        <v>0</v>
      </c>
      <c r="K256" s="183">
        <v>0</v>
      </c>
      <c r="L256" s="183">
        <v>0</v>
      </c>
      <c r="M256" s="184">
        <v>6630000000</v>
      </c>
      <c r="N256" s="178"/>
    </row>
    <row r="257" spans="1:14">
      <c r="A257" t="s">
        <v>1242</v>
      </c>
      <c r="B257" t="s">
        <v>1193</v>
      </c>
      <c r="C257" t="s">
        <v>624</v>
      </c>
      <c r="D257" t="s">
        <v>1241</v>
      </c>
      <c r="E257" t="s">
        <v>362</v>
      </c>
      <c r="F257" t="s">
        <v>626</v>
      </c>
      <c r="G257" t="s">
        <v>627</v>
      </c>
      <c r="H257" s="183">
        <v>10200000</v>
      </c>
      <c r="I257" s="183">
        <v>0</v>
      </c>
      <c r="J257" s="183">
        <v>0</v>
      </c>
      <c r="K257" s="183">
        <v>0</v>
      </c>
      <c r="L257" s="183">
        <v>0</v>
      </c>
      <c r="M257" s="184">
        <v>10200000</v>
      </c>
      <c r="N257" s="178"/>
    </row>
    <row r="258" spans="1:14">
      <c r="A258" t="s">
        <v>1243</v>
      </c>
      <c r="B258" t="s">
        <v>1193</v>
      </c>
      <c r="C258" t="s">
        <v>624</v>
      </c>
      <c r="D258" t="s">
        <v>1244</v>
      </c>
      <c r="E258" t="s">
        <v>1245</v>
      </c>
      <c r="F258" t="s">
        <v>1192</v>
      </c>
      <c r="G258" t="s">
        <v>627</v>
      </c>
      <c r="H258" s="183">
        <v>13500000000</v>
      </c>
      <c r="I258" s="183">
        <v>0</v>
      </c>
      <c r="J258" s="183">
        <v>0</v>
      </c>
      <c r="K258" s="183">
        <v>0</v>
      </c>
      <c r="L258" s="183">
        <v>0</v>
      </c>
      <c r="M258" s="184">
        <v>13500000000</v>
      </c>
      <c r="N258" s="178"/>
    </row>
    <row r="259" spans="1:14">
      <c r="A259" t="s">
        <v>1246</v>
      </c>
      <c r="B259" t="s">
        <v>1193</v>
      </c>
      <c r="C259" t="s">
        <v>624</v>
      </c>
      <c r="D259" t="s">
        <v>1247</v>
      </c>
      <c r="E259" t="s">
        <v>1248</v>
      </c>
      <c r="F259" t="s">
        <v>1196</v>
      </c>
      <c r="G259" t="s">
        <v>627</v>
      </c>
      <c r="H259" s="183">
        <v>136500000000</v>
      </c>
      <c r="I259" s="183">
        <v>0</v>
      </c>
      <c r="J259" s="183">
        <v>0</v>
      </c>
      <c r="K259" s="183">
        <v>0</v>
      </c>
      <c r="L259" s="183">
        <v>0</v>
      </c>
      <c r="M259" s="184">
        <v>136500000000</v>
      </c>
      <c r="N259" s="178"/>
    </row>
    <row r="260" spans="1:14">
      <c r="A260" t="s">
        <v>1249</v>
      </c>
      <c r="B260" t="s">
        <v>1193</v>
      </c>
      <c r="C260" t="s">
        <v>624</v>
      </c>
      <c r="D260" t="s">
        <v>1250</v>
      </c>
      <c r="E260" t="s">
        <v>1251</v>
      </c>
      <c r="F260" t="s">
        <v>1199</v>
      </c>
      <c r="G260" t="s">
        <v>627</v>
      </c>
      <c r="H260" s="183">
        <v>29160000000</v>
      </c>
      <c r="I260" s="183">
        <v>0</v>
      </c>
      <c r="J260" s="183">
        <v>0</v>
      </c>
      <c r="K260" s="183">
        <v>0</v>
      </c>
      <c r="L260" s="183">
        <v>0</v>
      </c>
      <c r="M260" s="184">
        <v>29160000000</v>
      </c>
      <c r="N260" s="178"/>
    </row>
    <row r="261" spans="1:14">
      <c r="A261" t="s">
        <v>1252</v>
      </c>
      <c r="B261" t="s">
        <v>1193</v>
      </c>
      <c r="C261" t="s">
        <v>624</v>
      </c>
      <c r="D261" t="s">
        <v>1253</v>
      </c>
      <c r="E261" t="s">
        <v>1254</v>
      </c>
      <c r="F261" t="s">
        <v>1208</v>
      </c>
      <c r="G261" t="s">
        <v>627</v>
      </c>
      <c r="H261" s="183">
        <v>53299999999.999992</v>
      </c>
      <c r="I261" s="183">
        <v>0</v>
      </c>
      <c r="J261" s="183">
        <v>0</v>
      </c>
      <c r="K261" s="183">
        <v>0</v>
      </c>
      <c r="L261" s="183">
        <v>0</v>
      </c>
      <c r="M261" s="184">
        <v>53299999999.999992</v>
      </c>
      <c r="N261" s="178"/>
    </row>
    <row r="262" spans="1:14">
      <c r="A262" t="s">
        <v>1255</v>
      </c>
      <c r="B262" t="s">
        <v>1193</v>
      </c>
      <c r="C262" t="s">
        <v>624</v>
      </c>
      <c r="D262" t="s">
        <v>1256</v>
      </c>
      <c r="E262" t="s">
        <v>1257</v>
      </c>
      <c r="F262" t="s">
        <v>1213</v>
      </c>
      <c r="G262" t="s">
        <v>627</v>
      </c>
      <c r="H262" s="183">
        <v>30000000000</v>
      </c>
      <c r="I262" s="183">
        <v>0</v>
      </c>
      <c r="J262" s="183">
        <v>0</v>
      </c>
      <c r="K262" s="183">
        <v>0</v>
      </c>
      <c r="L262" s="183">
        <v>0</v>
      </c>
      <c r="M262" s="184">
        <v>30000000000</v>
      </c>
      <c r="N262" s="178"/>
    </row>
    <row r="263" spans="1:14">
      <c r="A263" t="s">
        <v>1258</v>
      </c>
      <c r="B263" t="s">
        <v>1193</v>
      </c>
      <c r="C263" t="s">
        <v>624</v>
      </c>
      <c r="D263" t="s">
        <v>1259</v>
      </c>
      <c r="E263" t="s">
        <v>1260</v>
      </c>
      <c r="F263" t="s">
        <v>1219</v>
      </c>
      <c r="G263" t="s">
        <v>627</v>
      </c>
      <c r="H263" s="183">
        <v>4080000000</v>
      </c>
      <c r="I263" s="183">
        <v>0</v>
      </c>
      <c r="J263" s="183">
        <v>0</v>
      </c>
      <c r="K263" s="183">
        <v>0</v>
      </c>
      <c r="L263" s="183">
        <v>0</v>
      </c>
      <c r="M263" s="184">
        <v>4080000000</v>
      </c>
      <c r="N263" s="178"/>
    </row>
    <row r="264" spans="1:14">
      <c r="A264" t="s">
        <v>1261</v>
      </c>
      <c r="B264" t="s">
        <v>1193</v>
      </c>
      <c r="C264" t="s">
        <v>624</v>
      </c>
      <c r="D264" t="s">
        <v>1262</v>
      </c>
      <c r="E264" t="s">
        <v>1263</v>
      </c>
      <c r="F264" t="s">
        <v>1222</v>
      </c>
      <c r="G264" t="s">
        <v>627</v>
      </c>
      <c r="H264" s="183">
        <v>18600000000</v>
      </c>
      <c r="I264" s="183">
        <v>0</v>
      </c>
      <c r="J264" s="183">
        <v>0</v>
      </c>
      <c r="K264" s="183">
        <v>0</v>
      </c>
      <c r="L264" s="183">
        <v>0</v>
      </c>
      <c r="M264" s="184">
        <v>18600000000</v>
      </c>
      <c r="N264" s="178"/>
    </row>
    <row r="265" spans="1:14">
      <c r="A265" t="s">
        <v>1264</v>
      </c>
      <c r="B265" t="s">
        <v>1193</v>
      </c>
      <c r="C265" t="s">
        <v>624</v>
      </c>
      <c r="D265" t="s">
        <v>1265</v>
      </c>
      <c r="E265" t="s">
        <v>1266</v>
      </c>
      <c r="F265" t="s">
        <v>1225</v>
      </c>
      <c r="G265" t="s">
        <v>627</v>
      </c>
      <c r="H265" s="183">
        <v>52000000000</v>
      </c>
      <c r="I265" s="183">
        <v>0</v>
      </c>
      <c r="J265" s="183">
        <v>0</v>
      </c>
      <c r="K265" s="183">
        <v>0</v>
      </c>
      <c r="L265" s="183">
        <v>0</v>
      </c>
      <c r="M265" s="184">
        <v>52000000000</v>
      </c>
      <c r="N265" s="178"/>
    </row>
    <row r="266" spans="1:14">
      <c r="A266" t="s">
        <v>1267</v>
      </c>
      <c r="B266" t="s">
        <v>1193</v>
      </c>
      <c r="C266" t="s">
        <v>624</v>
      </c>
      <c r="D266" t="s">
        <v>1268</v>
      </c>
      <c r="E266" t="s">
        <v>1269</v>
      </c>
      <c r="F266" t="s">
        <v>1228</v>
      </c>
      <c r="G266" t="s">
        <v>627</v>
      </c>
      <c r="H266" s="183">
        <v>919999999.99999988</v>
      </c>
      <c r="I266" s="183">
        <v>0</v>
      </c>
      <c r="J266" s="183">
        <v>0</v>
      </c>
      <c r="K266" s="183">
        <v>0</v>
      </c>
      <c r="L266" s="183">
        <v>0</v>
      </c>
      <c r="M266" s="184">
        <v>919999999.99999988</v>
      </c>
      <c r="N266" s="178"/>
    </row>
    <row r="267" spans="1:14">
      <c r="A267" t="s">
        <v>1270</v>
      </c>
      <c r="B267" t="s">
        <v>1193</v>
      </c>
      <c r="C267" t="s">
        <v>624</v>
      </c>
      <c r="D267" t="s">
        <v>1271</v>
      </c>
      <c r="E267" t="s">
        <v>1272</v>
      </c>
      <c r="F267" t="s">
        <v>1237</v>
      </c>
      <c r="G267" t="s">
        <v>627</v>
      </c>
      <c r="H267" s="183">
        <v>4000000000</v>
      </c>
      <c r="I267" s="183">
        <v>0</v>
      </c>
      <c r="J267" s="183">
        <v>0</v>
      </c>
      <c r="K267" s="183">
        <v>0</v>
      </c>
      <c r="L267" s="183">
        <v>0</v>
      </c>
      <c r="M267" s="184">
        <v>4000000000</v>
      </c>
      <c r="N267" s="178"/>
    </row>
    <row r="268" spans="1:14">
      <c r="A268" t="s">
        <v>1273</v>
      </c>
      <c r="B268" t="s">
        <v>1193</v>
      </c>
      <c r="C268" t="s">
        <v>624</v>
      </c>
      <c r="D268" t="s">
        <v>1274</v>
      </c>
      <c r="E268" t="s">
        <v>1275</v>
      </c>
      <c r="F268" t="s">
        <v>1240</v>
      </c>
      <c r="G268" t="s">
        <v>627</v>
      </c>
      <c r="H268" s="183">
        <v>66299999999.999992</v>
      </c>
      <c r="I268" s="183">
        <v>0</v>
      </c>
      <c r="J268" s="183">
        <v>0</v>
      </c>
      <c r="K268" s="183">
        <v>0</v>
      </c>
      <c r="L268" s="183">
        <v>0</v>
      </c>
      <c r="M268" s="184">
        <v>66299999999.999992</v>
      </c>
      <c r="N268" s="178"/>
    </row>
    <row r="269" spans="1:14">
      <c r="A269" t="s">
        <v>1276</v>
      </c>
      <c r="B269" t="s">
        <v>1193</v>
      </c>
      <c r="C269" t="s">
        <v>624</v>
      </c>
      <c r="D269" t="s">
        <v>1277</v>
      </c>
      <c r="E269" t="s">
        <v>1278</v>
      </c>
      <c r="F269" t="s">
        <v>1279</v>
      </c>
      <c r="G269" t="s">
        <v>627</v>
      </c>
      <c r="H269" s="183">
        <v>1357568782.7878189</v>
      </c>
      <c r="I269" s="183">
        <v>0</v>
      </c>
      <c r="J269" s="183">
        <v>0</v>
      </c>
      <c r="K269" s="183">
        <v>0</v>
      </c>
      <c r="L269" s="183">
        <v>0</v>
      </c>
      <c r="M269" s="184">
        <v>1357568782.7878189</v>
      </c>
      <c r="N269" s="178"/>
    </row>
    <row r="270" spans="1:14">
      <c r="A270" t="s">
        <v>1280</v>
      </c>
      <c r="B270" t="s">
        <v>1193</v>
      </c>
      <c r="C270" t="s">
        <v>624</v>
      </c>
      <c r="D270" t="s">
        <v>1281</v>
      </c>
      <c r="E270" t="s">
        <v>1282</v>
      </c>
      <c r="F270" t="s">
        <v>1283</v>
      </c>
      <c r="G270" t="s">
        <v>627</v>
      </c>
      <c r="H270" s="183">
        <v>13641082120.198528</v>
      </c>
      <c r="I270" s="183">
        <v>0</v>
      </c>
      <c r="J270" s="183">
        <v>0</v>
      </c>
      <c r="K270" s="183">
        <v>0</v>
      </c>
      <c r="L270" s="183">
        <v>0</v>
      </c>
      <c r="M270" s="185">
        <v>13641082120.198528</v>
      </c>
      <c r="N270" s="178"/>
    </row>
    <row r="271" spans="1:14">
      <c r="A271" t="s">
        <v>1284</v>
      </c>
      <c r="B271" t="s">
        <v>1193</v>
      </c>
      <c r="C271" t="s">
        <v>624</v>
      </c>
      <c r="D271" t="s">
        <v>1285</v>
      </c>
      <c r="E271" t="s">
        <v>1286</v>
      </c>
      <c r="F271" t="s">
        <v>1287</v>
      </c>
      <c r="G271" t="s">
        <v>627</v>
      </c>
      <c r="H271" s="183">
        <v>2908224884.3581543</v>
      </c>
      <c r="I271" s="183">
        <v>0</v>
      </c>
      <c r="J271" s="183">
        <v>0</v>
      </c>
      <c r="K271" s="183">
        <v>0</v>
      </c>
      <c r="L271" s="183">
        <v>0</v>
      </c>
      <c r="M271" s="184">
        <v>2908224884.3581543</v>
      </c>
      <c r="N271" s="178"/>
    </row>
    <row r="272" spans="1:14">
      <c r="A272" t="s">
        <v>1288</v>
      </c>
      <c r="B272" t="s">
        <v>1193</v>
      </c>
      <c r="C272" t="s">
        <v>624</v>
      </c>
      <c r="D272" t="s">
        <v>1289</v>
      </c>
      <c r="E272" t="s">
        <v>1290</v>
      </c>
      <c r="F272" t="s">
        <v>1291</v>
      </c>
      <c r="G272" t="s">
        <v>627</v>
      </c>
      <c r="H272" s="183">
        <v>79003392.332228363</v>
      </c>
      <c r="I272" s="183">
        <v>0</v>
      </c>
      <c r="J272" s="183">
        <v>0</v>
      </c>
      <c r="K272" s="183">
        <v>0</v>
      </c>
      <c r="L272" s="183">
        <v>0</v>
      </c>
      <c r="M272" s="184">
        <v>79003392.332228363</v>
      </c>
      <c r="N272" s="178"/>
    </row>
    <row r="273" spans="1:14">
      <c r="A273" t="s">
        <v>1292</v>
      </c>
      <c r="B273" t="s">
        <v>1193</v>
      </c>
      <c r="C273" t="s">
        <v>624</v>
      </c>
      <c r="D273" t="s">
        <v>1293</v>
      </c>
      <c r="E273" t="s">
        <v>1294</v>
      </c>
      <c r="F273" t="s">
        <v>1295</v>
      </c>
      <c r="G273" t="s">
        <v>627</v>
      </c>
      <c r="H273" s="183">
        <v>109818031.30633876</v>
      </c>
      <c r="I273" s="183">
        <v>0</v>
      </c>
      <c r="J273" s="183">
        <v>0</v>
      </c>
      <c r="K273" s="183">
        <v>0</v>
      </c>
      <c r="L273" s="183">
        <v>0</v>
      </c>
      <c r="M273" s="184">
        <v>109818031.30633876</v>
      </c>
      <c r="N273" s="178"/>
    </row>
    <row r="274" spans="1:14">
      <c r="A274" t="s">
        <v>1296</v>
      </c>
      <c r="B274" t="s">
        <v>1193</v>
      </c>
      <c r="C274" t="s">
        <v>624</v>
      </c>
      <c r="D274" t="s">
        <v>1297</v>
      </c>
      <c r="E274" t="s">
        <v>1298</v>
      </c>
      <c r="F274" t="s">
        <v>1299</v>
      </c>
      <c r="G274" t="s">
        <v>627</v>
      </c>
      <c r="H274" s="183">
        <v>5322785424.9443493</v>
      </c>
      <c r="I274" s="183">
        <v>0</v>
      </c>
      <c r="J274" s="183">
        <v>0</v>
      </c>
      <c r="K274" s="183">
        <v>0</v>
      </c>
      <c r="L274" s="183">
        <v>0</v>
      </c>
      <c r="M274" s="184">
        <v>5322785424.9443493</v>
      </c>
      <c r="N274" s="178"/>
    </row>
    <row r="275" spans="1:14">
      <c r="A275" t="s">
        <v>1300</v>
      </c>
      <c r="B275" t="s">
        <v>1193</v>
      </c>
      <c r="C275" t="s">
        <v>624</v>
      </c>
      <c r="D275" t="s">
        <v>1301</v>
      </c>
      <c r="E275" t="s">
        <v>1302</v>
      </c>
      <c r="F275" t="s">
        <v>1303</v>
      </c>
      <c r="G275" t="s">
        <v>627</v>
      </c>
      <c r="H275" s="183">
        <v>3004912644.3209624</v>
      </c>
      <c r="I275" s="183">
        <v>0</v>
      </c>
      <c r="J275" s="183">
        <v>0</v>
      </c>
      <c r="K275" s="183">
        <v>0</v>
      </c>
      <c r="L275" s="183">
        <v>0</v>
      </c>
      <c r="M275" s="184">
        <v>3004912644.3209624</v>
      </c>
      <c r="N275" s="178"/>
    </row>
    <row r="276" spans="1:14">
      <c r="A276" t="s">
        <v>1304</v>
      </c>
      <c r="B276" t="s">
        <v>1193</v>
      </c>
      <c r="C276" t="s">
        <v>624</v>
      </c>
      <c r="D276" t="s">
        <v>1305</v>
      </c>
      <c r="E276" t="s">
        <v>1306</v>
      </c>
      <c r="F276" t="s">
        <v>1307</v>
      </c>
      <c r="G276" t="s">
        <v>627</v>
      </c>
      <c r="H276" s="183">
        <v>108166538.26391968</v>
      </c>
      <c r="I276" s="183">
        <v>0</v>
      </c>
      <c r="J276" s="183">
        <v>0</v>
      </c>
      <c r="K276" s="183">
        <v>0</v>
      </c>
      <c r="L276" s="183">
        <v>0</v>
      </c>
      <c r="M276" s="184">
        <v>108166538.26391968</v>
      </c>
      <c r="N276" s="178"/>
    </row>
    <row r="277" spans="1:14">
      <c r="A277" t="s">
        <v>1308</v>
      </c>
      <c r="B277" t="s">
        <v>1193</v>
      </c>
      <c r="C277" t="s">
        <v>624</v>
      </c>
      <c r="D277" t="s">
        <v>1309</v>
      </c>
      <c r="E277" t="s">
        <v>1310</v>
      </c>
      <c r="F277" t="s">
        <v>1311</v>
      </c>
      <c r="G277" t="s">
        <v>627</v>
      </c>
      <c r="H277" s="183">
        <v>808764786.57270932</v>
      </c>
      <c r="I277" s="183">
        <v>0</v>
      </c>
      <c r="J277" s="183">
        <v>0</v>
      </c>
      <c r="K277" s="183">
        <v>0</v>
      </c>
      <c r="L277" s="183">
        <v>0</v>
      </c>
      <c r="M277" s="184">
        <v>808764786.57270932</v>
      </c>
      <c r="N277" s="178"/>
    </row>
    <row r="278" spans="1:14">
      <c r="A278" t="s">
        <v>1312</v>
      </c>
      <c r="B278" t="s">
        <v>1193</v>
      </c>
      <c r="C278" t="s">
        <v>624</v>
      </c>
      <c r="D278" t="s">
        <v>1313</v>
      </c>
      <c r="E278" t="s">
        <v>1314</v>
      </c>
      <c r="F278" t="s">
        <v>1315</v>
      </c>
      <c r="G278" t="s">
        <v>627</v>
      </c>
      <c r="H278" s="183">
        <v>1856597220.723978</v>
      </c>
      <c r="I278" s="183">
        <v>0</v>
      </c>
      <c r="J278" s="183">
        <v>0</v>
      </c>
      <c r="K278" s="183">
        <v>0</v>
      </c>
      <c r="L278" s="183">
        <v>0</v>
      </c>
      <c r="M278" s="184">
        <v>1856597220.723978</v>
      </c>
      <c r="N278" s="178"/>
    </row>
    <row r="279" spans="1:14">
      <c r="A279" t="s">
        <v>1316</v>
      </c>
      <c r="B279" t="s">
        <v>1193</v>
      </c>
      <c r="C279" t="s">
        <v>624</v>
      </c>
      <c r="D279" t="s">
        <v>1317</v>
      </c>
      <c r="E279" t="s">
        <v>1318</v>
      </c>
      <c r="F279" t="s">
        <v>1319</v>
      </c>
      <c r="G279" t="s">
        <v>627</v>
      </c>
      <c r="H279" s="183">
        <v>5202993201.0334206</v>
      </c>
      <c r="I279" s="183">
        <v>0</v>
      </c>
      <c r="J279" s="183">
        <v>0</v>
      </c>
      <c r="K279" s="183">
        <v>0</v>
      </c>
      <c r="L279" s="183">
        <v>0</v>
      </c>
      <c r="M279" s="184">
        <v>5202993201.0334206</v>
      </c>
      <c r="N279" s="178"/>
    </row>
    <row r="280" spans="1:14">
      <c r="A280" t="s">
        <v>1320</v>
      </c>
      <c r="B280" t="s">
        <v>1193</v>
      </c>
      <c r="C280" t="s">
        <v>624</v>
      </c>
      <c r="D280" t="s">
        <v>1321</v>
      </c>
      <c r="E280" t="s">
        <v>1322</v>
      </c>
      <c r="F280" t="s">
        <v>1323</v>
      </c>
      <c r="G280" t="s">
        <v>627</v>
      </c>
      <c r="H280" s="183">
        <v>95098811.769653574</v>
      </c>
      <c r="I280" s="183">
        <v>0</v>
      </c>
      <c r="J280" s="183">
        <v>0</v>
      </c>
      <c r="K280" s="183">
        <v>0</v>
      </c>
      <c r="L280" s="183">
        <v>0</v>
      </c>
      <c r="M280" s="184">
        <v>95098811.769653574</v>
      </c>
      <c r="N280" s="178"/>
    </row>
    <row r="281" spans="1:14">
      <c r="A281" t="s">
        <v>1324</v>
      </c>
      <c r="B281" t="s">
        <v>1193</v>
      </c>
      <c r="C281" t="s">
        <v>624</v>
      </c>
      <c r="D281" t="s">
        <v>1325</v>
      </c>
      <c r="E281" t="s">
        <v>1326</v>
      </c>
      <c r="F281" t="s">
        <v>1327</v>
      </c>
      <c r="G281" t="s">
        <v>627</v>
      </c>
      <c r="H281" s="183">
        <v>45398061.632629208</v>
      </c>
      <c r="I281" s="183">
        <v>0</v>
      </c>
      <c r="J281" s="183">
        <v>0</v>
      </c>
      <c r="K281" s="183">
        <v>0</v>
      </c>
      <c r="L281" s="183">
        <v>0</v>
      </c>
      <c r="M281" s="184">
        <v>45398061.632629208</v>
      </c>
      <c r="N281" s="178"/>
    </row>
    <row r="282" spans="1:14">
      <c r="A282" t="s">
        <v>1328</v>
      </c>
      <c r="B282" t="s">
        <v>1193</v>
      </c>
      <c r="C282" t="s">
        <v>624</v>
      </c>
      <c r="D282" t="s">
        <v>1329</v>
      </c>
      <c r="E282" t="s">
        <v>1330</v>
      </c>
      <c r="F282" t="s">
        <v>1331</v>
      </c>
      <c r="G282" t="s">
        <v>627</v>
      </c>
      <c r="H282" s="183">
        <v>39354796.403996296</v>
      </c>
      <c r="I282" s="183">
        <v>0</v>
      </c>
      <c r="J282" s="183">
        <v>0</v>
      </c>
      <c r="K282" s="183">
        <v>0</v>
      </c>
      <c r="L282" s="183">
        <v>0</v>
      </c>
      <c r="M282" s="184">
        <v>39354796.403996296</v>
      </c>
      <c r="N282" s="178"/>
    </row>
    <row r="283" spans="1:14">
      <c r="A283" t="s">
        <v>1332</v>
      </c>
      <c r="B283" t="s">
        <v>1193</v>
      </c>
      <c r="C283" t="s">
        <v>624</v>
      </c>
      <c r="D283" t="s">
        <v>1333</v>
      </c>
      <c r="E283" t="s">
        <v>1334</v>
      </c>
      <c r="F283" t="s">
        <v>1335</v>
      </c>
      <c r="G283" t="s">
        <v>627</v>
      </c>
      <c r="H283" s="183">
        <v>401277958.52750248</v>
      </c>
      <c r="I283" s="183">
        <v>0</v>
      </c>
      <c r="J283" s="183">
        <v>0</v>
      </c>
      <c r="K283" s="183">
        <v>0</v>
      </c>
      <c r="L283" s="183">
        <v>0</v>
      </c>
      <c r="M283" s="184">
        <v>401277958.52750248</v>
      </c>
      <c r="N283" s="178"/>
    </row>
    <row r="284" spans="1:14">
      <c r="A284" t="s">
        <v>1336</v>
      </c>
      <c r="B284" t="s">
        <v>1193</v>
      </c>
      <c r="C284" t="s">
        <v>624</v>
      </c>
      <c r="D284" t="s">
        <v>1337</v>
      </c>
      <c r="E284" t="s">
        <v>1338</v>
      </c>
      <c r="F284" t="s">
        <v>1339</v>
      </c>
      <c r="G284" t="s">
        <v>627</v>
      </c>
      <c r="H284" s="183">
        <v>6640200000</v>
      </c>
      <c r="I284" s="183">
        <v>0</v>
      </c>
      <c r="J284" s="183">
        <v>0</v>
      </c>
      <c r="K284" s="183">
        <v>0</v>
      </c>
      <c r="L284" s="183">
        <v>0</v>
      </c>
      <c r="M284" s="184">
        <v>6640200000</v>
      </c>
      <c r="N284" s="178"/>
    </row>
    <row r="285" spans="1:14">
      <c r="A285" t="s">
        <v>1340</v>
      </c>
      <c r="B285" t="s">
        <v>1193</v>
      </c>
      <c r="C285" t="s">
        <v>624</v>
      </c>
      <c r="D285" t="s">
        <v>1341</v>
      </c>
      <c r="E285" t="s">
        <v>1342</v>
      </c>
      <c r="F285" t="s">
        <v>1343</v>
      </c>
      <c r="G285" t="s">
        <v>627</v>
      </c>
      <c r="H285" s="183">
        <v>4966608500.7779703</v>
      </c>
      <c r="I285" s="183">
        <v>0</v>
      </c>
      <c r="J285" s="183">
        <v>0</v>
      </c>
      <c r="K285" s="183">
        <v>0</v>
      </c>
      <c r="L285" s="183">
        <v>0</v>
      </c>
      <c r="M285" s="184">
        <v>4966608500.7779703</v>
      </c>
      <c r="N285" s="178"/>
    </row>
    <row r="286" spans="1:14">
      <c r="A286" t="s">
        <v>1344</v>
      </c>
      <c r="B286" t="s">
        <v>1193</v>
      </c>
      <c r="C286" t="s">
        <v>624</v>
      </c>
      <c r="D286" t="s">
        <v>1345</v>
      </c>
      <c r="E286" t="s">
        <v>1346</v>
      </c>
      <c r="F286" t="s">
        <v>1347</v>
      </c>
      <c r="G286" t="s">
        <v>627</v>
      </c>
      <c r="H286" s="183">
        <v>13657614279.587778</v>
      </c>
      <c r="I286" s="183">
        <v>0</v>
      </c>
      <c r="J286" s="183">
        <v>0</v>
      </c>
      <c r="K286" s="183">
        <v>0</v>
      </c>
      <c r="L286" s="183">
        <v>0</v>
      </c>
      <c r="M286" s="185">
        <v>13657614279.587778</v>
      </c>
      <c r="N286" s="178"/>
    </row>
    <row r="287" spans="1:14">
      <c r="A287" t="s">
        <v>1348</v>
      </c>
      <c r="B287" t="s">
        <v>1193</v>
      </c>
      <c r="C287" t="s">
        <v>624</v>
      </c>
      <c r="D287" t="s">
        <v>1349</v>
      </c>
      <c r="E287" t="s">
        <v>1350</v>
      </c>
      <c r="F287" t="s">
        <v>1351</v>
      </c>
      <c r="G287" t="s">
        <v>627</v>
      </c>
      <c r="H287" s="183">
        <v>2924555647.9574809</v>
      </c>
      <c r="I287" s="183">
        <v>0</v>
      </c>
      <c r="J287" s="183">
        <v>0</v>
      </c>
      <c r="K287" s="183">
        <v>0</v>
      </c>
      <c r="L287" s="183">
        <v>0</v>
      </c>
      <c r="M287" s="184">
        <v>2924555647.9574809</v>
      </c>
      <c r="N287" s="178"/>
    </row>
    <row r="288" spans="1:14">
      <c r="A288" t="s">
        <v>1352</v>
      </c>
      <c r="B288" t="s">
        <v>1193</v>
      </c>
      <c r="C288" t="s">
        <v>624</v>
      </c>
      <c r="D288" t="s">
        <v>1353</v>
      </c>
      <c r="E288" t="s">
        <v>1354</v>
      </c>
      <c r="F288" t="s">
        <v>1355</v>
      </c>
      <c r="G288" t="s">
        <v>627</v>
      </c>
      <c r="H288" s="183">
        <v>10954230415.688725</v>
      </c>
      <c r="I288" s="183">
        <v>0</v>
      </c>
      <c r="J288" s="183">
        <v>0</v>
      </c>
      <c r="K288" s="183">
        <v>0</v>
      </c>
      <c r="L288" s="183">
        <v>0</v>
      </c>
      <c r="M288" s="185">
        <v>10954230415.688725</v>
      </c>
      <c r="N288" s="178"/>
    </row>
    <row r="289" spans="1:14">
      <c r="A289" t="s">
        <v>1356</v>
      </c>
      <c r="B289" t="s">
        <v>1193</v>
      </c>
      <c r="C289" t="s">
        <v>624</v>
      </c>
      <c r="D289" t="s">
        <v>1357</v>
      </c>
      <c r="E289" t="s">
        <v>1358</v>
      </c>
      <c r="F289" t="s">
        <v>1359</v>
      </c>
      <c r="G289" t="s">
        <v>627</v>
      </c>
      <c r="H289" s="183">
        <v>10954277155.522404</v>
      </c>
      <c r="I289" s="183">
        <v>0</v>
      </c>
      <c r="J289" s="183">
        <v>0</v>
      </c>
      <c r="K289" s="183">
        <v>0</v>
      </c>
      <c r="L289" s="183">
        <v>0</v>
      </c>
      <c r="M289" s="185">
        <v>10954277155.522404</v>
      </c>
      <c r="N289" s="178"/>
    </row>
    <row r="290" spans="1:14">
      <c r="A290" t="s">
        <v>1360</v>
      </c>
      <c r="B290" t="s">
        <v>1193</v>
      </c>
      <c r="C290" t="s">
        <v>624</v>
      </c>
      <c r="D290" t="s">
        <v>1361</v>
      </c>
      <c r="E290" t="s">
        <v>1362</v>
      </c>
      <c r="F290" t="s">
        <v>1363</v>
      </c>
      <c r="G290" t="s">
        <v>627</v>
      </c>
      <c r="H290" s="183">
        <v>13120644693.001942</v>
      </c>
      <c r="I290" s="183">
        <v>0</v>
      </c>
      <c r="J290" s="183">
        <v>0</v>
      </c>
      <c r="K290" s="183">
        <v>0</v>
      </c>
      <c r="L290" s="183">
        <v>0</v>
      </c>
      <c r="M290" s="185">
        <v>13120644693.001942</v>
      </c>
      <c r="N290" s="178"/>
    </row>
    <row r="291" spans="1:14">
      <c r="A291" t="s">
        <v>1364</v>
      </c>
      <c r="B291" t="s">
        <v>1193</v>
      </c>
      <c r="C291" t="s">
        <v>624</v>
      </c>
      <c r="D291" t="s">
        <v>1365</v>
      </c>
      <c r="E291" t="s">
        <v>1366</v>
      </c>
      <c r="F291" t="s">
        <v>1367</v>
      </c>
      <c r="G291" t="s">
        <v>627</v>
      </c>
      <c r="H291" s="183">
        <v>10963142728.250874</v>
      </c>
      <c r="I291" s="183">
        <v>0</v>
      </c>
      <c r="J291" s="183">
        <v>0</v>
      </c>
      <c r="K291" s="183">
        <v>0</v>
      </c>
      <c r="L291" s="183">
        <v>0</v>
      </c>
      <c r="M291" s="185">
        <v>10963142728.250874</v>
      </c>
      <c r="N291" s="178"/>
    </row>
    <row r="292" spans="1:14">
      <c r="A292" t="s">
        <v>1368</v>
      </c>
      <c r="B292" t="s">
        <v>1193</v>
      </c>
      <c r="C292" t="s">
        <v>624</v>
      </c>
      <c r="D292" t="s">
        <v>1369</v>
      </c>
      <c r="E292" t="s">
        <v>1370</v>
      </c>
      <c r="F292" t="s">
        <v>1371</v>
      </c>
      <c r="G292" t="s">
        <v>627</v>
      </c>
      <c r="H292" s="183">
        <v>16361590052.314598</v>
      </c>
      <c r="I292" s="183">
        <v>0</v>
      </c>
      <c r="J292" s="183">
        <v>0</v>
      </c>
      <c r="K292" s="183">
        <v>0</v>
      </c>
      <c r="L292" s="183">
        <v>0</v>
      </c>
      <c r="M292" s="185">
        <v>16361590052.314598</v>
      </c>
      <c r="N292" s="178"/>
    </row>
    <row r="293" spans="1:14">
      <c r="A293" t="s">
        <v>1372</v>
      </c>
      <c r="B293" t="s">
        <v>1193</v>
      </c>
      <c r="C293" t="s">
        <v>624</v>
      </c>
      <c r="D293" t="s">
        <v>1373</v>
      </c>
      <c r="E293" t="s">
        <v>1374</v>
      </c>
      <c r="F293" t="s">
        <v>1375</v>
      </c>
      <c r="G293" t="s">
        <v>627</v>
      </c>
      <c r="H293" s="183">
        <v>6984442901.1911888</v>
      </c>
      <c r="I293" s="183">
        <v>0</v>
      </c>
      <c r="J293" s="183">
        <v>0</v>
      </c>
      <c r="K293" s="183">
        <v>0</v>
      </c>
      <c r="L293" s="183">
        <v>0</v>
      </c>
      <c r="M293" s="184">
        <v>6984442901.1911888</v>
      </c>
      <c r="N293" s="178"/>
    </row>
    <row r="294" spans="1:14">
      <c r="A294" t="s">
        <v>1376</v>
      </c>
      <c r="B294" t="s">
        <v>1193</v>
      </c>
      <c r="C294" t="s">
        <v>624</v>
      </c>
      <c r="D294" t="s">
        <v>1377</v>
      </c>
      <c r="E294" t="s">
        <v>1378</v>
      </c>
      <c r="F294" t="s">
        <v>1379</v>
      </c>
      <c r="G294" t="s">
        <v>627</v>
      </c>
      <c r="H294" s="183">
        <v>8724417417.7993107</v>
      </c>
      <c r="I294" s="183">
        <v>0</v>
      </c>
      <c r="J294" s="183">
        <v>0</v>
      </c>
      <c r="K294" s="183">
        <v>0</v>
      </c>
      <c r="L294" s="183">
        <v>0</v>
      </c>
      <c r="M294" s="184">
        <v>8724417417.7993107</v>
      </c>
      <c r="N294" s="178"/>
    </row>
    <row r="295" spans="1:14">
      <c r="A295" t="s">
        <v>1380</v>
      </c>
      <c r="B295" t="s">
        <v>1193</v>
      </c>
      <c r="C295" t="s">
        <v>624</v>
      </c>
      <c r="D295" t="s">
        <v>1381</v>
      </c>
      <c r="E295" t="s">
        <v>1382</v>
      </c>
      <c r="F295" t="s">
        <v>1383</v>
      </c>
      <c r="G295" t="s">
        <v>627</v>
      </c>
      <c r="H295" s="183">
        <v>7581894697.2376242</v>
      </c>
      <c r="I295" s="183">
        <v>0</v>
      </c>
      <c r="J295" s="183">
        <v>0</v>
      </c>
      <c r="K295" s="183">
        <v>0</v>
      </c>
      <c r="L295" s="183">
        <v>0</v>
      </c>
      <c r="M295" s="184">
        <v>7581894697.2376242</v>
      </c>
      <c r="N295" s="178"/>
    </row>
    <row r="296" spans="1:14">
      <c r="A296" t="s">
        <v>1384</v>
      </c>
      <c r="B296" t="s">
        <v>1193</v>
      </c>
      <c r="C296" t="s">
        <v>624</v>
      </c>
      <c r="D296" t="s">
        <v>1385</v>
      </c>
      <c r="E296" t="s">
        <v>1386</v>
      </c>
      <c r="F296" t="s">
        <v>1387</v>
      </c>
      <c r="G296" t="s">
        <v>627</v>
      </c>
      <c r="H296" s="183">
        <v>16739967413.349405</v>
      </c>
      <c r="I296" s="183">
        <v>0</v>
      </c>
      <c r="J296" s="183">
        <v>0</v>
      </c>
      <c r="K296" s="183">
        <v>0</v>
      </c>
      <c r="L296" s="183">
        <v>0</v>
      </c>
      <c r="M296" s="185">
        <v>16739967413.349405</v>
      </c>
      <c r="N296" s="178"/>
    </row>
    <row r="297" spans="1:14">
      <c r="A297" t="s">
        <v>1388</v>
      </c>
      <c r="B297" t="s">
        <v>1193</v>
      </c>
      <c r="C297" t="s">
        <v>624</v>
      </c>
      <c r="D297" t="s">
        <v>1389</v>
      </c>
      <c r="E297" t="s">
        <v>1390</v>
      </c>
      <c r="F297" t="s">
        <v>1391</v>
      </c>
      <c r="G297" t="s">
        <v>627</v>
      </c>
      <c r="H297" s="183">
        <v>16751844655.334679</v>
      </c>
      <c r="I297" s="183">
        <v>0</v>
      </c>
      <c r="J297" s="183">
        <v>0</v>
      </c>
      <c r="K297" s="183">
        <v>0</v>
      </c>
      <c r="L297" s="183">
        <v>0</v>
      </c>
      <c r="M297" s="184">
        <v>16751844655.334679</v>
      </c>
      <c r="N297" s="178"/>
    </row>
    <row r="298" spans="1:14">
      <c r="A298" t="s">
        <v>1392</v>
      </c>
      <c r="B298" t="s">
        <v>1393</v>
      </c>
      <c r="C298" t="s">
        <v>624</v>
      </c>
      <c r="D298" t="s">
        <v>1394</v>
      </c>
      <c r="E298" t="s">
        <v>1395</v>
      </c>
      <c r="F298" t="s">
        <v>1396</v>
      </c>
      <c r="G298" t="s">
        <v>627</v>
      </c>
      <c r="H298" s="183">
        <v>35165689394.627853</v>
      </c>
      <c r="I298" s="183">
        <v>0</v>
      </c>
      <c r="J298" s="183">
        <v>0</v>
      </c>
      <c r="K298" s="183">
        <v>1386542.4623862049</v>
      </c>
      <c r="L298" s="183">
        <v>0</v>
      </c>
      <c r="M298" s="184">
        <v>35166393748.919472</v>
      </c>
      <c r="N298" s="178"/>
    </row>
    <row r="299" spans="1:14">
      <c r="A299" t="s">
        <v>1397</v>
      </c>
      <c r="B299" t="s">
        <v>1393</v>
      </c>
      <c r="C299" t="s">
        <v>624</v>
      </c>
      <c r="D299" t="s">
        <v>1398</v>
      </c>
      <c r="E299" t="s">
        <v>1399</v>
      </c>
      <c r="F299" t="s">
        <v>1400</v>
      </c>
      <c r="G299" t="s">
        <v>627</v>
      </c>
      <c r="H299" s="183">
        <v>35165689394.627853</v>
      </c>
      <c r="I299" s="183">
        <v>0</v>
      </c>
      <c r="J299" s="183">
        <v>0</v>
      </c>
      <c r="K299" s="183">
        <v>1386542.4623862049</v>
      </c>
      <c r="L299" s="183">
        <v>2723478101.350358</v>
      </c>
      <c r="M299" s="184">
        <v>37889871850.269821</v>
      </c>
      <c r="N299" s="178"/>
    </row>
    <row r="300" spans="1:14">
      <c r="A300" t="s">
        <v>1401</v>
      </c>
      <c r="B300" t="s">
        <v>623</v>
      </c>
      <c r="C300" t="s">
        <v>1402</v>
      </c>
      <c r="D300" t="s">
        <v>1403</v>
      </c>
      <c r="E300" t="s">
        <v>364</v>
      </c>
      <c r="F300" t="s">
        <v>626</v>
      </c>
      <c r="G300" t="s">
        <v>627</v>
      </c>
      <c r="H300" s="183">
        <v>0</v>
      </c>
      <c r="I300" s="183">
        <v>32900000</v>
      </c>
      <c r="J300" s="183">
        <v>1141499.6109681712</v>
      </c>
      <c r="K300" s="183">
        <v>0</v>
      </c>
      <c r="L300" s="183">
        <v>0</v>
      </c>
      <c r="M300" s="184">
        <v>34041499.610968173</v>
      </c>
      <c r="N300" s="178"/>
    </row>
    <row r="301" spans="1:14">
      <c r="A301" t="s">
        <v>1404</v>
      </c>
      <c r="B301" t="s">
        <v>623</v>
      </c>
      <c r="C301" t="s">
        <v>1402</v>
      </c>
      <c r="D301" t="s">
        <v>1403</v>
      </c>
      <c r="E301" t="s">
        <v>365</v>
      </c>
      <c r="F301" t="s">
        <v>626</v>
      </c>
      <c r="G301" t="s">
        <v>627</v>
      </c>
      <c r="H301" s="183">
        <v>0</v>
      </c>
      <c r="I301" s="183">
        <v>9400000</v>
      </c>
      <c r="J301" s="183">
        <v>489214.11898635898</v>
      </c>
      <c r="K301" s="183">
        <v>0</v>
      </c>
      <c r="L301" s="183">
        <v>0</v>
      </c>
      <c r="M301" s="184">
        <v>9889214.1189863589</v>
      </c>
      <c r="N301" s="178"/>
    </row>
    <row r="302" spans="1:14">
      <c r="A302" t="s">
        <v>1405</v>
      </c>
      <c r="B302" t="s">
        <v>623</v>
      </c>
      <c r="C302" t="s">
        <v>1402</v>
      </c>
      <c r="D302" t="s">
        <v>1403</v>
      </c>
      <c r="E302" t="s">
        <v>366</v>
      </c>
      <c r="F302" t="s">
        <v>626</v>
      </c>
      <c r="G302" t="s">
        <v>627</v>
      </c>
      <c r="H302" s="183">
        <v>0</v>
      </c>
      <c r="I302" s="183">
        <v>11750000</v>
      </c>
      <c r="J302" s="183">
        <v>815356.86497726501</v>
      </c>
      <c r="K302" s="183">
        <v>0</v>
      </c>
      <c r="L302" s="183">
        <v>0</v>
      </c>
      <c r="M302" s="184">
        <v>12565356.864977265</v>
      </c>
      <c r="N302" s="178"/>
    </row>
    <row r="303" spans="1:14">
      <c r="A303" t="s">
        <v>1406</v>
      </c>
      <c r="B303" t="s">
        <v>623</v>
      </c>
      <c r="C303" t="s">
        <v>1402</v>
      </c>
      <c r="D303" t="s">
        <v>1403</v>
      </c>
      <c r="E303" t="s">
        <v>368</v>
      </c>
      <c r="F303" t="s">
        <v>626</v>
      </c>
      <c r="G303" t="s">
        <v>627</v>
      </c>
      <c r="H303" s="183">
        <v>0</v>
      </c>
      <c r="I303" s="183">
        <v>9400000</v>
      </c>
      <c r="J303" s="183">
        <v>978428.23797271797</v>
      </c>
      <c r="K303" s="183">
        <v>0</v>
      </c>
      <c r="L303" s="183">
        <v>0</v>
      </c>
      <c r="M303" s="184">
        <v>10378428.237972718</v>
      </c>
      <c r="N303" s="178"/>
    </row>
    <row r="304" spans="1:14">
      <c r="A304" t="s">
        <v>1407</v>
      </c>
      <c r="B304" t="s">
        <v>623</v>
      </c>
      <c r="C304" t="s">
        <v>1402</v>
      </c>
      <c r="D304" t="s">
        <v>1403</v>
      </c>
      <c r="E304" t="s">
        <v>369</v>
      </c>
      <c r="F304" t="s">
        <v>626</v>
      </c>
      <c r="G304" t="s">
        <v>627</v>
      </c>
      <c r="H304" s="183">
        <v>0</v>
      </c>
      <c r="I304" s="183">
        <v>3760000</v>
      </c>
      <c r="J304" s="183">
        <v>782742.59037817433</v>
      </c>
      <c r="K304" s="183">
        <v>0</v>
      </c>
      <c r="L304" s="183">
        <v>0</v>
      </c>
      <c r="M304" s="184">
        <v>4542742.5903781746</v>
      </c>
      <c r="N304" s="178"/>
    </row>
    <row r="305" spans="1:14">
      <c r="A305" t="s">
        <v>1408</v>
      </c>
      <c r="B305" t="s">
        <v>623</v>
      </c>
      <c r="C305" t="s">
        <v>1402</v>
      </c>
      <c r="D305" t="s">
        <v>1403</v>
      </c>
      <c r="E305" t="s">
        <v>371</v>
      </c>
      <c r="F305" t="s">
        <v>626</v>
      </c>
      <c r="G305" t="s">
        <v>627</v>
      </c>
      <c r="H305" s="183">
        <v>0</v>
      </c>
      <c r="I305" s="183">
        <v>2350000</v>
      </c>
      <c r="J305" s="183">
        <v>815356.86497726501</v>
      </c>
      <c r="K305" s="183">
        <v>0</v>
      </c>
      <c r="L305" s="183">
        <v>0</v>
      </c>
      <c r="M305" s="184">
        <v>3165356.8649772648</v>
      </c>
      <c r="N305" s="178"/>
    </row>
    <row r="306" spans="1:14">
      <c r="A306" t="s">
        <v>1409</v>
      </c>
      <c r="B306" t="s">
        <v>623</v>
      </c>
      <c r="C306" t="s">
        <v>1402</v>
      </c>
      <c r="D306" t="s">
        <v>1403</v>
      </c>
      <c r="E306" t="s">
        <v>372</v>
      </c>
      <c r="F306" t="s">
        <v>626</v>
      </c>
      <c r="G306" t="s">
        <v>627</v>
      </c>
      <c r="H306" s="183">
        <v>0</v>
      </c>
      <c r="I306" s="183">
        <v>2350000</v>
      </c>
      <c r="J306" s="183">
        <v>1223035.2974658974</v>
      </c>
      <c r="K306" s="183">
        <v>0</v>
      </c>
      <c r="L306" s="183">
        <v>0</v>
      </c>
      <c r="M306" s="184">
        <v>3573035.2974658972</v>
      </c>
      <c r="N306" s="178"/>
    </row>
    <row r="307" spans="1:14">
      <c r="A307" t="s">
        <v>1410</v>
      </c>
      <c r="B307" t="s">
        <v>623</v>
      </c>
      <c r="C307" t="s">
        <v>1402</v>
      </c>
      <c r="D307" t="s">
        <v>1403</v>
      </c>
      <c r="E307" t="s">
        <v>373</v>
      </c>
      <c r="F307" t="s">
        <v>626</v>
      </c>
      <c r="G307" t="s">
        <v>627</v>
      </c>
      <c r="H307" s="183">
        <v>0</v>
      </c>
      <c r="I307" s="183">
        <v>940000</v>
      </c>
      <c r="J307" s="183">
        <v>978428.23797271797</v>
      </c>
      <c r="K307" s="183">
        <v>0</v>
      </c>
      <c r="L307" s="183">
        <v>0</v>
      </c>
      <c r="M307" s="185">
        <v>1918428.237972718</v>
      </c>
      <c r="N307" s="178"/>
    </row>
    <row r="308" spans="1:14">
      <c r="A308" t="s">
        <v>1411</v>
      </c>
      <c r="B308" t="s">
        <v>623</v>
      </c>
      <c r="C308" t="s">
        <v>1402</v>
      </c>
      <c r="D308" t="s">
        <v>1403</v>
      </c>
      <c r="E308" t="s">
        <v>375</v>
      </c>
      <c r="F308" t="s">
        <v>626</v>
      </c>
      <c r="G308" t="s">
        <v>627</v>
      </c>
      <c r="H308" s="183">
        <v>0</v>
      </c>
      <c r="I308" s="183">
        <v>4700000</v>
      </c>
      <c r="J308" s="183">
        <v>9784282.3797271792</v>
      </c>
      <c r="K308" s="183">
        <v>0</v>
      </c>
      <c r="L308" s="183">
        <v>0</v>
      </c>
      <c r="M308" s="184">
        <v>14484282.379727179</v>
      </c>
      <c r="N308" s="178"/>
    </row>
    <row r="309" spans="1:14">
      <c r="A309" t="s">
        <v>1412</v>
      </c>
      <c r="B309" t="s">
        <v>623</v>
      </c>
      <c r="C309" t="s">
        <v>1402</v>
      </c>
      <c r="D309" t="s">
        <v>1403</v>
      </c>
      <c r="E309" t="s">
        <v>376</v>
      </c>
      <c r="F309" t="s">
        <v>626</v>
      </c>
      <c r="G309" t="s">
        <v>627</v>
      </c>
      <c r="H309" s="183">
        <v>0</v>
      </c>
      <c r="I309" s="183">
        <v>4700000</v>
      </c>
      <c r="J309" s="183">
        <v>19568564.759454358</v>
      </c>
      <c r="K309" s="183">
        <v>0</v>
      </c>
      <c r="L309" s="183">
        <v>0</v>
      </c>
      <c r="M309" s="184">
        <v>24268564.759454358</v>
      </c>
      <c r="N309" s="178"/>
    </row>
    <row r="310" spans="1:14">
      <c r="A310" t="s">
        <v>1413</v>
      </c>
      <c r="B310" t="s">
        <v>623</v>
      </c>
      <c r="C310" t="s">
        <v>1402</v>
      </c>
      <c r="D310" t="s">
        <v>1403</v>
      </c>
      <c r="E310" t="s">
        <v>377</v>
      </c>
      <c r="F310" t="s">
        <v>626</v>
      </c>
      <c r="G310" t="s">
        <v>627</v>
      </c>
      <c r="H310" s="183">
        <v>0</v>
      </c>
      <c r="I310" s="183">
        <v>4700000</v>
      </c>
      <c r="J310" s="183">
        <v>58705694.278363071</v>
      </c>
      <c r="K310" s="183">
        <v>0</v>
      </c>
      <c r="L310" s="183">
        <v>0</v>
      </c>
      <c r="M310" s="184">
        <v>63405694.278363071</v>
      </c>
      <c r="N310" s="178"/>
    </row>
    <row r="311" spans="1:14">
      <c r="A311" t="s">
        <v>1414</v>
      </c>
      <c r="B311" t="s">
        <v>623</v>
      </c>
      <c r="C311" t="s">
        <v>1402</v>
      </c>
      <c r="D311" t="s">
        <v>1403</v>
      </c>
      <c r="E311" t="s">
        <v>378</v>
      </c>
      <c r="F311" t="s">
        <v>626</v>
      </c>
      <c r="G311" t="s">
        <v>627</v>
      </c>
      <c r="H311" s="183">
        <v>0</v>
      </c>
      <c r="I311" s="183">
        <v>4700000</v>
      </c>
      <c r="J311" s="183">
        <v>127545109.59287217</v>
      </c>
      <c r="K311" s="183">
        <v>0</v>
      </c>
      <c r="L311" s="183">
        <v>0</v>
      </c>
      <c r="M311" s="184">
        <v>132245109.59287217</v>
      </c>
      <c r="N311" s="178"/>
    </row>
    <row r="312" spans="1:14">
      <c r="A312" t="s">
        <v>1415</v>
      </c>
      <c r="B312" t="s">
        <v>623</v>
      </c>
      <c r="C312" t="s">
        <v>1402</v>
      </c>
      <c r="D312" t="s">
        <v>1403</v>
      </c>
      <c r="E312" t="s">
        <v>379</v>
      </c>
      <c r="F312" t="s">
        <v>626</v>
      </c>
      <c r="G312" t="s">
        <v>627</v>
      </c>
      <c r="H312" s="183">
        <v>0</v>
      </c>
      <c r="I312" s="183">
        <v>4700000</v>
      </c>
      <c r="J312" s="183">
        <v>0</v>
      </c>
      <c r="K312" s="183">
        <v>0</v>
      </c>
      <c r="L312" s="183">
        <v>0</v>
      </c>
      <c r="M312" s="184">
        <v>4700000</v>
      </c>
      <c r="N312" s="178"/>
    </row>
    <row r="313" spans="1:14">
      <c r="A313" t="s">
        <v>1416</v>
      </c>
      <c r="B313" t="s">
        <v>623</v>
      </c>
      <c r="C313" t="s">
        <v>1402</v>
      </c>
      <c r="D313" t="s">
        <v>1403</v>
      </c>
      <c r="E313" t="s">
        <v>380</v>
      </c>
      <c r="F313" t="s">
        <v>626</v>
      </c>
      <c r="G313" t="s">
        <v>627</v>
      </c>
      <c r="H313" s="183">
        <v>0</v>
      </c>
      <c r="I313" s="183">
        <v>4700000</v>
      </c>
      <c r="J313" s="183">
        <v>0</v>
      </c>
      <c r="K313" s="183">
        <v>0</v>
      </c>
      <c r="L313" s="183">
        <v>0</v>
      </c>
      <c r="M313" s="184">
        <v>4700000</v>
      </c>
      <c r="N313" s="178"/>
    </row>
    <row r="314" spans="1:14">
      <c r="A314" t="s">
        <v>1417</v>
      </c>
      <c r="B314" t="s">
        <v>623</v>
      </c>
      <c r="C314" t="s">
        <v>1402</v>
      </c>
      <c r="D314" t="s">
        <v>1403</v>
      </c>
      <c r="E314" t="s">
        <v>381</v>
      </c>
      <c r="F314" t="s">
        <v>626</v>
      </c>
      <c r="G314" t="s">
        <v>627</v>
      </c>
      <c r="H314" s="183">
        <v>0</v>
      </c>
      <c r="I314" s="183">
        <v>4700000</v>
      </c>
      <c r="J314" s="183">
        <v>0</v>
      </c>
      <c r="K314" s="183">
        <v>0</v>
      </c>
      <c r="L314" s="183">
        <v>0</v>
      </c>
      <c r="M314" s="184">
        <v>4700000</v>
      </c>
      <c r="N314" s="178"/>
    </row>
    <row r="315" spans="1:14">
      <c r="A315" t="s">
        <v>1418</v>
      </c>
      <c r="B315" t="s">
        <v>623</v>
      </c>
      <c r="C315" t="s">
        <v>1402</v>
      </c>
      <c r="D315" t="s">
        <v>1403</v>
      </c>
      <c r="E315" t="s">
        <v>382</v>
      </c>
      <c r="F315" t="s">
        <v>626</v>
      </c>
      <c r="G315" t="s">
        <v>627</v>
      </c>
      <c r="H315" s="183">
        <v>0</v>
      </c>
      <c r="I315" s="183">
        <v>3760000</v>
      </c>
      <c r="J315" s="183">
        <v>130457.09839636243</v>
      </c>
      <c r="K315" s="183">
        <v>0</v>
      </c>
      <c r="L315" s="183">
        <v>0</v>
      </c>
      <c r="M315" s="184">
        <v>3890457.0983963623</v>
      </c>
      <c r="N315" s="178"/>
    </row>
    <row r="316" spans="1:14">
      <c r="A316" t="s">
        <v>1419</v>
      </c>
      <c r="B316" t="s">
        <v>623</v>
      </c>
      <c r="C316" t="s">
        <v>1402</v>
      </c>
      <c r="D316" t="s">
        <v>1403</v>
      </c>
      <c r="E316" t="s">
        <v>383</v>
      </c>
      <c r="F316" t="s">
        <v>626</v>
      </c>
      <c r="G316" t="s">
        <v>627</v>
      </c>
      <c r="H316" s="183">
        <v>0</v>
      </c>
      <c r="I316" s="183">
        <v>1880000</v>
      </c>
      <c r="J316" s="183">
        <v>97842.823797271791</v>
      </c>
      <c r="K316" s="183">
        <v>0</v>
      </c>
      <c r="L316" s="183">
        <v>0</v>
      </c>
      <c r="M316" s="184">
        <v>1977842.8237972718</v>
      </c>
      <c r="N316" s="178"/>
    </row>
    <row r="317" spans="1:14">
      <c r="A317" t="s">
        <v>1420</v>
      </c>
      <c r="B317" t="s">
        <v>623</v>
      </c>
      <c r="C317" t="s">
        <v>1402</v>
      </c>
      <c r="D317" t="s">
        <v>1403</v>
      </c>
      <c r="E317" t="s">
        <v>384</v>
      </c>
      <c r="F317" t="s">
        <v>626</v>
      </c>
      <c r="G317" t="s">
        <v>627</v>
      </c>
      <c r="H317" s="183">
        <v>0</v>
      </c>
      <c r="I317" s="183">
        <v>940000</v>
      </c>
      <c r="J317" s="183">
        <v>48921.411898635895</v>
      </c>
      <c r="K317" s="183">
        <v>0</v>
      </c>
      <c r="L317" s="183">
        <v>0</v>
      </c>
      <c r="M317" s="184">
        <v>988921.41189863591</v>
      </c>
      <c r="N317" s="178"/>
    </row>
    <row r="318" spans="1:14">
      <c r="A318" t="s">
        <v>1421</v>
      </c>
      <c r="B318" t="s">
        <v>623</v>
      </c>
      <c r="C318" t="s">
        <v>1402</v>
      </c>
      <c r="D318" t="s">
        <v>1403</v>
      </c>
      <c r="E318" t="s">
        <v>385</v>
      </c>
      <c r="F318" t="s">
        <v>626</v>
      </c>
      <c r="G318" t="s">
        <v>627</v>
      </c>
      <c r="H318" s="183">
        <v>0</v>
      </c>
      <c r="I318" s="183">
        <v>470000</v>
      </c>
      <c r="J318" s="183">
        <v>48921.411898635895</v>
      </c>
      <c r="K318" s="183">
        <v>0</v>
      </c>
      <c r="L318" s="183">
        <v>0</v>
      </c>
      <c r="M318" s="184">
        <v>518921.41189863591</v>
      </c>
      <c r="N318" s="178"/>
    </row>
    <row r="319" spans="1:14">
      <c r="A319" t="s">
        <v>1422</v>
      </c>
      <c r="B319" t="s">
        <v>623</v>
      </c>
      <c r="C319" t="s">
        <v>1402</v>
      </c>
      <c r="D319" t="s">
        <v>689</v>
      </c>
      <c r="E319" t="s">
        <v>1423</v>
      </c>
      <c r="F319" t="s">
        <v>1401</v>
      </c>
      <c r="G319" t="s">
        <v>627</v>
      </c>
      <c r="H319" s="183">
        <v>0</v>
      </c>
      <c r="I319" s="183">
        <v>164500000</v>
      </c>
      <c r="J319" s="183">
        <v>5707498.0548408553</v>
      </c>
      <c r="K319" s="183">
        <v>0</v>
      </c>
      <c r="L319" s="183">
        <v>0</v>
      </c>
      <c r="M319" s="184">
        <v>170207498.05484086</v>
      </c>
      <c r="N319" s="178"/>
    </row>
    <row r="320" spans="1:14">
      <c r="A320" t="s">
        <v>1424</v>
      </c>
      <c r="B320" t="s">
        <v>623</v>
      </c>
      <c r="C320" t="s">
        <v>1402</v>
      </c>
      <c r="D320" t="s">
        <v>693</v>
      </c>
      <c r="E320" t="s">
        <v>1425</v>
      </c>
      <c r="F320" t="s">
        <v>1405</v>
      </c>
      <c r="G320" t="s">
        <v>627</v>
      </c>
      <c r="H320" s="183">
        <v>0</v>
      </c>
      <c r="I320" s="183">
        <v>23500000</v>
      </c>
      <c r="J320" s="183">
        <v>1630713.72995453</v>
      </c>
      <c r="K320" s="183">
        <v>0</v>
      </c>
      <c r="L320" s="183">
        <v>0</v>
      </c>
      <c r="M320" s="185">
        <v>25130713.72995453</v>
      </c>
      <c r="N320" s="178"/>
    </row>
    <row r="321" spans="1:14">
      <c r="A321" t="s">
        <v>1426</v>
      </c>
      <c r="B321" t="s">
        <v>623</v>
      </c>
      <c r="C321" t="s">
        <v>1402</v>
      </c>
      <c r="D321" t="s">
        <v>1427</v>
      </c>
      <c r="E321" t="s">
        <v>1428</v>
      </c>
      <c r="F321" t="s">
        <v>1429</v>
      </c>
      <c r="G321" t="s">
        <v>627</v>
      </c>
      <c r="H321" s="183">
        <v>0</v>
      </c>
      <c r="I321" s="183">
        <v>23863784.276597876</v>
      </c>
      <c r="J321" s="183">
        <v>1644383.9153810306</v>
      </c>
      <c r="K321" s="183">
        <v>0</v>
      </c>
      <c r="L321" s="183">
        <v>0</v>
      </c>
      <c r="M321" s="185">
        <v>25508168.191978905</v>
      </c>
      <c r="N321" s="178"/>
    </row>
    <row r="322" spans="1:14">
      <c r="A322" t="s">
        <v>1430</v>
      </c>
      <c r="B322" t="s">
        <v>623</v>
      </c>
      <c r="C322" t="s">
        <v>1402</v>
      </c>
      <c r="D322" t="s">
        <v>701</v>
      </c>
      <c r="E322" t="s">
        <v>1431</v>
      </c>
      <c r="F322" t="s">
        <v>1404</v>
      </c>
      <c r="G322" t="s">
        <v>627</v>
      </c>
      <c r="H322" s="183">
        <v>0</v>
      </c>
      <c r="I322" s="183">
        <v>47000000</v>
      </c>
      <c r="J322" s="183">
        <v>2446070.5949317948</v>
      </c>
      <c r="K322" s="183">
        <v>0</v>
      </c>
      <c r="L322" s="183">
        <v>0</v>
      </c>
      <c r="M322" s="184">
        <v>49446070.594931796</v>
      </c>
      <c r="N322" s="178"/>
    </row>
    <row r="323" spans="1:14">
      <c r="A323" t="s">
        <v>1432</v>
      </c>
      <c r="B323" t="s">
        <v>623</v>
      </c>
      <c r="C323" t="s">
        <v>1402</v>
      </c>
      <c r="D323" t="s">
        <v>1433</v>
      </c>
      <c r="E323" t="s">
        <v>1434</v>
      </c>
      <c r="F323" t="s">
        <v>1435</v>
      </c>
      <c r="G323" t="s">
        <v>627</v>
      </c>
      <c r="H323" s="183">
        <v>0</v>
      </c>
      <c r="I323" s="183">
        <v>47727568.553195752</v>
      </c>
      <c r="J323" s="183">
        <v>2473814.4182153447</v>
      </c>
      <c r="K323" s="183">
        <v>0</v>
      </c>
      <c r="L323" s="183">
        <v>0</v>
      </c>
      <c r="M323" s="184">
        <v>50201382.971411094</v>
      </c>
      <c r="N323" s="178"/>
    </row>
    <row r="324" spans="1:14">
      <c r="A324" t="s">
        <v>1436</v>
      </c>
      <c r="B324" t="s">
        <v>623</v>
      </c>
      <c r="C324" t="s">
        <v>1402</v>
      </c>
      <c r="D324" t="s">
        <v>709</v>
      </c>
      <c r="E324" t="s">
        <v>1437</v>
      </c>
      <c r="F324" t="s">
        <v>1407</v>
      </c>
      <c r="G324" t="s">
        <v>627</v>
      </c>
      <c r="H324" s="183">
        <v>0</v>
      </c>
      <c r="I324" s="183">
        <v>7520000</v>
      </c>
      <c r="J324" s="183">
        <v>1565485.1807563487</v>
      </c>
      <c r="K324" s="183">
        <v>0</v>
      </c>
      <c r="L324" s="183">
        <v>0</v>
      </c>
      <c r="M324" s="184">
        <v>9085485.1807563491</v>
      </c>
      <c r="N324" s="178"/>
    </row>
    <row r="325" spans="1:14">
      <c r="A325" t="s">
        <v>1438</v>
      </c>
      <c r="B325" t="s">
        <v>623</v>
      </c>
      <c r="C325" t="s">
        <v>1402</v>
      </c>
      <c r="D325" t="s">
        <v>1439</v>
      </c>
      <c r="E325" t="s">
        <v>1440</v>
      </c>
      <c r="F325" t="s">
        <v>1441</v>
      </c>
      <c r="G325" t="s">
        <v>627</v>
      </c>
      <c r="H325" s="183">
        <v>0</v>
      </c>
      <c r="I325" s="183">
        <v>7706280.2959664008</v>
      </c>
      <c r="J325" s="183">
        <v>1594131.833141895</v>
      </c>
      <c r="K325" s="183">
        <v>0</v>
      </c>
      <c r="L325" s="183">
        <v>0</v>
      </c>
      <c r="M325" s="184">
        <v>9300412.1291082948</v>
      </c>
      <c r="N325" s="178"/>
    </row>
    <row r="326" spans="1:14">
      <c r="A326" t="s">
        <v>1442</v>
      </c>
      <c r="B326" t="s">
        <v>623</v>
      </c>
      <c r="C326" t="s">
        <v>1402</v>
      </c>
      <c r="D326" t="s">
        <v>1443</v>
      </c>
      <c r="E326" t="s">
        <v>1444</v>
      </c>
      <c r="F326" t="s">
        <v>1445</v>
      </c>
      <c r="G326" t="s">
        <v>627</v>
      </c>
      <c r="H326" s="183">
        <v>0</v>
      </c>
      <c r="I326" s="183">
        <v>34735512.087775528</v>
      </c>
      <c r="J326" s="183">
        <v>10116900.907299204</v>
      </c>
      <c r="K326" s="183">
        <v>0</v>
      </c>
      <c r="L326" s="183">
        <v>0</v>
      </c>
      <c r="M326" s="184">
        <v>44852412.995074734</v>
      </c>
      <c r="N326" s="178"/>
    </row>
    <row r="327" spans="1:14">
      <c r="A327" t="s">
        <v>1446</v>
      </c>
      <c r="B327" t="s">
        <v>623</v>
      </c>
      <c r="C327" t="s">
        <v>1402</v>
      </c>
      <c r="D327" t="s">
        <v>1447</v>
      </c>
      <c r="E327" t="s">
        <v>1448</v>
      </c>
      <c r="F327" t="s">
        <v>1449</v>
      </c>
      <c r="G327" t="s">
        <v>627</v>
      </c>
      <c r="H327" s="183">
        <v>0</v>
      </c>
      <c r="I327" s="183">
        <v>8589563.4347736202</v>
      </c>
      <c r="J327" s="183">
        <v>0</v>
      </c>
      <c r="K327" s="183">
        <v>0</v>
      </c>
      <c r="L327" s="183">
        <v>0</v>
      </c>
      <c r="M327" s="184">
        <v>8589563.4347736202</v>
      </c>
      <c r="N327" s="178"/>
    </row>
    <row r="328" spans="1:14">
      <c r="A328" t="s">
        <v>1450</v>
      </c>
      <c r="B328" t="s">
        <v>623</v>
      </c>
      <c r="C328" t="s">
        <v>1402</v>
      </c>
      <c r="D328" t="s">
        <v>1451</v>
      </c>
      <c r="E328" t="s">
        <v>1452</v>
      </c>
      <c r="F328" t="s">
        <v>1449</v>
      </c>
      <c r="G328" t="s">
        <v>627</v>
      </c>
      <c r="H328" s="183">
        <v>0</v>
      </c>
      <c r="I328" s="183">
        <v>2574296.0202742806</v>
      </c>
      <c r="J328" s="183">
        <v>627167.73613795009</v>
      </c>
      <c r="K328" s="183">
        <v>0</v>
      </c>
      <c r="L328" s="183">
        <v>0</v>
      </c>
      <c r="M328" s="184">
        <v>3201463.7564122304</v>
      </c>
      <c r="N328" s="178"/>
    </row>
    <row r="329" spans="1:14">
      <c r="A329" t="s">
        <v>1453</v>
      </c>
      <c r="B329" t="s">
        <v>623</v>
      </c>
      <c r="C329" t="s">
        <v>1402</v>
      </c>
      <c r="D329" t="s">
        <v>1454</v>
      </c>
      <c r="E329" t="s">
        <v>1455</v>
      </c>
      <c r="F329" t="s">
        <v>1456</v>
      </c>
      <c r="G329" t="s">
        <v>627</v>
      </c>
      <c r="H329" s="183">
        <v>0</v>
      </c>
      <c r="I329" s="183">
        <v>4884383.2773442343</v>
      </c>
      <c r="J329" s="183">
        <v>192789.05614045917</v>
      </c>
      <c r="K329" s="183">
        <v>0</v>
      </c>
      <c r="L329" s="183">
        <v>0</v>
      </c>
      <c r="M329" s="184">
        <v>5077172.3334846934</v>
      </c>
      <c r="N329" s="178"/>
    </row>
    <row r="330" spans="1:14">
      <c r="A330" t="s">
        <v>1457</v>
      </c>
      <c r="B330" t="s">
        <v>623</v>
      </c>
      <c r="C330" t="s">
        <v>1402</v>
      </c>
      <c r="D330" t="s">
        <v>1458</v>
      </c>
      <c r="E330" s="94" t="s">
        <v>1459</v>
      </c>
      <c r="F330" t="s">
        <v>1460</v>
      </c>
      <c r="G330" t="s">
        <v>627</v>
      </c>
      <c r="H330" s="183">
        <v>0</v>
      </c>
      <c r="I330" s="183">
        <v>5824966.9526959546</v>
      </c>
      <c r="J330" s="183">
        <v>235158.51176581928</v>
      </c>
      <c r="K330" s="183">
        <v>0</v>
      </c>
      <c r="L330" s="183">
        <v>0</v>
      </c>
      <c r="M330" s="184">
        <v>6060125.4644617736</v>
      </c>
      <c r="N330" s="178"/>
    </row>
    <row r="331" spans="1:14">
      <c r="A331" t="s">
        <v>1461</v>
      </c>
      <c r="B331" t="s">
        <v>623</v>
      </c>
      <c r="C331" t="s">
        <v>1402</v>
      </c>
      <c r="D331" t="s">
        <v>1462</v>
      </c>
      <c r="E331" t="s">
        <v>1463</v>
      </c>
      <c r="F331" t="s">
        <v>1464</v>
      </c>
      <c r="G331" t="s">
        <v>627</v>
      </c>
      <c r="H331" s="183">
        <v>0</v>
      </c>
      <c r="I331" s="183">
        <v>0</v>
      </c>
      <c r="J331" s="183">
        <v>0</v>
      </c>
      <c r="K331" s="183">
        <v>0</v>
      </c>
      <c r="L331" s="183">
        <v>0</v>
      </c>
      <c r="M331" s="184">
        <v>0</v>
      </c>
      <c r="N331" s="178"/>
    </row>
    <row r="332" spans="1:14">
      <c r="A332" t="s">
        <v>1465</v>
      </c>
      <c r="B332" t="s">
        <v>623</v>
      </c>
      <c r="C332" t="s">
        <v>1402</v>
      </c>
      <c r="D332" t="s">
        <v>1466</v>
      </c>
      <c r="E332" t="s">
        <v>1467</v>
      </c>
      <c r="F332" t="s">
        <v>1464</v>
      </c>
      <c r="G332" t="s">
        <v>627</v>
      </c>
      <c r="H332" s="183">
        <v>0</v>
      </c>
      <c r="I332" s="183">
        <v>0</v>
      </c>
      <c r="J332" s="183">
        <v>32614.274599090601</v>
      </c>
      <c r="K332" s="183">
        <v>0</v>
      </c>
      <c r="L332" s="183">
        <v>0</v>
      </c>
      <c r="M332" s="184">
        <v>32614.274599090601</v>
      </c>
      <c r="N332" s="178"/>
    </row>
    <row r="333" spans="1:14">
      <c r="A333" t="s">
        <v>1468</v>
      </c>
      <c r="B333" t="s">
        <v>623</v>
      </c>
      <c r="C333" t="s">
        <v>1402</v>
      </c>
      <c r="D333" t="s">
        <v>1469</v>
      </c>
      <c r="E333" t="s">
        <v>1470</v>
      </c>
      <c r="F333" t="s">
        <v>1471</v>
      </c>
      <c r="G333" t="s">
        <v>627</v>
      </c>
      <c r="H333" s="183">
        <v>0</v>
      </c>
      <c r="I333" s="183">
        <v>36320996.682359919</v>
      </c>
      <c r="J333" s="183">
        <v>1322285.6828785778</v>
      </c>
      <c r="K333" s="183">
        <v>0</v>
      </c>
      <c r="L333" s="183">
        <v>0</v>
      </c>
      <c r="M333" s="184">
        <v>37643282.365238495</v>
      </c>
      <c r="N333" s="178"/>
    </row>
    <row r="334" spans="1:14">
      <c r="A334" t="s">
        <v>1472</v>
      </c>
      <c r="B334" t="s">
        <v>623</v>
      </c>
      <c r="C334" t="s">
        <v>1402</v>
      </c>
      <c r="D334" t="s">
        <v>1473</v>
      </c>
      <c r="E334" t="s">
        <v>1474</v>
      </c>
      <c r="F334" t="s">
        <v>1475</v>
      </c>
      <c r="G334" t="s">
        <v>627</v>
      </c>
      <c r="H334" s="183">
        <v>0</v>
      </c>
      <c r="I334" s="183">
        <v>35464295.284130491</v>
      </c>
      <c r="J334" s="183">
        <v>2097961.9059765725</v>
      </c>
      <c r="K334" s="183">
        <v>0</v>
      </c>
      <c r="L334" s="183">
        <v>0</v>
      </c>
      <c r="M334" s="185">
        <v>37562257.190107062</v>
      </c>
      <c r="N334" s="178"/>
    </row>
    <row r="335" spans="1:14">
      <c r="A335" t="s">
        <v>1476</v>
      </c>
      <c r="B335" t="s">
        <v>623</v>
      </c>
      <c r="C335" t="s">
        <v>1402</v>
      </c>
      <c r="D335" t="s">
        <v>1477</v>
      </c>
      <c r="E335" t="s">
        <v>1478</v>
      </c>
      <c r="F335" t="s">
        <v>1479</v>
      </c>
      <c r="G335" t="s">
        <v>627</v>
      </c>
      <c r="H335" s="183">
        <v>0</v>
      </c>
      <c r="I335" s="183">
        <v>41180690.863558859</v>
      </c>
      <c r="J335" s="183">
        <v>1691111.8372735409</v>
      </c>
      <c r="K335" s="183">
        <v>0</v>
      </c>
      <c r="L335" s="183">
        <v>0</v>
      </c>
      <c r="M335" s="184">
        <v>42871802.700832397</v>
      </c>
      <c r="N335" s="178"/>
    </row>
    <row r="336" spans="1:14">
      <c r="A336" t="s">
        <v>1480</v>
      </c>
      <c r="B336" t="s">
        <v>623</v>
      </c>
      <c r="C336" t="s">
        <v>1402</v>
      </c>
      <c r="D336" t="s">
        <v>1481</v>
      </c>
      <c r="E336" t="s">
        <v>1482</v>
      </c>
      <c r="F336" t="s">
        <v>1483</v>
      </c>
      <c r="G336" t="s">
        <v>627</v>
      </c>
      <c r="H336" s="183">
        <v>0</v>
      </c>
      <c r="I336" s="183">
        <v>50181379.094350703</v>
      </c>
      <c r="J336" s="183">
        <v>167798636.5663819</v>
      </c>
      <c r="K336" s="183">
        <v>0</v>
      </c>
      <c r="L336" s="183">
        <v>0</v>
      </c>
      <c r="M336" s="184">
        <v>217980015.6607326</v>
      </c>
      <c r="N336" s="178"/>
    </row>
    <row r="337" spans="1:14">
      <c r="A337" t="s">
        <v>1484</v>
      </c>
      <c r="B337" t="s">
        <v>623</v>
      </c>
      <c r="C337" t="s">
        <v>1402</v>
      </c>
      <c r="D337" t="s">
        <v>1485</v>
      </c>
      <c r="E337" t="s">
        <v>442</v>
      </c>
      <c r="F337" t="s">
        <v>626</v>
      </c>
      <c r="G337" t="s">
        <v>627</v>
      </c>
      <c r="H337" s="183">
        <v>0</v>
      </c>
      <c r="I337" s="183">
        <v>20149337.721779469</v>
      </c>
      <c r="J337" s="183">
        <v>15261275.383911306</v>
      </c>
      <c r="K337" s="183">
        <v>0</v>
      </c>
      <c r="L337" s="183">
        <v>0</v>
      </c>
      <c r="M337" s="184">
        <v>35410613.105690777</v>
      </c>
      <c r="N337" s="178"/>
    </row>
    <row r="338" spans="1:14">
      <c r="A338" t="s">
        <v>1486</v>
      </c>
      <c r="B338" t="s">
        <v>623</v>
      </c>
      <c r="C338" t="s">
        <v>1402</v>
      </c>
      <c r="D338" t="s">
        <v>1485</v>
      </c>
      <c r="E338" t="s">
        <v>444</v>
      </c>
      <c r="F338" t="s">
        <v>626</v>
      </c>
      <c r="G338" t="s">
        <v>627</v>
      </c>
      <c r="H338" s="183">
        <v>0</v>
      </c>
      <c r="I338" s="183">
        <v>83955573.840747789</v>
      </c>
      <c r="J338" s="183">
        <v>15897161.858240945</v>
      </c>
      <c r="K338" s="183">
        <v>0</v>
      </c>
      <c r="L338" s="183">
        <v>0</v>
      </c>
      <c r="M338" s="184">
        <v>99852735.698988736</v>
      </c>
      <c r="N338" s="178"/>
    </row>
    <row r="339" spans="1:14">
      <c r="A339" t="s">
        <v>1487</v>
      </c>
      <c r="B339" t="s">
        <v>623</v>
      </c>
      <c r="C339" t="s">
        <v>1402</v>
      </c>
      <c r="D339" t="s">
        <v>1488</v>
      </c>
      <c r="E339" t="s">
        <v>446</v>
      </c>
      <c r="F339" t="s">
        <v>626</v>
      </c>
      <c r="G339" t="s">
        <v>627</v>
      </c>
      <c r="H339" s="183">
        <v>0</v>
      </c>
      <c r="I339" s="183">
        <v>119403482.79573017</v>
      </c>
      <c r="J339" s="183">
        <v>11304648.432526892</v>
      </c>
      <c r="K339" s="183">
        <v>0</v>
      </c>
      <c r="L339" s="183">
        <v>0</v>
      </c>
      <c r="M339" s="184">
        <v>130708131.22825706</v>
      </c>
      <c r="N339" s="178"/>
    </row>
    <row r="340" spans="1:14">
      <c r="A340" t="s">
        <v>1489</v>
      </c>
      <c r="B340" t="s">
        <v>623</v>
      </c>
      <c r="C340" t="s">
        <v>1402</v>
      </c>
      <c r="D340" t="s">
        <v>1485</v>
      </c>
      <c r="E340" t="s">
        <v>448</v>
      </c>
      <c r="F340" t="s">
        <v>626</v>
      </c>
      <c r="G340" t="s">
        <v>627</v>
      </c>
      <c r="H340" s="183">
        <v>0</v>
      </c>
      <c r="I340" s="183">
        <v>16791114.768149558</v>
      </c>
      <c r="J340" s="183">
        <v>0</v>
      </c>
      <c r="K340" s="183">
        <v>0</v>
      </c>
      <c r="L340" s="183">
        <v>0</v>
      </c>
      <c r="M340" s="184">
        <v>16791114.768149558</v>
      </c>
      <c r="N340" s="178"/>
    </row>
    <row r="341" spans="1:14">
      <c r="A341" t="s">
        <v>1490</v>
      </c>
      <c r="B341" t="s">
        <v>623</v>
      </c>
      <c r="C341" t="s">
        <v>1402</v>
      </c>
      <c r="D341" t="s">
        <v>1485</v>
      </c>
      <c r="E341" t="s">
        <v>450</v>
      </c>
      <c r="F341" t="s">
        <v>626</v>
      </c>
      <c r="G341" t="s">
        <v>627</v>
      </c>
      <c r="H341" s="183">
        <v>0</v>
      </c>
      <c r="I341" s="183">
        <v>12593336.076112168</v>
      </c>
      <c r="J341" s="183">
        <v>0</v>
      </c>
      <c r="K341" s="183">
        <v>0</v>
      </c>
      <c r="L341" s="183">
        <v>0</v>
      </c>
      <c r="M341" s="184">
        <v>12593336.076112168</v>
      </c>
      <c r="N341" s="178"/>
    </row>
    <row r="342" spans="1:14">
      <c r="A342" t="s">
        <v>1491</v>
      </c>
      <c r="B342" t="s">
        <v>623</v>
      </c>
      <c r="C342" t="s">
        <v>1402</v>
      </c>
      <c r="D342" t="s">
        <v>1485</v>
      </c>
      <c r="E342" t="s">
        <v>452</v>
      </c>
      <c r="F342" t="s">
        <v>626</v>
      </c>
      <c r="G342" t="s">
        <v>627</v>
      </c>
      <c r="H342" s="183">
        <v>0</v>
      </c>
      <c r="I342" s="183">
        <v>10074668.860889735</v>
      </c>
      <c r="J342" s="183">
        <v>635886.47432963771</v>
      </c>
      <c r="K342" s="183">
        <v>0</v>
      </c>
      <c r="L342" s="183">
        <v>0</v>
      </c>
      <c r="M342" s="184">
        <v>10710555.335219372</v>
      </c>
      <c r="N342" s="178"/>
    </row>
    <row r="343" spans="1:14">
      <c r="A343" t="s">
        <v>1492</v>
      </c>
      <c r="B343" t="s">
        <v>623</v>
      </c>
      <c r="C343" t="s">
        <v>1402</v>
      </c>
      <c r="D343" t="s">
        <v>1485</v>
      </c>
      <c r="E343" t="s">
        <v>454</v>
      </c>
      <c r="F343" t="s">
        <v>626</v>
      </c>
      <c r="G343" t="s">
        <v>627</v>
      </c>
      <c r="H343" s="183">
        <v>0</v>
      </c>
      <c r="I343" s="183">
        <v>19029930.070569497</v>
      </c>
      <c r="J343" s="183">
        <v>0</v>
      </c>
      <c r="K343" s="183">
        <v>0</v>
      </c>
      <c r="L343" s="183">
        <v>0</v>
      </c>
      <c r="M343" s="184">
        <v>19029930.070569497</v>
      </c>
      <c r="N343" s="178"/>
    </row>
    <row r="344" spans="1:14">
      <c r="A344" t="s">
        <v>1493</v>
      </c>
      <c r="B344" t="s">
        <v>623</v>
      </c>
      <c r="C344" t="s">
        <v>1402</v>
      </c>
      <c r="D344" t="s">
        <v>1494</v>
      </c>
      <c r="E344" t="s">
        <v>456</v>
      </c>
      <c r="F344" t="s">
        <v>626</v>
      </c>
      <c r="G344" t="s">
        <v>627</v>
      </c>
      <c r="H344" s="183">
        <v>0</v>
      </c>
      <c r="I344" s="183">
        <v>44776306.048398808</v>
      </c>
      <c r="J344" s="183">
        <v>847848.63243951683</v>
      </c>
      <c r="K344" s="183">
        <v>0</v>
      </c>
      <c r="L344" s="183">
        <v>0</v>
      </c>
      <c r="M344" s="184">
        <v>45624154.680838324</v>
      </c>
      <c r="N344" s="178"/>
    </row>
    <row r="345" spans="1:14">
      <c r="A345" t="s">
        <v>1495</v>
      </c>
      <c r="B345" t="s">
        <v>623</v>
      </c>
      <c r="C345" t="s">
        <v>1402</v>
      </c>
      <c r="D345" t="s">
        <v>1496</v>
      </c>
      <c r="E345" t="s">
        <v>1497</v>
      </c>
      <c r="F345" t="s">
        <v>1484</v>
      </c>
      <c r="G345" t="s">
        <v>627</v>
      </c>
      <c r="H345" s="183">
        <v>0</v>
      </c>
      <c r="I345" s="183">
        <v>402986754.43558955</v>
      </c>
      <c r="J345" s="183">
        <v>305225507.67822623</v>
      </c>
      <c r="K345" s="183">
        <v>0</v>
      </c>
      <c r="L345" s="183">
        <v>0</v>
      </c>
      <c r="M345" s="184">
        <v>708212262.11381578</v>
      </c>
      <c r="N345" s="178"/>
    </row>
    <row r="346" spans="1:14">
      <c r="A346" t="s">
        <v>1498</v>
      </c>
      <c r="B346" t="s">
        <v>623</v>
      </c>
      <c r="C346" t="s">
        <v>1402</v>
      </c>
      <c r="D346" t="s">
        <v>1499</v>
      </c>
      <c r="E346" t="s">
        <v>1500</v>
      </c>
      <c r="F346" t="s">
        <v>1487</v>
      </c>
      <c r="G346" t="s">
        <v>627</v>
      </c>
      <c r="H346" s="183">
        <v>0</v>
      </c>
      <c r="I346" s="183">
        <v>2388069655.9146028</v>
      </c>
      <c r="J346" s="183">
        <v>226092968.65053779</v>
      </c>
      <c r="K346" s="183">
        <v>0</v>
      </c>
      <c r="L346" s="183">
        <v>0</v>
      </c>
      <c r="M346" s="184">
        <v>2614162624.5651407</v>
      </c>
      <c r="N346" s="178"/>
    </row>
    <row r="347" spans="1:14">
      <c r="A347" t="s">
        <v>1501</v>
      </c>
      <c r="B347" t="s">
        <v>623</v>
      </c>
      <c r="C347" t="s">
        <v>1402</v>
      </c>
      <c r="D347" t="s">
        <v>1502</v>
      </c>
      <c r="E347" t="s">
        <v>1503</v>
      </c>
      <c r="F347" t="s">
        <v>1489</v>
      </c>
      <c r="G347" t="s">
        <v>627</v>
      </c>
      <c r="H347" s="183">
        <v>0</v>
      </c>
      <c r="I347" s="183">
        <v>167911147.68149555</v>
      </c>
      <c r="J347" s="183">
        <v>0</v>
      </c>
      <c r="K347" s="183">
        <v>0</v>
      </c>
      <c r="L347" s="183">
        <v>0</v>
      </c>
      <c r="M347" s="184">
        <v>167911147.68149555</v>
      </c>
      <c r="N347" s="178"/>
    </row>
    <row r="348" spans="1:14">
      <c r="A348" t="s">
        <v>1504</v>
      </c>
      <c r="B348" t="s">
        <v>623</v>
      </c>
      <c r="C348" t="s">
        <v>1402</v>
      </c>
      <c r="D348" t="s">
        <v>1505</v>
      </c>
      <c r="E348" t="s">
        <v>1506</v>
      </c>
      <c r="F348" t="s">
        <v>1490</v>
      </c>
      <c r="G348" t="s">
        <v>627</v>
      </c>
      <c r="H348" s="183">
        <v>0</v>
      </c>
      <c r="I348" s="183">
        <v>125933360.76112168</v>
      </c>
      <c r="J348" s="183">
        <v>0</v>
      </c>
      <c r="K348" s="183">
        <v>0</v>
      </c>
      <c r="L348" s="183">
        <v>0</v>
      </c>
      <c r="M348" s="184">
        <v>125933360.76112168</v>
      </c>
      <c r="N348" s="178"/>
    </row>
    <row r="349" spans="1:14">
      <c r="A349" t="s">
        <v>1507</v>
      </c>
      <c r="B349" t="s">
        <v>623</v>
      </c>
      <c r="C349" t="s">
        <v>1402</v>
      </c>
      <c r="D349" t="s">
        <v>1508</v>
      </c>
      <c r="E349" t="s">
        <v>1509</v>
      </c>
      <c r="F349" t="s">
        <v>1491</v>
      </c>
      <c r="G349" t="s">
        <v>627</v>
      </c>
      <c r="H349" s="183">
        <v>0</v>
      </c>
      <c r="I349" s="183">
        <v>100746688.60889734</v>
      </c>
      <c r="J349" s="183">
        <v>6358864.7432963783</v>
      </c>
      <c r="K349" s="183">
        <v>0</v>
      </c>
      <c r="L349" s="183">
        <v>0</v>
      </c>
      <c r="M349" s="184">
        <v>107105553.35219373</v>
      </c>
      <c r="N349" s="178"/>
    </row>
    <row r="350" spans="1:14">
      <c r="A350" t="s">
        <v>1510</v>
      </c>
      <c r="B350" t="s">
        <v>623</v>
      </c>
      <c r="C350" t="s">
        <v>1402</v>
      </c>
      <c r="D350" t="s">
        <v>1511</v>
      </c>
      <c r="E350" t="s">
        <v>1512</v>
      </c>
      <c r="F350" t="s">
        <v>1492</v>
      </c>
      <c r="G350" t="s">
        <v>627</v>
      </c>
      <c r="H350" s="183">
        <v>0</v>
      </c>
      <c r="I350" s="183">
        <v>190299300.70569491</v>
      </c>
      <c r="J350" s="183">
        <v>0</v>
      </c>
      <c r="K350" s="183">
        <v>0</v>
      </c>
      <c r="L350" s="183">
        <v>0</v>
      </c>
      <c r="M350" s="184">
        <v>190299300.70569491</v>
      </c>
      <c r="N350" s="178"/>
    </row>
    <row r="351" spans="1:14">
      <c r="A351" t="s">
        <v>1513</v>
      </c>
      <c r="B351" t="s">
        <v>623</v>
      </c>
      <c r="C351" t="s">
        <v>1402</v>
      </c>
      <c r="D351" t="s">
        <v>1514</v>
      </c>
      <c r="E351" t="s">
        <v>1515</v>
      </c>
      <c r="F351" t="s">
        <v>1516</v>
      </c>
      <c r="G351" t="s">
        <v>627</v>
      </c>
      <c r="H351" s="183">
        <v>0</v>
      </c>
      <c r="I351" s="183">
        <v>104104911.56252725</v>
      </c>
      <c r="J351" s="183">
        <v>31158437.242152251</v>
      </c>
      <c r="K351" s="183">
        <v>0</v>
      </c>
      <c r="L351" s="183">
        <v>0</v>
      </c>
      <c r="M351" s="184">
        <v>135263348.80467951</v>
      </c>
      <c r="N351" s="178"/>
    </row>
    <row r="352" spans="1:14">
      <c r="A352" t="s">
        <v>1517</v>
      </c>
      <c r="B352" t="s">
        <v>623</v>
      </c>
      <c r="C352" t="s">
        <v>1402</v>
      </c>
      <c r="D352" t="s">
        <v>1518</v>
      </c>
      <c r="E352" t="s">
        <v>1519</v>
      </c>
      <c r="F352" t="s">
        <v>1520</v>
      </c>
      <c r="G352" t="s">
        <v>627</v>
      </c>
      <c r="H352" s="183">
        <v>0</v>
      </c>
      <c r="I352" s="183">
        <v>29276308.969502922</v>
      </c>
      <c r="J352" s="183">
        <v>14075870.971518273</v>
      </c>
      <c r="K352" s="183">
        <v>0</v>
      </c>
      <c r="L352" s="183">
        <v>0</v>
      </c>
      <c r="M352" s="184">
        <v>43352179.941021197</v>
      </c>
      <c r="N352" s="178"/>
    </row>
    <row r="353" spans="1:14">
      <c r="A353" t="s">
        <v>1521</v>
      </c>
      <c r="B353" t="s">
        <v>623</v>
      </c>
      <c r="C353" t="s">
        <v>1402</v>
      </c>
      <c r="D353" t="s">
        <v>1522</v>
      </c>
      <c r="E353" t="s">
        <v>1523</v>
      </c>
      <c r="F353" t="s">
        <v>1520</v>
      </c>
      <c r="G353" t="s">
        <v>627</v>
      </c>
      <c r="H353" s="183">
        <v>0</v>
      </c>
      <c r="I353" s="183">
        <v>50373344.304448672</v>
      </c>
      <c r="J353" s="183">
        <v>0</v>
      </c>
      <c r="K353" s="183">
        <v>0</v>
      </c>
      <c r="L353" s="183">
        <v>0</v>
      </c>
      <c r="M353" s="184">
        <v>50373344.304448672</v>
      </c>
      <c r="N353" s="178"/>
    </row>
    <row r="354" spans="1:14">
      <c r="A354" t="s">
        <v>1524</v>
      </c>
      <c r="B354" t="s">
        <v>623</v>
      </c>
      <c r="C354" t="s">
        <v>1402</v>
      </c>
      <c r="D354" t="s">
        <v>1522</v>
      </c>
      <c r="E354" t="s">
        <v>1525</v>
      </c>
      <c r="F354" t="s">
        <v>1520</v>
      </c>
      <c r="G354" t="s">
        <v>627</v>
      </c>
      <c r="H354" s="183">
        <v>0</v>
      </c>
      <c r="I354" s="183">
        <v>0</v>
      </c>
      <c r="J354" s="183">
        <v>11445956.53793348</v>
      </c>
      <c r="K354" s="183">
        <v>0</v>
      </c>
      <c r="L354" s="183">
        <v>0</v>
      </c>
      <c r="M354" s="184">
        <v>11445956.53793348</v>
      </c>
      <c r="N354" s="178"/>
    </row>
    <row r="355" spans="1:14">
      <c r="A355" t="s">
        <v>1526</v>
      </c>
      <c r="B355" t="s">
        <v>623</v>
      </c>
      <c r="C355" t="s">
        <v>1402</v>
      </c>
      <c r="D355" t="s">
        <v>1527</v>
      </c>
      <c r="E355" t="s">
        <v>1528</v>
      </c>
      <c r="F355" t="s">
        <v>1529</v>
      </c>
      <c r="G355" t="s">
        <v>627</v>
      </c>
      <c r="H355" s="183">
        <v>0</v>
      </c>
      <c r="I355" s="183">
        <v>130648722.20723939</v>
      </c>
      <c r="J355" s="183">
        <v>21959064.817071024</v>
      </c>
      <c r="K355" s="183">
        <v>0</v>
      </c>
      <c r="L355" s="183">
        <v>0</v>
      </c>
      <c r="M355" s="184">
        <v>152607787.02431041</v>
      </c>
      <c r="N355" s="178"/>
    </row>
    <row r="356" spans="1:14">
      <c r="A356" t="s">
        <v>1530</v>
      </c>
      <c r="B356" t="s">
        <v>623</v>
      </c>
      <c r="C356" t="s">
        <v>1402</v>
      </c>
      <c r="D356" t="s">
        <v>1531</v>
      </c>
      <c r="E356" t="s">
        <v>1532</v>
      </c>
      <c r="F356" t="s">
        <v>1533</v>
      </c>
      <c r="G356" t="s">
        <v>627</v>
      </c>
      <c r="H356" s="183">
        <v>0</v>
      </c>
      <c r="I356" s="183">
        <v>25534090.938409302</v>
      </c>
      <c r="J356" s="183">
        <v>0</v>
      </c>
      <c r="K356" s="183">
        <v>0</v>
      </c>
      <c r="L356" s="183">
        <v>0</v>
      </c>
      <c r="M356" s="184">
        <v>25534090.938409302</v>
      </c>
      <c r="N356" s="178"/>
    </row>
    <row r="357" spans="1:14">
      <c r="A357" t="s">
        <v>1534</v>
      </c>
      <c r="B357" t="s">
        <v>623</v>
      </c>
      <c r="C357" t="s">
        <v>1402</v>
      </c>
      <c r="D357" t="s">
        <v>1535</v>
      </c>
      <c r="E357" t="s">
        <v>1536</v>
      </c>
      <c r="F357" t="s">
        <v>1537</v>
      </c>
      <c r="G357" t="s">
        <v>627</v>
      </c>
      <c r="H357" s="183">
        <v>0</v>
      </c>
      <c r="I357" s="183">
        <v>111956311.36996041</v>
      </c>
      <c r="J357" s="183">
        <v>13338131.053972399</v>
      </c>
      <c r="K357" s="183">
        <v>0</v>
      </c>
      <c r="L357" s="183">
        <v>0</v>
      </c>
      <c r="M357" s="184">
        <v>125294442.42393281</v>
      </c>
      <c r="N357" s="178"/>
    </row>
    <row r="358" spans="1:14">
      <c r="A358" t="s">
        <v>1538</v>
      </c>
      <c r="B358" t="s">
        <v>623</v>
      </c>
      <c r="C358" t="s">
        <v>1402</v>
      </c>
      <c r="D358" t="s">
        <v>1539</v>
      </c>
      <c r="E358" t="s">
        <v>1540</v>
      </c>
      <c r="F358" t="s">
        <v>1541</v>
      </c>
      <c r="G358" t="s">
        <v>627</v>
      </c>
      <c r="H358" s="183">
        <v>0</v>
      </c>
      <c r="I358" s="183">
        <v>122798701.87136336</v>
      </c>
      <c r="J358" s="183">
        <v>13839503.516255073</v>
      </c>
      <c r="K358" s="183">
        <v>0</v>
      </c>
      <c r="L358" s="183">
        <v>0</v>
      </c>
      <c r="M358" s="184">
        <v>136638205.38761842</v>
      </c>
      <c r="N358" s="178"/>
    </row>
    <row r="359" spans="1:14">
      <c r="A359" t="s">
        <v>1542</v>
      </c>
      <c r="B359" t="s">
        <v>623</v>
      </c>
      <c r="C359" t="s">
        <v>1402</v>
      </c>
      <c r="D359" t="s">
        <v>1543</v>
      </c>
      <c r="E359" t="s">
        <v>1544</v>
      </c>
      <c r="F359" t="s">
        <v>1541</v>
      </c>
      <c r="G359" t="s">
        <v>627</v>
      </c>
      <c r="H359" s="183">
        <v>0</v>
      </c>
      <c r="I359" s="183">
        <v>80597350.887117878</v>
      </c>
      <c r="J359" s="183">
        <v>0</v>
      </c>
      <c r="K359" s="183">
        <v>0</v>
      </c>
      <c r="L359" s="183">
        <v>0</v>
      </c>
      <c r="M359" s="184">
        <v>80597350.887117878</v>
      </c>
      <c r="N359" s="178"/>
    </row>
    <row r="360" spans="1:14">
      <c r="A360" t="s">
        <v>1545</v>
      </c>
      <c r="B360" t="s">
        <v>623</v>
      </c>
      <c r="C360" t="s">
        <v>1402</v>
      </c>
      <c r="D360" t="s">
        <v>1546</v>
      </c>
      <c r="E360" t="s">
        <v>1547</v>
      </c>
      <c r="F360" t="s">
        <v>1548</v>
      </c>
      <c r="G360" t="s">
        <v>627</v>
      </c>
      <c r="H360" s="183">
        <v>0</v>
      </c>
      <c r="I360" s="183">
        <v>169589976.94584239</v>
      </c>
      <c r="J360" s="183">
        <v>34637131.145592071</v>
      </c>
      <c r="K360" s="183">
        <v>0</v>
      </c>
      <c r="L360" s="183">
        <v>0</v>
      </c>
      <c r="M360" s="184">
        <v>204227108.09143445</v>
      </c>
      <c r="N360" s="178"/>
    </row>
    <row r="361" spans="1:14">
      <c r="A361" t="s">
        <v>1549</v>
      </c>
      <c r="B361" t="s">
        <v>122</v>
      </c>
      <c r="C361" t="s">
        <v>1402</v>
      </c>
      <c r="D361" t="s">
        <v>1550</v>
      </c>
      <c r="E361" t="s">
        <v>388</v>
      </c>
      <c r="F361" t="s">
        <v>626</v>
      </c>
      <c r="G361" t="s">
        <v>627</v>
      </c>
      <c r="H361" s="183">
        <v>0</v>
      </c>
      <c r="I361" s="183">
        <v>10200000</v>
      </c>
      <c r="J361" s="183">
        <v>1526935.1081802235</v>
      </c>
      <c r="K361" s="183">
        <v>0</v>
      </c>
      <c r="L361" s="183">
        <v>0</v>
      </c>
      <c r="M361" s="184">
        <v>11726935.108180223</v>
      </c>
      <c r="N361" s="178"/>
    </row>
    <row r="362" spans="1:14">
      <c r="A362" t="s">
        <v>1551</v>
      </c>
      <c r="B362" t="s">
        <v>122</v>
      </c>
      <c r="C362" t="s">
        <v>1402</v>
      </c>
      <c r="D362" t="s">
        <v>1550</v>
      </c>
      <c r="E362" t="s">
        <v>390</v>
      </c>
      <c r="F362" t="s">
        <v>626</v>
      </c>
      <c r="G362" t="s">
        <v>627</v>
      </c>
      <c r="H362" s="183">
        <v>0</v>
      </c>
      <c r="I362" s="183">
        <v>5100000</v>
      </c>
      <c r="J362" s="183">
        <v>763467.55409011175</v>
      </c>
      <c r="K362" s="183">
        <v>0</v>
      </c>
      <c r="L362" s="183">
        <v>0</v>
      </c>
      <c r="M362" s="184">
        <v>5863467.5540901115</v>
      </c>
      <c r="N362" s="178"/>
    </row>
    <row r="363" spans="1:14">
      <c r="A363" t="s">
        <v>1552</v>
      </c>
      <c r="B363" t="s">
        <v>122</v>
      </c>
      <c r="C363" t="s">
        <v>1402</v>
      </c>
      <c r="D363" t="s">
        <v>1550</v>
      </c>
      <c r="E363" t="s">
        <v>391</v>
      </c>
      <c r="F363" t="s">
        <v>626</v>
      </c>
      <c r="G363" t="s">
        <v>627</v>
      </c>
      <c r="H363" s="183">
        <v>0</v>
      </c>
      <c r="I363" s="183">
        <v>2550000</v>
      </c>
      <c r="J363" s="183">
        <v>127244.59234835196</v>
      </c>
      <c r="K363" s="183">
        <v>0</v>
      </c>
      <c r="L363" s="183">
        <v>0</v>
      </c>
      <c r="M363" s="184">
        <v>2677244.5923483521</v>
      </c>
      <c r="N363" s="178"/>
    </row>
    <row r="364" spans="1:14">
      <c r="A364" t="s">
        <v>1553</v>
      </c>
      <c r="B364" t="s">
        <v>122</v>
      </c>
      <c r="C364" t="s">
        <v>1402</v>
      </c>
      <c r="D364" t="s">
        <v>1550</v>
      </c>
      <c r="E364" t="s">
        <v>393</v>
      </c>
      <c r="F364" t="s">
        <v>626</v>
      </c>
      <c r="G364" t="s">
        <v>627</v>
      </c>
      <c r="H364" s="183">
        <v>0</v>
      </c>
      <c r="I364" s="183">
        <v>17000000</v>
      </c>
      <c r="J364" s="183">
        <v>2544891.8469670392</v>
      </c>
      <c r="K364" s="183">
        <v>0</v>
      </c>
      <c r="L364" s="183">
        <v>0</v>
      </c>
      <c r="M364" s="184">
        <v>19544891.846967038</v>
      </c>
      <c r="N364" s="178"/>
    </row>
    <row r="365" spans="1:14">
      <c r="A365" t="s">
        <v>1554</v>
      </c>
      <c r="B365" t="s">
        <v>122</v>
      </c>
      <c r="C365" t="s">
        <v>1402</v>
      </c>
      <c r="D365" t="s">
        <v>1550</v>
      </c>
      <c r="E365" t="s">
        <v>395</v>
      </c>
      <c r="F365" t="s">
        <v>626</v>
      </c>
      <c r="G365" t="s">
        <v>627</v>
      </c>
      <c r="H365" s="183">
        <v>0</v>
      </c>
      <c r="I365" s="183">
        <v>3400000</v>
      </c>
      <c r="J365" s="183">
        <v>0</v>
      </c>
      <c r="K365" s="183">
        <v>0</v>
      </c>
      <c r="L365" s="183">
        <v>0</v>
      </c>
      <c r="M365" s="184">
        <v>3400000</v>
      </c>
      <c r="N365" s="178"/>
    </row>
    <row r="366" spans="1:14">
      <c r="A366" t="s">
        <v>1555</v>
      </c>
      <c r="B366" t="s">
        <v>122</v>
      </c>
      <c r="C366" t="s">
        <v>1402</v>
      </c>
      <c r="D366" t="s">
        <v>1550</v>
      </c>
      <c r="E366" t="s">
        <v>396</v>
      </c>
      <c r="F366" t="s">
        <v>626</v>
      </c>
      <c r="G366" t="s">
        <v>627</v>
      </c>
      <c r="H366" s="183">
        <v>0</v>
      </c>
      <c r="I366" s="183">
        <v>850000</v>
      </c>
      <c r="J366" s="183">
        <v>127244.59234835196</v>
      </c>
      <c r="K366" s="183">
        <v>0</v>
      </c>
      <c r="L366" s="183">
        <v>0</v>
      </c>
      <c r="M366" s="184">
        <v>977244.59234835196</v>
      </c>
      <c r="N366" s="178"/>
    </row>
    <row r="367" spans="1:14">
      <c r="A367" t="s">
        <v>1556</v>
      </c>
      <c r="B367" t="s">
        <v>122</v>
      </c>
      <c r="C367" t="s">
        <v>1402</v>
      </c>
      <c r="D367" t="s">
        <v>1550</v>
      </c>
      <c r="E367" t="s">
        <v>398</v>
      </c>
      <c r="F367" t="s">
        <v>626</v>
      </c>
      <c r="G367" t="s">
        <v>627</v>
      </c>
      <c r="H367" s="183">
        <v>0</v>
      </c>
      <c r="I367" s="183">
        <v>2550000</v>
      </c>
      <c r="J367" s="183">
        <v>76346.755409011181</v>
      </c>
      <c r="K367" s="183">
        <v>0</v>
      </c>
      <c r="L367" s="183">
        <v>0</v>
      </c>
      <c r="M367" s="184">
        <v>2626346.7554090112</v>
      </c>
      <c r="N367" s="178"/>
    </row>
    <row r="368" spans="1:14">
      <c r="A368" t="s">
        <v>1557</v>
      </c>
      <c r="B368" t="s">
        <v>122</v>
      </c>
      <c r="C368" t="s">
        <v>1402</v>
      </c>
      <c r="D368" t="s">
        <v>1550</v>
      </c>
      <c r="E368" t="s">
        <v>400</v>
      </c>
      <c r="F368" t="s">
        <v>626</v>
      </c>
      <c r="G368" t="s">
        <v>627</v>
      </c>
      <c r="H368" s="183">
        <v>0</v>
      </c>
      <c r="I368" s="183">
        <v>13600000</v>
      </c>
      <c r="J368" s="183">
        <v>0</v>
      </c>
      <c r="K368" s="183">
        <v>0</v>
      </c>
      <c r="L368" s="183">
        <v>0</v>
      </c>
      <c r="M368" s="184">
        <v>13600000</v>
      </c>
      <c r="N368" s="178"/>
    </row>
    <row r="369" spans="1:14">
      <c r="A369" t="s">
        <v>1558</v>
      </c>
      <c r="B369" t="s">
        <v>122</v>
      </c>
      <c r="C369" t="s">
        <v>1402</v>
      </c>
      <c r="D369" t="s">
        <v>1559</v>
      </c>
      <c r="E369" t="s">
        <v>1560</v>
      </c>
      <c r="F369" t="s">
        <v>1549</v>
      </c>
      <c r="G369" t="s">
        <v>627</v>
      </c>
      <c r="H369" s="183">
        <v>0</v>
      </c>
      <c r="I369" s="183">
        <v>16376568.627157522</v>
      </c>
      <c r="J369" s="183">
        <v>1730839.4595733979</v>
      </c>
      <c r="K369" s="183">
        <v>0</v>
      </c>
      <c r="L369" s="183">
        <v>0</v>
      </c>
      <c r="M369" s="184">
        <v>18107408.08673092</v>
      </c>
      <c r="N369" s="178"/>
    </row>
    <row r="370" spans="1:14">
      <c r="A370" t="s">
        <v>1561</v>
      </c>
      <c r="B370" t="s">
        <v>122</v>
      </c>
      <c r="C370" t="s">
        <v>1402</v>
      </c>
      <c r="D370" t="s">
        <v>1562</v>
      </c>
      <c r="E370" t="s">
        <v>1563</v>
      </c>
      <c r="F370" t="s">
        <v>1549</v>
      </c>
      <c r="G370" t="s">
        <v>627</v>
      </c>
      <c r="H370" s="183">
        <v>0</v>
      </c>
      <c r="I370" s="183">
        <v>3816490.5345094204</v>
      </c>
      <c r="J370" s="183">
        <v>1101517.2242568179</v>
      </c>
      <c r="K370" s="183">
        <v>0</v>
      </c>
      <c r="L370" s="183">
        <v>0</v>
      </c>
      <c r="M370" s="184">
        <v>4918007.7587662386</v>
      </c>
      <c r="N370" s="178"/>
    </row>
    <row r="371" spans="1:14">
      <c r="A371" t="s">
        <v>1564</v>
      </c>
      <c r="B371" t="s">
        <v>122</v>
      </c>
      <c r="C371" t="s">
        <v>1402</v>
      </c>
      <c r="D371" t="s">
        <v>1565</v>
      </c>
      <c r="E371" t="s">
        <v>1566</v>
      </c>
      <c r="F371" t="s">
        <v>1567</v>
      </c>
      <c r="G371" t="s">
        <v>627</v>
      </c>
      <c r="H371" s="183">
        <v>0</v>
      </c>
      <c r="I371" s="183">
        <v>30120239.042876136</v>
      </c>
      <c r="J371" s="183">
        <v>4462199.0689148689</v>
      </c>
      <c r="K371" s="183">
        <v>0</v>
      </c>
      <c r="L371" s="183">
        <v>0</v>
      </c>
      <c r="M371" s="184">
        <v>34582438.111791007</v>
      </c>
      <c r="N371" s="178"/>
    </row>
    <row r="372" spans="1:14">
      <c r="A372" t="s">
        <v>1568</v>
      </c>
      <c r="B372" t="s">
        <v>122</v>
      </c>
      <c r="C372" t="s">
        <v>1402</v>
      </c>
      <c r="D372" t="s">
        <v>1569</v>
      </c>
      <c r="E372" t="s">
        <v>1570</v>
      </c>
      <c r="F372" t="s">
        <v>1571</v>
      </c>
      <c r="G372" t="s">
        <v>627</v>
      </c>
      <c r="H372" s="183">
        <v>0</v>
      </c>
      <c r="I372" s="183">
        <v>27788630.768715467</v>
      </c>
      <c r="J372" s="183">
        <v>4645160.9685392333</v>
      </c>
      <c r="K372" s="183">
        <v>0</v>
      </c>
      <c r="L372" s="183">
        <v>0</v>
      </c>
      <c r="M372" s="184">
        <v>32433791.737254702</v>
      </c>
      <c r="N372" s="178"/>
    </row>
    <row r="373" spans="1:14">
      <c r="A373" t="s">
        <v>1572</v>
      </c>
      <c r="B373" t="s">
        <v>122</v>
      </c>
      <c r="C373" t="s">
        <v>1402</v>
      </c>
      <c r="D373" t="s">
        <v>1573</v>
      </c>
      <c r="E373" t="s">
        <v>1574</v>
      </c>
      <c r="F373" t="s">
        <v>1557</v>
      </c>
      <c r="G373" t="s">
        <v>627</v>
      </c>
      <c r="H373" s="183">
        <v>0</v>
      </c>
      <c r="I373" s="183">
        <v>27200000</v>
      </c>
      <c r="J373" s="183">
        <v>0</v>
      </c>
      <c r="K373" s="183">
        <v>0</v>
      </c>
      <c r="L373" s="183">
        <v>0</v>
      </c>
      <c r="M373" s="184">
        <v>27200000</v>
      </c>
      <c r="N373" s="178"/>
    </row>
    <row r="374" spans="1:14">
      <c r="A374" t="s">
        <v>1575</v>
      </c>
      <c r="B374" t="s">
        <v>122</v>
      </c>
      <c r="C374" t="s">
        <v>1402</v>
      </c>
      <c r="D374" t="s">
        <v>1576</v>
      </c>
      <c r="E374" t="s">
        <v>1577</v>
      </c>
      <c r="F374" t="s">
        <v>1578</v>
      </c>
      <c r="G374" t="s">
        <v>627</v>
      </c>
      <c r="H374" s="183">
        <v>0</v>
      </c>
      <c r="I374" s="183">
        <v>15060119.521438068</v>
      </c>
      <c r="J374" s="183">
        <v>2231099.5344574344</v>
      </c>
      <c r="K374" s="183">
        <v>0</v>
      </c>
      <c r="L374" s="183">
        <v>0</v>
      </c>
      <c r="M374" s="184">
        <v>17291219.055895504</v>
      </c>
      <c r="N374" s="178"/>
    </row>
    <row r="375" spans="1:14">
      <c r="A375" t="s">
        <v>1579</v>
      </c>
      <c r="B375" t="s">
        <v>122</v>
      </c>
      <c r="C375" t="s">
        <v>1402</v>
      </c>
      <c r="D375" t="s">
        <v>1580</v>
      </c>
      <c r="E375" t="s">
        <v>1581</v>
      </c>
      <c r="F375" t="s">
        <v>1582</v>
      </c>
      <c r="G375" t="s">
        <v>627</v>
      </c>
      <c r="H375" s="183">
        <v>0</v>
      </c>
      <c r="I375" s="183">
        <v>11506124.456132047</v>
      </c>
      <c r="J375" s="183">
        <v>1569468.5782683787</v>
      </c>
      <c r="K375" s="183">
        <v>0</v>
      </c>
      <c r="L375" s="183">
        <v>0</v>
      </c>
      <c r="M375" s="184">
        <v>13075593.034400426</v>
      </c>
      <c r="N375" s="178"/>
    </row>
    <row r="376" spans="1:14">
      <c r="A376" t="s">
        <v>1583</v>
      </c>
      <c r="B376" t="s">
        <v>122</v>
      </c>
      <c r="C376" t="s">
        <v>1402</v>
      </c>
      <c r="D376" t="s">
        <v>1584</v>
      </c>
      <c r="E376" t="s">
        <v>1585</v>
      </c>
      <c r="F376" t="s">
        <v>1586</v>
      </c>
      <c r="G376" t="s">
        <v>627</v>
      </c>
      <c r="H376" s="183">
        <v>0</v>
      </c>
      <c r="I376" s="183">
        <v>13195548.491821021</v>
      </c>
      <c r="J376" s="183">
        <v>133948.4409314896</v>
      </c>
      <c r="K376" s="183">
        <v>0</v>
      </c>
      <c r="L376" s="183">
        <v>0</v>
      </c>
      <c r="M376" s="184">
        <v>13329496.932752511</v>
      </c>
      <c r="N376" s="178"/>
    </row>
    <row r="377" spans="1:14">
      <c r="A377" t="s">
        <v>1587</v>
      </c>
      <c r="B377" t="s">
        <v>122</v>
      </c>
      <c r="C377" t="s">
        <v>1402</v>
      </c>
      <c r="D377" t="s">
        <v>1588</v>
      </c>
      <c r="E377" t="s">
        <v>1589</v>
      </c>
      <c r="F377" t="s">
        <v>1590</v>
      </c>
      <c r="G377" t="s">
        <v>627</v>
      </c>
      <c r="H377" s="183">
        <v>0</v>
      </c>
      <c r="I377" s="183">
        <v>3064718.5841443911</v>
      </c>
      <c r="J377" s="183">
        <v>169918.89009783993</v>
      </c>
      <c r="K377" s="183">
        <v>0</v>
      </c>
      <c r="L377" s="183">
        <v>0</v>
      </c>
      <c r="M377" s="184">
        <v>3234637.4742422309</v>
      </c>
      <c r="N377" s="178"/>
    </row>
    <row r="378" spans="1:14">
      <c r="A378" t="s">
        <v>1591</v>
      </c>
      <c r="B378" t="s">
        <v>122</v>
      </c>
      <c r="C378" t="s">
        <v>1402</v>
      </c>
      <c r="D378" t="s">
        <v>1592</v>
      </c>
      <c r="E378" t="s">
        <v>1593</v>
      </c>
      <c r="F378" t="s">
        <v>1594</v>
      </c>
      <c r="G378" t="s">
        <v>627</v>
      </c>
      <c r="H378" s="183">
        <v>0</v>
      </c>
      <c r="I378" s="183">
        <v>52122399.215692289</v>
      </c>
      <c r="J378" s="183">
        <v>7673786.4713171199</v>
      </c>
      <c r="K378" s="183">
        <v>0</v>
      </c>
      <c r="L378" s="183">
        <v>0</v>
      </c>
      <c r="M378" s="184">
        <v>59796185.687009409</v>
      </c>
      <c r="N378" s="178"/>
    </row>
    <row r="379" spans="1:14">
      <c r="A379" t="s">
        <v>1595</v>
      </c>
      <c r="B379" t="s">
        <v>122</v>
      </c>
      <c r="C379" t="s">
        <v>1402</v>
      </c>
      <c r="D379" t="s">
        <v>1596</v>
      </c>
      <c r="E379" t="s">
        <v>1597</v>
      </c>
      <c r="F379" t="s">
        <v>1598</v>
      </c>
      <c r="G379" t="s">
        <v>627</v>
      </c>
      <c r="H379" s="183">
        <v>0</v>
      </c>
      <c r="I379" s="183">
        <v>22757152.721726853</v>
      </c>
      <c r="J379" s="183">
        <v>3274435.6887816619</v>
      </c>
      <c r="K379" s="183">
        <v>0</v>
      </c>
      <c r="L379" s="183">
        <v>0</v>
      </c>
      <c r="M379" s="184">
        <v>26031588.410508513</v>
      </c>
      <c r="N379" s="178"/>
    </row>
    <row r="380" spans="1:14">
      <c r="A380" t="s">
        <v>1599</v>
      </c>
      <c r="B380" t="s">
        <v>122</v>
      </c>
      <c r="C380" t="s">
        <v>1402</v>
      </c>
      <c r="D380" t="s">
        <v>1600</v>
      </c>
      <c r="E380" t="s">
        <v>1601</v>
      </c>
      <c r="F380" t="s">
        <v>1602</v>
      </c>
      <c r="G380" t="s">
        <v>627</v>
      </c>
      <c r="H380" s="183">
        <v>0</v>
      </c>
      <c r="I380" s="183">
        <v>9520000</v>
      </c>
      <c r="J380" s="183">
        <v>1478540.3345857174</v>
      </c>
      <c r="K380" s="183">
        <v>0</v>
      </c>
      <c r="L380" s="183">
        <v>0</v>
      </c>
      <c r="M380" s="184">
        <v>10998540.334585717</v>
      </c>
      <c r="N380" s="178"/>
    </row>
    <row r="381" spans="1:14">
      <c r="A381" t="s">
        <v>1603</v>
      </c>
      <c r="B381" t="s">
        <v>122</v>
      </c>
      <c r="C381" t="s">
        <v>1402</v>
      </c>
      <c r="D381" t="s">
        <v>1604</v>
      </c>
      <c r="E381" t="s">
        <v>1605</v>
      </c>
      <c r="F381" t="s">
        <v>1606</v>
      </c>
      <c r="G381" t="s">
        <v>627</v>
      </c>
      <c r="H381" s="183">
        <v>0</v>
      </c>
      <c r="I381" s="183">
        <v>10370000</v>
      </c>
      <c r="J381" s="183">
        <v>1605784.9269340695</v>
      </c>
      <c r="K381" s="183">
        <v>0</v>
      </c>
      <c r="L381" s="183">
        <v>0</v>
      </c>
      <c r="M381" s="184">
        <v>11975784.926934069</v>
      </c>
      <c r="N381" s="178"/>
    </row>
    <row r="382" spans="1:14">
      <c r="A382" t="s">
        <v>1607</v>
      </c>
      <c r="B382" t="s">
        <v>122</v>
      </c>
      <c r="C382" t="s">
        <v>1402</v>
      </c>
      <c r="D382" t="s">
        <v>1608</v>
      </c>
      <c r="E382" t="s">
        <v>1609</v>
      </c>
      <c r="F382" t="s">
        <v>1610</v>
      </c>
      <c r="G382" t="s">
        <v>627</v>
      </c>
      <c r="H382" s="183">
        <v>0</v>
      </c>
      <c r="I382" s="183">
        <v>19305869.155812614</v>
      </c>
      <c r="J382" s="183">
        <v>1957437.7696377549</v>
      </c>
      <c r="K382" s="183">
        <v>0</v>
      </c>
      <c r="L382" s="183">
        <v>0</v>
      </c>
      <c r="M382" s="184">
        <v>21263306.92545037</v>
      </c>
      <c r="N382" s="178"/>
    </row>
    <row r="383" spans="1:14">
      <c r="A383" t="s">
        <v>1611</v>
      </c>
      <c r="B383" t="s">
        <v>122</v>
      </c>
      <c r="C383" t="s">
        <v>1402</v>
      </c>
      <c r="D383" t="s">
        <v>1612</v>
      </c>
      <c r="E383" t="s">
        <v>403</v>
      </c>
      <c r="F383" t="s">
        <v>626</v>
      </c>
      <c r="G383" t="s">
        <v>627</v>
      </c>
      <c r="H383" s="183">
        <v>0</v>
      </c>
      <c r="I383" s="183">
        <v>6800000.0000000009</v>
      </c>
      <c r="J383" s="183">
        <v>1017956.7387868157</v>
      </c>
      <c r="K383" s="183">
        <v>0</v>
      </c>
      <c r="L383" s="183">
        <v>0</v>
      </c>
      <c r="M383" s="184">
        <v>7817956.7387868166</v>
      </c>
      <c r="N383" s="178"/>
    </row>
    <row r="384" spans="1:14">
      <c r="A384" t="s">
        <v>1613</v>
      </c>
      <c r="B384" t="s">
        <v>122</v>
      </c>
      <c r="C384" t="s">
        <v>1402</v>
      </c>
      <c r="D384" t="s">
        <v>1612</v>
      </c>
      <c r="E384" t="s">
        <v>405</v>
      </c>
      <c r="F384" t="s">
        <v>626</v>
      </c>
      <c r="G384" t="s">
        <v>627</v>
      </c>
      <c r="H384" s="183">
        <v>0</v>
      </c>
      <c r="I384" s="183">
        <v>2550000</v>
      </c>
      <c r="J384" s="183">
        <v>381733.77704505587</v>
      </c>
      <c r="K384" s="183">
        <v>0</v>
      </c>
      <c r="L384" s="183">
        <v>0</v>
      </c>
      <c r="M384" s="184">
        <v>2931733.7770450558</v>
      </c>
      <c r="N384" s="178"/>
    </row>
    <row r="385" spans="1:14">
      <c r="A385" t="s">
        <v>1614</v>
      </c>
      <c r="B385" t="s">
        <v>122</v>
      </c>
      <c r="C385" t="s">
        <v>1402</v>
      </c>
      <c r="D385" t="s">
        <v>1612</v>
      </c>
      <c r="E385" t="s">
        <v>407</v>
      </c>
      <c r="F385" t="s">
        <v>626</v>
      </c>
      <c r="G385" t="s">
        <v>627</v>
      </c>
      <c r="H385" s="183">
        <v>0</v>
      </c>
      <c r="I385" s="183">
        <v>1700000.0000000002</v>
      </c>
      <c r="J385" s="183">
        <v>0</v>
      </c>
      <c r="K385" s="183">
        <v>0</v>
      </c>
      <c r="L385" s="183">
        <v>0</v>
      </c>
      <c r="M385" s="184">
        <v>1700000.0000000002</v>
      </c>
      <c r="N385" s="178"/>
    </row>
    <row r="386" spans="1:14">
      <c r="A386" t="s">
        <v>1615</v>
      </c>
      <c r="B386" t="s">
        <v>122</v>
      </c>
      <c r="C386" t="s">
        <v>1402</v>
      </c>
      <c r="D386" t="s">
        <v>1612</v>
      </c>
      <c r="E386" t="s">
        <v>408</v>
      </c>
      <c r="F386" t="s">
        <v>626</v>
      </c>
      <c r="G386" t="s">
        <v>627</v>
      </c>
      <c r="H386" s="183">
        <v>0</v>
      </c>
      <c r="I386" s="183">
        <v>7225000.0000000009</v>
      </c>
      <c r="J386" s="183">
        <v>0</v>
      </c>
      <c r="K386" s="183">
        <v>0</v>
      </c>
      <c r="L386" s="183">
        <v>0</v>
      </c>
      <c r="M386" s="184">
        <v>7225000.0000000009</v>
      </c>
      <c r="N386" s="178"/>
    </row>
    <row r="387" spans="1:14">
      <c r="A387" t="s">
        <v>1616</v>
      </c>
      <c r="B387" t="s">
        <v>122</v>
      </c>
      <c r="C387" t="s">
        <v>1402</v>
      </c>
      <c r="D387" t="s">
        <v>1612</v>
      </c>
      <c r="E387" t="s">
        <v>410</v>
      </c>
      <c r="F387" t="s">
        <v>626</v>
      </c>
      <c r="G387" t="s">
        <v>627</v>
      </c>
      <c r="H387" s="183">
        <v>0</v>
      </c>
      <c r="I387" s="183">
        <v>1700000.0000000002</v>
      </c>
      <c r="J387" s="183">
        <v>50897.836939340785</v>
      </c>
      <c r="K387" s="183">
        <v>0</v>
      </c>
      <c r="L387" s="183">
        <v>0</v>
      </c>
      <c r="M387" s="184">
        <v>1750897.8369393409</v>
      </c>
      <c r="N387" s="178"/>
    </row>
    <row r="388" spans="1:14">
      <c r="A388" t="s">
        <v>1617</v>
      </c>
      <c r="B388" t="s">
        <v>122</v>
      </c>
      <c r="C388" t="s">
        <v>1402</v>
      </c>
      <c r="D388" t="s">
        <v>1612</v>
      </c>
      <c r="E388" t="s">
        <v>412</v>
      </c>
      <c r="F388" t="s">
        <v>626</v>
      </c>
      <c r="G388" t="s">
        <v>627</v>
      </c>
      <c r="H388" s="183">
        <v>0</v>
      </c>
      <c r="I388" s="183">
        <v>7225000.0000000009</v>
      </c>
      <c r="J388" s="183">
        <v>1081579.0349609917</v>
      </c>
      <c r="K388" s="183">
        <v>0</v>
      </c>
      <c r="L388" s="183">
        <v>0</v>
      </c>
      <c r="M388" s="184">
        <v>8306579.0349609926</v>
      </c>
      <c r="N388" s="178"/>
    </row>
    <row r="389" spans="1:14">
      <c r="A389" t="s">
        <v>1618</v>
      </c>
      <c r="B389" t="s">
        <v>122</v>
      </c>
      <c r="C389" t="s">
        <v>1402</v>
      </c>
      <c r="D389" t="s">
        <v>1612</v>
      </c>
      <c r="E389" t="s">
        <v>414</v>
      </c>
      <c r="F389" t="s">
        <v>626</v>
      </c>
      <c r="G389" t="s">
        <v>627</v>
      </c>
      <c r="H389" s="183">
        <v>0</v>
      </c>
      <c r="I389" s="183">
        <v>850000.00000000012</v>
      </c>
      <c r="J389" s="183">
        <v>25448.918469670392</v>
      </c>
      <c r="K389" s="183">
        <v>0</v>
      </c>
      <c r="L389" s="183">
        <v>0</v>
      </c>
      <c r="M389" s="184">
        <v>875448.91846967046</v>
      </c>
      <c r="N389" s="178"/>
    </row>
    <row r="390" spans="1:14">
      <c r="A390" t="s">
        <v>1619</v>
      </c>
      <c r="B390" t="s">
        <v>122</v>
      </c>
      <c r="C390" t="s">
        <v>1402</v>
      </c>
      <c r="D390" t="s">
        <v>1612</v>
      </c>
      <c r="E390" t="s">
        <v>416</v>
      </c>
      <c r="F390" t="s">
        <v>626</v>
      </c>
      <c r="G390" t="s">
        <v>627</v>
      </c>
      <c r="H390" s="183">
        <v>0</v>
      </c>
      <c r="I390" s="183">
        <v>5525000</v>
      </c>
      <c r="J390" s="183">
        <v>82708.985026428782</v>
      </c>
      <c r="K390" s="183">
        <v>0</v>
      </c>
      <c r="L390" s="183">
        <v>0</v>
      </c>
      <c r="M390" s="184">
        <v>5607708.9850264285</v>
      </c>
      <c r="N390" s="178"/>
    </row>
    <row r="391" spans="1:14">
      <c r="A391" t="s">
        <v>1620</v>
      </c>
      <c r="B391" t="s">
        <v>122</v>
      </c>
      <c r="C391" t="s">
        <v>1402</v>
      </c>
      <c r="D391" t="s">
        <v>1612</v>
      </c>
      <c r="E391" t="s">
        <v>417</v>
      </c>
      <c r="F391" t="s">
        <v>626</v>
      </c>
      <c r="G391" t="s">
        <v>627</v>
      </c>
      <c r="H391" s="183">
        <v>0</v>
      </c>
      <c r="I391" s="183">
        <v>1275000</v>
      </c>
      <c r="J391" s="183">
        <v>190866.88852252794</v>
      </c>
      <c r="K391" s="183">
        <v>0</v>
      </c>
      <c r="L391" s="183">
        <v>0</v>
      </c>
      <c r="M391" s="184">
        <v>1465866.8885225279</v>
      </c>
      <c r="N391" s="178"/>
    </row>
    <row r="392" spans="1:14">
      <c r="A392" t="s">
        <v>1621</v>
      </c>
      <c r="B392" t="s">
        <v>122</v>
      </c>
      <c r="C392" t="s">
        <v>1402</v>
      </c>
      <c r="D392" t="s">
        <v>1622</v>
      </c>
      <c r="E392" t="s">
        <v>1623</v>
      </c>
      <c r="F392" t="s">
        <v>1611</v>
      </c>
      <c r="G392" t="s">
        <v>627</v>
      </c>
      <c r="H392" s="183">
        <v>0</v>
      </c>
      <c r="I392" s="183">
        <v>13600000.000000002</v>
      </c>
      <c r="J392" s="183">
        <v>2035913.4775736313</v>
      </c>
      <c r="K392" s="183">
        <v>0</v>
      </c>
      <c r="L392" s="183">
        <v>0</v>
      </c>
      <c r="M392" s="184">
        <v>15635913.477573633</v>
      </c>
      <c r="N392" s="178"/>
    </row>
    <row r="393" spans="1:14">
      <c r="A393" t="s">
        <v>1624</v>
      </c>
      <c r="B393" t="s">
        <v>122</v>
      </c>
      <c r="C393" t="s">
        <v>1402</v>
      </c>
      <c r="D393" t="s">
        <v>1625</v>
      </c>
      <c r="E393" t="s">
        <v>1626</v>
      </c>
      <c r="F393" t="s">
        <v>1627</v>
      </c>
      <c r="G393" t="s">
        <v>627</v>
      </c>
      <c r="H393" s="183">
        <v>0</v>
      </c>
      <c r="I393" s="183">
        <v>14086426.090389289</v>
      </c>
      <c r="J393" s="183">
        <v>73627.933124300209</v>
      </c>
      <c r="K393" s="183">
        <v>0</v>
      </c>
      <c r="L393" s="183">
        <v>0</v>
      </c>
      <c r="M393" s="184">
        <v>14160054.023513589</v>
      </c>
      <c r="N393" s="178"/>
    </row>
    <row r="394" spans="1:14">
      <c r="A394" t="s">
        <v>1628</v>
      </c>
      <c r="B394" t="s">
        <v>122</v>
      </c>
      <c r="C394" t="s">
        <v>1402</v>
      </c>
      <c r="D394" t="s">
        <v>1629</v>
      </c>
      <c r="E394" t="s">
        <v>1630</v>
      </c>
      <c r="F394" t="s">
        <v>1631</v>
      </c>
      <c r="G394" t="s">
        <v>627</v>
      </c>
      <c r="H394" s="183">
        <v>0</v>
      </c>
      <c r="I394" s="183">
        <v>11074492.087676076</v>
      </c>
      <c r="J394" s="183">
        <v>1114073.0209253149</v>
      </c>
      <c r="K394" s="183">
        <v>0</v>
      </c>
      <c r="L394" s="183">
        <v>0</v>
      </c>
      <c r="M394" s="184">
        <v>12188565.108601391</v>
      </c>
      <c r="N394" s="178"/>
    </row>
    <row r="395" spans="1:14">
      <c r="A395" t="s">
        <v>1632</v>
      </c>
      <c r="B395" t="s">
        <v>122</v>
      </c>
      <c r="C395" t="s">
        <v>1402</v>
      </c>
      <c r="D395" t="s">
        <v>1633</v>
      </c>
      <c r="E395" t="s">
        <v>1634</v>
      </c>
      <c r="F395" t="s">
        <v>1635</v>
      </c>
      <c r="G395" t="s">
        <v>627</v>
      </c>
      <c r="H395" s="183">
        <v>0</v>
      </c>
      <c r="I395" s="183">
        <v>1510993.0509436498</v>
      </c>
      <c r="J395" s="183">
        <v>302304.05271624471</v>
      </c>
      <c r="K395" s="183">
        <v>0</v>
      </c>
      <c r="L395" s="183">
        <v>0</v>
      </c>
      <c r="M395" s="184">
        <v>1813297.1036598946</v>
      </c>
      <c r="N395" s="178"/>
    </row>
    <row r="396" spans="1:14">
      <c r="A396" t="s">
        <v>1636</v>
      </c>
      <c r="B396" t="s">
        <v>122</v>
      </c>
      <c r="C396" t="s">
        <v>1402</v>
      </c>
      <c r="D396" t="s">
        <v>1637</v>
      </c>
      <c r="E396" t="s">
        <v>1638</v>
      </c>
      <c r="F396" t="s">
        <v>1639</v>
      </c>
      <c r="G396" t="s">
        <v>627</v>
      </c>
      <c r="H396" s="183">
        <v>0</v>
      </c>
      <c r="I396" s="183">
        <v>9010000</v>
      </c>
      <c r="J396" s="183">
        <v>1319761.3222270124</v>
      </c>
      <c r="K396" s="183">
        <v>0</v>
      </c>
      <c r="L396" s="183">
        <v>0</v>
      </c>
      <c r="M396" s="184">
        <v>10329761.322227012</v>
      </c>
      <c r="N396" s="178"/>
    </row>
    <row r="397" spans="1:14">
      <c r="A397" t="s">
        <v>1640</v>
      </c>
      <c r="B397" t="s">
        <v>122</v>
      </c>
      <c r="C397" t="s">
        <v>1402</v>
      </c>
      <c r="D397" t="s">
        <v>1641</v>
      </c>
      <c r="E397" t="s">
        <v>1642</v>
      </c>
      <c r="F397" t="s">
        <v>1643</v>
      </c>
      <c r="G397" t="s">
        <v>627</v>
      </c>
      <c r="H397" s="183">
        <v>0</v>
      </c>
      <c r="I397" s="183">
        <v>1852532.0510047863</v>
      </c>
      <c r="J397" s="183">
        <v>201408.02491137196</v>
      </c>
      <c r="K397" s="183">
        <v>0</v>
      </c>
      <c r="L397" s="183">
        <v>0</v>
      </c>
      <c r="M397" s="184">
        <v>2053940.0759161583</v>
      </c>
      <c r="N397" s="178"/>
    </row>
    <row r="398" spans="1:14">
      <c r="A398" t="s">
        <v>1644</v>
      </c>
      <c r="B398" t="s">
        <v>122</v>
      </c>
      <c r="C398" t="s">
        <v>1402</v>
      </c>
      <c r="D398" t="s">
        <v>1645</v>
      </c>
      <c r="E398" t="s">
        <v>1646</v>
      </c>
      <c r="F398" t="s">
        <v>1647</v>
      </c>
      <c r="G398" t="s">
        <v>627</v>
      </c>
      <c r="H398" s="183">
        <v>0</v>
      </c>
      <c r="I398" s="183">
        <v>14359717.963804167</v>
      </c>
      <c r="J398" s="183">
        <v>2232503.4674806269</v>
      </c>
      <c r="K398" s="183">
        <v>0</v>
      </c>
      <c r="L398" s="183">
        <v>0</v>
      </c>
      <c r="M398" s="184">
        <v>16592221.431284793</v>
      </c>
      <c r="N398" s="178"/>
    </row>
    <row r="399" spans="1:14">
      <c r="A399" t="s">
        <v>1648</v>
      </c>
      <c r="B399" t="s">
        <v>122</v>
      </c>
      <c r="C399" t="s">
        <v>1402</v>
      </c>
      <c r="D399" t="s">
        <v>1649</v>
      </c>
      <c r="E399" t="s">
        <v>1650</v>
      </c>
      <c r="F399" t="s">
        <v>1651</v>
      </c>
      <c r="G399" t="s">
        <v>627</v>
      </c>
      <c r="H399" s="183">
        <v>0</v>
      </c>
      <c r="I399" s="183">
        <v>7640549.7184430398</v>
      </c>
      <c r="J399" s="183">
        <v>1033588.2458651052</v>
      </c>
      <c r="K399" s="183">
        <v>0</v>
      </c>
      <c r="L399" s="183">
        <v>0</v>
      </c>
      <c r="M399" s="184">
        <v>8674137.9643081445</v>
      </c>
      <c r="N399" s="178"/>
    </row>
    <row r="400" spans="1:14">
      <c r="A400" t="s">
        <v>1652</v>
      </c>
      <c r="B400" t="s">
        <v>122</v>
      </c>
      <c r="C400" t="s">
        <v>1402</v>
      </c>
      <c r="D400" t="s">
        <v>1653</v>
      </c>
      <c r="E400" t="s">
        <v>1654</v>
      </c>
      <c r="F400" t="s">
        <v>1655</v>
      </c>
      <c r="G400" t="s">
        <v>627</v>
      </c>
      <c r="H400" s="183">
        <v>0</v>
      </c>
      <c r="I400" s="183">
        <v>6630544.8494071746</v>
      </c>
      <c r="J400" s="183">
        <v>411964.65744824201</v>
      </c>
      <c r="K400" s="183">
        <v>0</v>
      </c>
      <c r="L400" s="183">
        <v>0</v>
      </c>
      <c r="M400" s="184">
        <v>7042509.506855417</v>
      </c>
      <c r="N400" s="178"/>
    </row>
    <row r="401" spans="1:14">
      <c r="A401" t="s">
        <v>1656</v>
      </c>
      <c r="B401" t="s">
        <v>122</v>
      </c>
      <c r="C401" t="s">
        <v>1402</v>
      </c>
      <c r="D401" t="s">
        <v>1657</v>
      </c>
      <c r="E401" t="s">
        <v>1658</v>
      </c>
      <c r="F401" t="s">
        <v>1659</v>
      </c>
      <c r="G401" t="s">
        <v>627</v>
      </c>
      <c r="H401" s="183">
        <v>0</v>
      </c>
      <c r="I401" s="183">
        <v>8735993.0509436503</v>
      </c>
      <c r="J401" s="183">
        <v>1383883.0876772364</v>
      </c>
      <c r="K401" s="183">
        <v>0</v>
      </c>
      <c r="L401" s="183">
        <v>0</v>
      </c>
      <c r="M401" s="184">
        <v>10119876.138620887</v>
      </c>
      <c r="N401" s="178"/>
    </row>
    <row r="402" spans="1:14">
      <c r="A402" t="s">
        <v>1660</v>
      </c>
      <c r="B402" t="s">
        <v>122</v>
      </c>
      <c r="C402" t="s">
        <v>1402</v>
      </c>
      <c r="D402" t="s">
        <v>1661</v>
      </c>
      <c r="E402" t="s">
        <v>1662</v>
      </c>
      <c r="F402" t="s">
        <v>1663</v>
      </c>
      <c r="G402" t="s">
        <v>627</v>
      </c>
      <c r="H402" s="183">
        <v>0</v>
      </c>
      <c r="I402" s="183">
        <v>20908360.652487114</v>
      </c>
      <c r="J402" s="183">
        <v>2390197.2748620273</v>
      </c>
      <c r="K402" s="183">
        <v>0</v>
      </c>
      <c r="L402" s="183">
        <v>0</v>
      </c>
      <c r="M402" s="184">
        <v>23298557.927349143</v>
      </c>
      <c r="N402" s="178"/>
    </row>
    <row r="403" spans="1:14">
      <c r="A403" t="s">
        <v>1664</v>
      </c>
      <c r="B403" t="s">
        <v>242</v>
      </c>
      <c r="C403" t="s">
        <v>1402</v>
      </c>
      <c r="D403" t="s">
        <v>1665</v>
      </c>
      <c r="E403" t="s">
        <v>418</v>
      </c>
      <c r="F403" t="s">
        <v>626</v>
      </c>
      <c r="G403" t="s">
        <v>627</v>
      </c>
      <c r="H403" s="183">
        <v>0</v>
      </c>
      <c r="I403" s="183">
        <v>3889991.5615105052</v>
      </c>
      <c r="J403" s="183">
        <v>11827488.422531262</v>
      </c>
      <c r="K403" s="183">
        <v>0</v>
      </c>
      <c r="L403" s="183">
        <v>0</v>
      </c>
      <c r="M403" s="184">
        <v>15717479.984041767</v>
      </c>
      <c r="N403" s="178"/>
    </row>
    <row r="404" spans="1:14">
      <c r="A404" t="s">
        <v>1666</v>
      </c>
      <c r="B404" t="s">
        <v>242</v>
      </c>
      <c r="C404" t="s">
        <v>1402</v>
      </c>
      <c r="D404" t="s">
        <v>1665</v>
      </c>
      <c r="E404" t="s">
        <v>420</v>
      </c>
      <c r="F404" t="s">
        <v>626</v>
      </c>
      <c r="G404" t="s">
        <v>627</v>
      </c>
      <c r="H404" s="183">
        <v>0</v>
      </c>
      <c r="I404" s="183">
        <v>3241659.6345920879</v>
      </c>
      <c r="J404" s="183">
        <v>3285413.4507031282</v>
      </c>
      <c r="K404" s="183">
        <v>0</v>
      </c>
      <c r="L404" s="183">
        <v>0</v>
      </c>
      <c r="M404" s="184">
        <v>6527073.0852952162</v>
      </c>
      <c r="N404" s="178"/>
    </row>
    <row r="405" spans="1:14">
      <c r="A405" t="s">
        <v>1667</v>
      </c>
      <c r="B405" t="s">
        <v>242</v>
      </c>
      <c r="C405" t="s">
        <v>1402</v>
      </c>
      <c r="D405" t="s">
        <v>1665</v>
      </c>
      <c r="E405" t="s">
        <v>422</v>
      </c>
      <c r="F405" t="s">
        <v>626</v>
      </c>
      <c r="G405" t="s">
        <v>627</v>
      </c>
      <c r="H405" s="183">
        <v>0</v>
      </c>
      <c r="I405" s="183">
        <v>9724978.9037762638</v>
      </c>
      <c r="J405" s="183">
        <v>0</v>
      </c>
      <c r="K405" s="183">
        <v>0</v>
      </c>
      <c r="L405" s="183">
        <v>0</v>
      </c>
      <c r="M405" s="184">
        <v>9724978.9037762638</v>
      </c>
      <c r="N405" s="178"/>
    </row>
    <row r="406" spans="1:14">
      <c r="A406" t="s">
        <v>1668</v>
      </c>
      <c r="B406" t="s">
        <v>242</v>
      </c>
      <c r="C406" t="s">
        <v>1402</v>
      </c>
      <c r="D406" t="s">
        <v>1665</v>
      </c>
      <c r="E406" t="s">
        <v>423</v>
      </c>
      <c r="F406" t="s">
        <v>626</v>
      </c>
      <c r="G406" t="s">
        <v>627</v>
      </c>
      <c r="H406" s="78">
        <v>0</v>
      </c>
      <c r="I406" s="78">
        <v>6762171.7108695162</v>
      </c>
      <c r="J406" s="78">
        <v>0</v>
      </c>
      <c r="K406" s="78">
        <v>0</v>
      </c>
      <c r="L406" s="78">
        <v>0</v>
      </c>
      <c r="M406" s="184">
        <v>6762171.7108695162</v>
      </c>
      <c r="N406" s="178"/>
    </row>
    <row r="407" spans="1:14">
      <c r="A407" t="s">
        <v>1669</v>
      </c>
      <c r="B407" t="s">
        <v>242</v>
      </c>
      <c r="C407" t="s">
        <v>1402</v>
      </c>
      <c r="D407" t="s">
        <v>1665</v>
      </c>
      <c r="E407" t="s">
        <v>425</v>
      </c>
      <c r="F407" t="s">
        <v>626</v>
      </c>
      <c r="G407" t="s">
        <v>627</v>
      </c>
      <c r="H407" s="78">
        <v>0</v>
      </c>
      <c r="I407" s="78">
        <v>3381085.8554347581</v>
      </c>
      <c r="J407" s="78">
        <v>0</v>
      </c>
      <c r="K407" s="78">
        <v>0</v>
      </c>
      <c r="L407" s="78">
        <v>0</v>
      </c>
      <c r="M407" s="184">
        <v>3381085.8554347581</v>
      </c>
      <c r="N407" s="178"/>
    </row>
    <row r="408" spans="1:14">
      <c r="A408" t="s">
        <v>1670</v>
      </c>
      <c r="B408" t="s">
        <v>242</v>
      </c>
      <c r="C408" t="s">
        <v>1402</v>
      </c>
      <c r="D408" t="s">
        <v>1665</v>
      </c>
      <c r="E408" t="s">
        <v>427</v>
      </c>
      <c r="F408" t="s">
        <v>626</v>
      </c>
      <c r="G408" t="s">
        <v>627</v>
      </c>
      <c r="H408" s="78">
        <v>0</v>
      </c>
      <c r="I408" s="78">
        <v>40259321.268321089</v>
      </c>
      <c r="J408" s="78">
        <v>3400226.2863459792</v>
      </c>
      <c r="K408" s="78">
        <v>0</v>
      </c>
      <c r="L408" s="78">
        <v>0</v>
      </c>
      <c r="M408" s="184">
        <v>43659547.554667071</v>
      </c>
      <c r="N408" s="178"/>
    </row>
    <row r="409" spans="1:14">
      <c r="A409" t="s">
        <v>1671</v>
      </c>
      <c r="B409" t="s">
        <v>242</v>
      </c>
      <c r="C409" t="s">
        <v>1402</v>
      </c>
      <c r="D409" t="s">
        <v>1665</v>
      </c>
      <c r="E409" t="s">
        <v>429</v>
      </c>
      <c r="F409" t="s">
        <v>626</v>
      </c>
      <c r="G409" t="s">
        <v>627</v>
      </c>
      <c r="H409" s="78">
        <v>0</v>
      </c>
      <c r="I409" s="78">
        <v>1394262.2084267044</v>
      </c>
      <c r="J409" s="78">
        <v>0</v>
      </c>
      <c r="K409" s="78">
        <v>0</v>
      </c>
      <c r="L409" s="78">
        <v>0</v>
      </c>
      <c r="M409" s="184">
        <v>1394262.2084267044</v>
      </c>
      <c r="N409" s="178"/>
    </row>
    <row r="410" spans="1:14">
      <c r="A410" t="s">
        <v>1672</v>
      </c>
      <c r="B410" t="s">
        <v>242</v>
      </c>
      <c r="C410" t="s">
        <v>1402</v>
      </c>
      <c r="D410" t="s">
        <v>1665</v>
      </c>
      <c r="E410" t="s">
        <v>431</v>
      </c>
      <c r="F410" t="s">
        <v>626</v>
      </c>
      <c r="G410" t="s">
        <v>627</v>
      </c>
      <c r="H410" s="78">
        <v>0</v>
      </c>
      <c r="I410" s="78">
        <v>6971311.0421335213</v>
      </c>
      <c r="J410" s="78">
        <v>176635.13175823266</v>
      </c>
      <c r="K410" s="78">
        <v>0</v>
      </c>
      <c r="L410" s="78">
        <v>0</v>
      </c>
      <c r="M410" s="184">
        <v>7147946.1738917539</v>
      </c>
      <c r="N410" s="178"/>
    </row>
    <row r="411" spans="1:14">
      <c r="A411" t="s">
        <v>1673</v>
      </c>
      <c r="B411" t="s">
        <v>242</v>
      </c>
      <c r="C411" t="s">
        <v>1402</v>
      </c>
      <c r="D411" t="s">
        <v>1665</v>
      </c>
      <c r="E411" t="s">
        <v>433</v>
      </c>
      <c r="F411" t="s">
        <v>626</v>
      </c>
      <c r="G411" t="s">
        <v>627</v>
      </c>
      <c r="H411" s="78">
        <v>0</v>
      </c>
      <c r="I411" s="78">
        <v>61696102.722881682</v>
      </c>
      <c r="J411" s="78">
        <v>1042147.277373573</v>
      </c>
      <c r="K411" s="78">
        <v>0</v>
      </c>
      <c r="L411" s="78">
        <v>0</v>
      </c>
      <c r="M411" s="184">
        <v>62738250.000255257</v>
      </c>
      <c r="N411" s="178"/>
    </row>
    <row r="412" spans="1:14">
      <c r="A412" t="s">
        <v>1674</v>
      </c>
      <c r="B412" t="s">
        <v>242</v>
      </c>
      <c r="C412" t="s">
        <v>1402</v>
      </c>
      <c r="D412" t="s">
        <v>1665</v>
      </c>
      <c r="E412" t="s">
        <v>434</v>
      </c>
      <c r="F412" t="s">
        <v>626</v>
      </c>
      <c r="G412" t="s">
        <v>627</v>
      </c>
      <c r="H412" s="78">
        <v>0</v>
      </c>
      <c r="I412" s="78">
        <v>20565367.574293893</v>
      </c>
      <c r="J412" s="78">
        <v>0</v>
      </c>
      <c r="K412" s="78">
        <v>0</v>
      </c>
      <c r="L412" s="78">
        <v>0</v>
      </c>
      <c r="M412" s="184">
        <v>20565367.574293893</v>
      </c>
      <c r="N412" s="178"/>
    </row>
    <row r="413" spans="1:14">
      <c r="A413" t="s">
        <v>1675</v>
      </c>
      <c r="B413" t="s">
        <v>242</v>
      </c>
      <c r="C413" t="s">
        <v>1402</v>
      </c>
      <c r="D413" t="s">
        <v>1665</v>
      </c>
      <c r="E413" t="s">
        <v>435</v>
      </c>
      <c r="F413" t="s">
        <v>626</v>
      </c>
      <c r="G413" t="s">
        <v>627</v>
      </c>
      <c r="H413" s="78">
        <v>0</v>
      </c>
      <c r="I413" s="78">
        <v>276416230.83728343</v>
      </c>
      <c r="J413" s="78">
        <v>0</v>
      </c>
      <c r="K413" s="78">
        <v>0</v>
      </c>
      <c r="L413" s="78">
        <v>0</v>
      </c>
      <c r="M413" s="184">
        <v>276416230.83728343</v>
      </c>
      <c r="N413" s="178"/>
    </row>
    <row r="414" spans="1:14">
      <c r="A414" t="s">
        <v>1676</v>
      </c>
      <c r="B414" t="s">
        <v>242</v>
      </c>
      <c r="C414" t="s">
        <v>1402</v>
      </c>
      <c r="D414" t="s">
        <v>1665</v>
      </c>
      <c r="E414" t="s">
        <v>436</v>
      </c>
      <c r="F414" t="s">
        <v>626</v>
      </c>
      <c r="G414" t="s">
        <v>627</v>
      </c>
      <c r="H414" s="78">
        <v>0</v>
      </c>
      <c r="I414" s="78">
        <v>1394262.2084267044</v>
      </c>
      <c r="J414" s="78">
        <v>35327.026351646535</v>
      </c>
      <c r="K414" s="78">
        <v>0</v>
      </c>
      <c r="L414" s="78">
        <v>0</v>
      </c>
      <c r="M414" s="184">
        <v>1429589.2347783509</v>
      </c>
      <c r="N414" s="178"/>
    </row>
    <row r="415" spans="1:14">
      <c r="A415" t="s">
        <v>1677</v>
      </c>
      <c r="B415" t="s">
        <v>242</v>
      </c>
      <c r="C415" t="s">
        <v>1402</v>
      </c>
      <c r="D415" t="s">
        <v>1665</v>
      </c>
      <c r="E415" t="s">
        <v>438</v>
      </c>
      <c r="F415" t="s">
        <v>626</v>
      </c>
      <c r="G415" t="s">
        <v>627</v>
      </c>
      <c r="H415" s="78">
        <v>0</v>
      </c>
      <c r="I415" s="78">
        <v>1742827.7605333803</v>
      </c>
      <c r="J415" s="78">
        <v>0</v>
      </c>
      <c r="K415" s="78">
        <v>0</v>
      </c>
      <c r="L415" s="78">
        <v>0</v>
      </c>
      <c r="M415" s="184">
        <v>1742827.7605333803</v>
      </c>
      <c r="N415" s="178"/>
    </row>
    <row r="416" spans="1:14">
      <c r="A416" t="s">
        <v>1678</v>
      </c>
      <c r="B416" t="s">
        <v>242</v>
      </c>
      <c r="C416" t="s">
        <v>1402</v>
      </c>
      <c r="D416" t="s">
        <v>1679</v>
      </c>
      <c r="E416" t="s">
        <v>1680</v>
      </c>
      <c r="F416" t="s">
        <v>1664</v>
      </c>
      <c r="G416" t="s">
        <v>627</v>
      </c>
      <c r="H416" s="78">
        <v>0</v>
      </c>
      <c r="I416" s="78">
        <v>77799831.230210125</v>
      </c>
      <c r="J416" s="78">
        <v>236549768.45062515</v>
      </c>
      <c r="K416" s="78">
        <v>0</v>
      </c>
      <c r="L416" s="78">
        <v>0</v>
      </c>
      <c r="M416" s="184">
        <v>314349599.68083525</v>
      </c>
      <c r="N416" s="178"/>
    </row>
    <row r="417" spans="1:14">
      <c r="A417" t="s">
        <v>1681</v>
      </c>
      <c r="B417" t="s">
        <v>242</v>
      </c>
      <c r="C417" t="s">
        <v>1402</v>
      </c>
      <c r="D417" t="s">
        <v>1682</v>
      </c>
      <c r="E417" t="s">
        <v>1683</v>
      </c>
      <c r="F417" t="s">
        <v>1670</v>
      </c>
      <c r="G417" t="s">
        <v>627</v>
      </c>
      <c r="H417" s="78">
        <v>0</v>
      </c>
      <c r="I417" s="78">
        <v>805186425.36642182</v>
      </c>
      <c r="J417" s="78">
        <v>68004525.726919591</v>
      </c>
      <c r="K417" s="78">
        <v>0</v>
      </c>
      <c r="L417" s="78">
        <v>0</v>
      </c>
      <c r="M417" s="184">
        <v>873190951.09334135</v>
      </c>
      <c r="N417" s="178"/>
    </row>
    <row r="418" spans="1:14">
      <c r="A418" t="s">
        <v>1684</v>
      </c>
      <c r="B418" t="s">
        <v>242</v>
      </c>
      <c r="C418" t="s">
        <v>1402</v>
      </c>
      <c r="D418" t="s">
        <v>1685</v>
      </c>
      <c r="E418" t="s">
        <v>1686</v>
      </c>
      <c r="F418" t="s">
        <v>1671</v>
      </c>
      <c r="G418" t="s">
        <v>627</v>
      </c>
      <c r="H418" s="78">
        <v>0</v>
      </c>
      <c r="I418" s="78">
        <v>6971311.0421335213</v>
      </c>
      <c r="J418" s="78">
        <v>0</v>
      </c>
      <c r="K418" s="78">
        <v>0</v>
      </c>
      <c r="L418" s="78">
        <v>0</v>
      </c>
      <c r="M418" s="184">
        <v>6971311.0421335213</v>
      </c>
      <c r="N418" s="178"/>
    </row>
    <row r="419" spans="1:14">
      <c r="A419" t="s">
        <v>1687</v>
      </c>
      <c r="B419" t="s">
        <v>242</v>
      </c>
      <c r="C419" t="s">
        <v>1402</v>
      </c>
      <c r="D419" t="s">
        <v>1688</v>
      </c>
      <c r="E419" t="s">
        <v>1689</v>
      </c>
      <c r="F419" t="s">
        <v>1672</v>
      </c>
      <c r="G419" t="s">
        <v>627</v>
      </c>
      <c r="H419" s="78">
        <v>0</v>
      </c>
      <c r="I419" s="78">
        <v>34856555.21066761</v>
      </c>
      <c r="J419" s="78">
        <v>883175.65879116335</v>
      </c>
      <c r="K419" s="78">
        <v>0</v>
      </c>
      <c r="L419" s="78">
        <v>0</v>
      </c>
      <c r="M419" s="184">
        <v>35739730.869458772</v>
      </c>
      <c r="N419" s="178"/>
    </row>
    <row r="420" spans="1:14">
      <c r="A420" t="s">
        <v>1690</v>
      </c>
      <c r="B420" t="s">
        <v>242</v>
      </c>
      <c r="C420" t="s">
        <v>1402</v>
      </c>
      <c r="D420" t="s">
        <v>1691</v>
      </c>
      <c r="E420" t="s">
        <v>1692</v>
      </c>
      <c r="F420" t="s">
        <v>1673</v>
      </c>
      <c r="G420" t="s">
        <v>627</v>
      </c>
      <c r="H420" s="78">
        <v>0</v>
      </c>
      <c r="I420" s="78">
        <v>1233922054.457633</v>
      </c>
      <c r="J420" s="78">
        <v>20842945.547471453</v>
      </c>
      <c r="K420" s="78">
        <v>0</v>
      </c>
      <c r="L420" s="78">
        <v>0</v>
      </c>
      <c r="M420" s="184">
        <v>1254765000.0051045</v>
      </c>
      <c r="N420" s="178"/>
    </row>
    <row r="421" spans="1:14">
      <c r="A421" t="s">
        <v>1693</v>
      </c>
      <c r="B421" t="s">
        <v>242</v>
      </c>
      <c r="C421" t="s">
        <v>1402</v>
      </c>
      <c r="D421" t="s">
        <v>1694</v>
      </c>
      <c r="E421" t="s">
        <v>1695</v>
      </c>
      <c r="F421" t="s">
        <v>1676</v>
      </c>
      <c r="G421" t="s">
        <v>627</v>
      </c>
      <c r="H421" s="78">
        <v>0</v>
      </c>
      <c r="I421" s="78">
        <v>6971311.0421335213</v>
      </c>
      <c r="J421" s="78">
        <v>176635.13175823269</v>
      </c>
      <c r="K421" s="78">
        <v>0</v>
      </c>
      <c r="L421" s="78">
        <v>0</v>
      </c>
      <c r="M421" s="184">
        <v>7147946.1738917539</v>
      </c>
      <c r="N421" s="178"/>
    </row>
    <row r="422" spans="1:14">
      <c r="A422" t="s">
        <v>1696</v>
      </c>
      <c r="B422" t="s">
        <v>242</v>
      </c>
      <c r="C422" t="s">
        <v>1402</v>
      </c>
      <c r="D422" t="s">
        <v>1697</v>
      </c>
      <c r="E422" t="s">
        <v>1698</v>
      </c>
      <c r="F422" t="s">
        <v>1699</v>
      </c>
      <c r="G422" t="s">
        <v>627</v>
      </c>
      <c r="H422" s="78">
        <v>0</v>
      </c>
      <c r="I422" s="78">
        <v>5493632.8453723164</v>
      </c>
      <c r="J422" s="78">
        <v>12789738.21613675</v>
      </c>
      <c r="K422" s="78">
        <v>0</v>
      </c>
      <c r="L422" s="78">
        <v>0</v>
      </c>
      <c r="M422" s="185">
        <v>18283371.061509065</v>
      </c>
      <c r="N422" s="178"/>
    </row>
    <row r="423" spans="1:14">
      <c r="A423" t="s">
        <v>1700</v>
      </c>
      <c r="B423" t="s">
        <v>242</v>
      </c>
      <c r="C423" t="s">
        <v>1402</v>
      </c>
      <c r="D423" t="s">
        <v>1701</v>
      </c>
      <c r="E423" t="s">
        <v>1702</v>
      </c>
      <c r="F423" t="s">
        <v>1703</v>
      </c>
      <c r="G423" t="s">
        <v>627</v>
      </c>
      <c r="H423" s="78">
        <v>0</v>
      </c>
      <c r="I423" s="78">
        <v>8226536.9412639402</v>
      </c>
      <c r="J423" s="78">
        <v>0</v>
      </c>
      <c r="K423" s="78">
        <v>0</v>
      </c>
      <c r="L423" s="78">
        <v>0</v>
      </c>
      <c r="M423" s="184">
        <v>8226536.9412639402</v>
      </c>
      <c r="N423" s="178"/>
    </row>
    <row r="424" spans="1:14">
      <c r="A424" t="s">
        <v>1704</v>
      </c>
      <c r="B424" t="s">
        <v>242</v>
      </c>
      <c r="C424" t="s">
        <v>1402</v>
      </c>
      <c r="D424" t="s">
        <v>1705</v>
      </c>
      <c r="E424" t="s">
        <v>1706</v>
      </c>
      <c r="F424" t="s">
        <v>1707</v>
      </c>
      <c r="G424" t="s">
        <v>627</v>
      </c>
      <c r="H424" s="78">
        <v>0</v>
      </c>
      <c r="I424" s="78">
        <v>5834987.3422657587</v>
      </c>
      <c r="J424" s="78">
        <v>6899368.2464765692</v>
      </c>
      <c r="K424" s="78">
        <v>0</v>
      </c>
      <c r="L424" s="78">
        <v>0</v>
      </c>
      <c r="M424" s="184">
        <v>12734355.588742327</v>
      </c>
      <c r="N424" s="178"/>
    </row>
    <row r="425" spans="1:14">
      <c r="A425" t="s">
        <v>1708</v>
      </c>
      <c r="B425" t="s">
        <v>242</v>
      </c>
      <c r="C425" t="s">
        <v>1402</v>
      </c>
      <c r="D425" t="s">
        <v>1709</v>
      </c>
      <c r="E425" t="s">
        <v>1710</v>
      </c>
      <c r="F425" t="s">
        <v>1707</v>
      </c>
      <c r="G425" t="s">
        <v>627</v>
      </c>
      <c r="H425" s="78">
        <v>0</v>
      </c>
      <c r="I425" s="78">
        <v>0</v>
      </c>
      <c r="J425" s="78">
        <v>11334676.404925793</v>
      </c>
      <c r="K425" s="78">
        <v>0</v>
      </c>
      <c r="L425" s="78">
        <v>0</v>
      </c>
      <c r="M425" s="184">
        <v>11334676.404925793</v>
      </c>
      <c r="N425" s="178"/>
    </row>
    <row r="426" spans="1:14">
      <c r="A426" t="s">
        <v>1711</v>
      </c>
      <c r="B426" t="s">
        <v>242</v>
      </c>
      <c r="C426" t="s">
        <v>1402</v>
      </c>
      <c r="D426" t="s">
        <v>1712</v>
      </c>
      <c r="E426" t="s">
        <v>1713</v>
      </c>
      <c r="F426" t="s">
        <v>1707</v>
      </c>
      <c r="G426" t="s">
        <v>627</v>
      </c>
      <c r="H426" s="78">
        <v>0</v>
      </c>
      <c r="I426" s="78">
        <v>4981619.8501834339</v>
      </c>
      <c r="J426" s="78">
        <v>11748370.421550149</v>
      </c>
      <c r="K426" s="78">
        <v>0</v>
      </c>
      <c r="L426" s="78">
        <v>0</v>
      </c>
      <c r="M426" s="184">
        <v>16729990.271733582</v>
      </c>
      <c r="N426" s="178"/>
    </row>
    <row r="427" spans="1:14">
      <c r="A427" t="s">
        <v>1714</v>
      </c>
      <c r="B427" t="s">
        <v>242</v>
      </c>
      <c r="C427" t="s">
        <v>1402</v>
      </c>
      <c r="D427" t="s">
        <v>1715</v>
      </c>
      <c r="E427" t="s">
        <v>1716</v>
      </c>
      <c r="F427" t="s">
        <v>1717</v>
      </c>
      <c r="G427" t="s">
        <v>627</v>
      </c>
      <c r="H427" s="78">
        <v>0</v>
      </c>
      <c r="I427" s="78">
        <v>7383154.8820110634</v>
      </c>
      <c r="J427" s="78">
        <v>11770053.196402797</v>
      </c>
      <c r="K427" s="78">
        <v>0</v>
      </c>
      <c r="L427" s="78">
        <v>0</v>
      </c>
      <c r="M427" s="185">
        <v>19153208.078413859</v>
      </c>
      <c r="N427" s="178"/>
    </row>
    <row r="428" spans="1:14">
      <c r="A428" t="s">
        <v>1718</v>
      </c>
      <c r="B428" t="s">
        <v>242</v>
      </c>
      <c r="C428" t="s">
        <v>1402</v>
      </c>
      <c r="D428" t="s">
        <v>1719</v>
      </c>
      <c r="E428" t="s">
        <v>1720</v>
      </c>
      <c r="F428" t="s">
        <v>1721</v>
      </c>
      <c r="G428" t="s">
        <v>627</v>
      </c>
      <c r="H428" s="78">
        <v>0</v>
      </c>
      <c r="I428" s="78">
        <v>12907632.308790982</v>
      </c>
      <c r="J428" s="78">
        <v>0</v>
      </c>
      <c r="K428" s="78">
        <v>0</v>
      </c>
      <c r="L428" s="78">
        <v>0</v>
      </c>
      <c r="M428" s="184">
        <v>12907632.308790982</v>
      </c>
      <c r="N428" s="178"/>
    </row>
    <row r="429" spans="1:14">
      <c r="A429" t="s">
        <v>1722</v>
      </c>
      <c r="B429" t="s">
        <v>242</v>
      </c>
      <c r="C429" t="s">
        <v>1402</v>
      </c>
      <c r="D429" t="s">
        <v>1723</v>
      </c>
      <c r="E429" t="s">
        <v>1724</v>
      </c>
      <c r="F429" t="s">
        <v>1725</v>
      </c>
      <c r="G429" t="s">
        <v>627</v>
      </c>
      <c r="H429" s="78">
        <v>0</v>
      </c>
      <c r="I429" s="78">
        <v>40807513.16249311</v>
      </c>
      <c r="J429" s="78">
        <v>5056955.7226708215</v>
      </c>
      <c r="K429" s="78">
        <v>0</v>
      </c>
      <c r="L429" s="78">
        <v>0</v>
      </c>
      <c r="M429" s="184">
        <v>45864468.885163933</v>
      </c>
      <c r="N429" s="178"/>
    </row>
    <row r="430" spans="1:14">
      <c r="A430" t="s">
        <v>1726</v>
      </c>
      <c r="B430" t="s">
        <v>242</v>
      </c>
      <c r="C430" t="s">
        <v>1402</v>
      </c>
      <c r="D430" t="s">
        <v>1727</v>
      </c>
      <c r="E430" t="s">
        <v>1728</v>
      </c>
      <c r="F430" t="s">
        <v>1729</v>
      </c>
      <c r="G430" t="s">
        <v>627</v>
      </c>
      <c r="H430" s="78">
        <v>0</v>
      </c>
      <c r="I430" s="78">
        <v>42201775.370919816</v>
      </c>
      <c r="J430" s="78">
        <v>5092282.749022468</v>
      </c>
      <c r="K430" s="78">
        <v>0</v>
      </c>
      <c r="L430" s="78">
        <v>0</v>
      </c>
      <c r="M430" s="184">
        <v>47294058.119942285</v>
      </c>
      <c r="N430" s="178"/>
    </row>
    <row r="431" spans="1:14">
      <c r="A431" t="s">
        <v>1730</v>
      </c>
      <c r="B431" t="s">
        <v>242</v>
      </c>
      <c r="C431" t="s">
        <v>1402</v>
      </c>
      <c r="D431" t="s">
        <v>1731</v>
      </c>
      <c r="E431" t="s">
        <v>1732</v>
      </c>
      <c r="F431" t="s">
        <v>1664</v>
      </c>
      <c r="G431" t="s">
        <v>627</v>
      </c>
      <c r="H431" s="78">
        <v>0</v>
      </c>
      <c r="I431" s="78">
        <v>3812756.5324034365</v>
      </c>
      <c r="J431" s="78">
        <v>11768413.587436259</v>
      </c>
      <c r="K431" s="78">
        <v>0</v>
      </c>
      <c r="L431" s="78">
        <v>0</v>
      </c>
      <c r="M431" s="184">
        <v>15581170.119839694</v>
      </c>
      <c r="N431" s="178"/>
    </row>
    <row r="432" spans="1:14">
      <c r="A432" t="s">
        <v>1733</v>
      </c>
      <c r="B432" t="s">
        <v>242</v>
      </c>
      <c r="C432" t="s">
        <v>1402</v>
      </c>
      <c r="D432" t="s">
        <v>1731</v>
      </c>
      <c r="E432" t="s">
        <v>1734</v>
      </c>
      <c r="G432" t="s">
        <v>627</v>
      </c>
      <c r="H432" s="78">
        <v>0</v>
      </c>
      <c r="I432" s="78">
        <v>0</v>
      </c>
      <c r="J432" s="78">
        <v>1713360.7780548567</v>
      </c>
      <c r="K432" s="78">
        <v>0</v>
      </c>
      <c r="L432" s="78">
        <v>0</v>
      </c>
      <c r="M432" s="184">
        <v>1713360.7780548567</v>
      </c>
      <c r="N432" s="178"/>
    </row>
    <row r="433" spans="1:14">
      <c r="A433" t="s">
        <v>1735</v>
      </c>
      <c r="B433" t="s">
        <v>242</v>
      </c>
      <c r="C433" t="s">
        <v>1402</v>
      </c>
      <c r="D433" t="s">
        <v>1736</v>
      </c>
      <c r="E433" t="s">
        <v>1737</v>
      </c>
      <c r="F433" t="s">
        <v>1738</v>
      </c>
      <c r="G433" t="s">
        <v>627</v>
      </c>
      <c r="H433" s="78">
        <v>0</v>
      </c>
      <c r="I433" s="78">
        <v>312962095.36296195</v>
      </c>
      <c r="J433" s="78">
        <v>8786135.6217275802</v>
      </c>
      <c r="K433" s="78">
        <v>0</v>
      </c>
      <c r="L433" s="78">
        <v>0</v>
      </c>
      <c r="M433" s="184">
        <v>321748230.98468953</v>
      </c>
      <c r="N433" s="178"/>
    </row>
    <row r="434" spans="1:14">
      <c r="A434" t="s">
        <v>1739</v>
      </c>
      <c r="B434" t="s">
        <v>1193</v>
      </c>
      <c r="C434" t="s">
        <v>1402</v>
      </c>
      <c r="D434" t="s">
        <v>1740</v>
      </c>
      <c r="E434" t="s">
        <v>460</v>
      </c>
      <c r="F434" t="s">
        <v>626</v>
      </c>
      <c r="G434" t="s">
        <v>627</v>
      </c>
      <c r="H434" s="78">
        <v>0</v>
      </c>
      <c r="I434" s="78">
        <v>27585402.833388556</v>
      </c>
      <c r="J434" s="78">
        <v>82892343.975113496</v>
      </c>
      <c r="K434" s="78">
        <v>0</v>
      </c>
      <c r="L434" s="78">
        <v>0</v>
      </c>
      <c r="M434" s="184">
        <v>110477746.80850205</v>
      </c>
      <c r="N434" s="178"/>
    </row>
    <row r="435" spans="1:14">
      <c r="A435" t="s">
        <v>1741</v>
      </c>
      <c r="B435" t="s">
        <v>1193</v>
      </c>
      <c r="C435" t="s">
        <v>1402</v>
      </c>
      <c r="D435" t="s">
        <v>1740</v>
      </c>
      <c r="E435" t="s">
        <v>461</v>
      </c>
      <c r="F435" t="s">
        <v>626</v>
      </c>
      <c r="G435" t="s">
        <v>627</v>
      </c>
      <c r="H435" s="78">
        <v>0</v>
      </c>
      <c r="I435" s="78">
        <v>20689052.125041418</v>
      </c>
      <c r="J435" s="78">
        <v>28614891.344833694</v>
      </c>
      <c r="K435" s="78">
        <v>0</v>
      </c>
      <c r="L435" s="78">
        <v>0</v>
      </c>
      <c r="M435" s="184">
        <v>49303943.469875112</v>
      </c>
      <c r="N435" s="178"/>
    </row>
    <row r="436" spans="1:14">
      <c r="A436" t="s">
        <v>1742</v>
      </c>
      <c r="B436" t="s">
        <v>1193</v>
      </c>
      <c r="C436" t="s">
        <v>1402</v>
      </c>
      <c r="D436" t="s">
        <v>1740</v>
      </c>
      <c r="E436" t="s">
        <v>462</v>
      </c>
      <c r="F436" t="s">
        <v>626</v>
      </c>
      <c r="G436" t="s">
        <v>627</v>
      </c>
      <c r="H436" s="78">
        <v>0</v>
      </c>
      <c r="I436" s="78">
        <v>20689052.125041418</v>
      </c>
      <c r="J436" s="78">
        <v>0</v>
      </c>
      <c r="K436" s="78">
        <v>0</v>
      </c>
      <c r="L436" s="78">
        <v>0</v>
      </c>
      <c r="M436" s="185">
        <v>20689052.125041418</v>
      </c>
      <c r="N436" s="178"/>
    </row>
    <row r="437" spans="1:14">
      <c r="A437" t="s">
        <v>1743</v>
      </c>
      <c r="B437" t="s">
        <v>1193</v>
      </c>
      <c r="C437" t="s">
        <v>1402</v>
      </c>
      <c r="D437" t="s">
        <v>1740</v>
      </c>
      <c r="E437" t="s">
        <v>464</v>
      </c>
      <c r="F437" t="s">
        <v>626</v>
      </c>
      <c r="G437" t="s">
        <v>627</v>
      </c>
      <c r="H437" s="78">
        <v>0</v>
      </c>
      <c r="I437" s="78">
        <v>223135258.47452077</v>
      </c>
      <c r="J437" s="78">
        <v>0</v>
      </c>
      <c r="K437" s="78">
        <v>0</v>
      </c>
      <c r="L437" s="78">
        <v>0</v>
      </c>
      <c r="M437" s="185">
        <v>223135258.47452077</v>
      </c>
      <c r="N437" s="178"/>
    </row>
    <row r="438" spans="1:14">
      <c r="A438" t="s">
        <v>1744</v>
      </c>
      <c r="B438" t="s">
        <v>1193</v>
      </c>
      <c r="C438" t="s">
        <v>1402</v>
      </c>
      <c r="D438" t="s">
        <v>1740</v>
      </c>
      <c r="E438" t="s">
        <v>465</v>
      </c>
      <c r="F438" t="s">
        <v>626</v>
      </c>
      <c r="G438" t="s">
        <v>627</v>
      </c>
      <c r="H438" s="78">
        <v>0</v>
      </c>
      <c r="I438" s="78">
        <v>69729768.273287728</v>
      </c>
      <c r="J438" s="78">
        <v>0</v>
      </c>
      <c r="K438" s="78">
        <v>0</v>
      </c>
      <c r="L438" s="78">
        <v>0</v>
      </c>
      <c r="M438" s="184">
        <v>69729768.273287728</v>
      </c>
      <c r="N438" s="178"/>
    </row>
    <row r="439" spans="1:14">
      <c r="A439" t="s">
        <v>1745</v>
      </c>
      <c r="B439" t="s">
        <v>1193</v>
      </c>
      <c r="C439" t="s">
        <v>1402</v>
      </c>
      <c r="D439" t="s">
        <v>1740</v>
      </c>
      <c r="E439" t="s">
        <v>466</v>
      </c>
      <c r="F439" t="s">
        <v>626</v>
      </c>
      <c r="G439" t="s">
        <v>627</v>
      </c>
      <c r="H439" s="78">
        <v>0</v>
      </c>
      <c r="I439" s="78">
        <v>34136936.006318338</v>
      </c>
      <c r="J439" s="78">
        <v>1967273.7799573168</v>
      </c>
      <c r="K439" s="78">
        <v>0</v>
      </c>
      <c r="L439" s="78">
        <v>0</v>
      </c>
      <c r="M439" s="184">
        <v>36104209.786275655</v>
      </c>
      <c r="N439" s="178"/>
    </row>
    <row r="440" spans="1:14">
      <c r="A440" t="s">
        <v>1746</v>
      </c>
      <c r="B440" t="s">
        <v>1193</v>
      </c>
      <c r="C440" t="s">
        <v>1402</v>
      </c>
      <c r="D440" t="s">
        <v>1740</v>
      </c>
      <c r="E440" t="s">
        <v>468</v>
      </c>
      <c r="F440" t="s">
        <v>626</v>
      </c>
      <c r="G440" t="s">
        <v>627</v>
      </c>
      <c r="H440" s="78">
        <v>0</v>
      </c>
      <c r="I440" s="78">
        <v>188500252.69482177</v>
      </c>
      <c r="J440" s="78">
        <v>7242040.4020875394</v>
      </c>
      <c r="K440" s="78">
        <v>0</v>
      </c>
      <c r="L440" s="78">
        <v>0</v>
      </c>
      <c r="M440" s="184">
        <v>195742293.09690931</v>
      </c>
      <c r="N440" s="178"/>
    </row>
    <row r="441" spans="1:14">
      <c r="A441" t="s">
        <v>1747</v>
      </c>
      <c r="B441" t="s">
        <v>1193</v>
      </c>
      <c r="C441" t="s">
        <v>1402</v>
      </c>
      <c r="D441" t="s">
        <v>1740</v>
      </c>
      <c r="E441" t="s">
        <v>469</v>
      </c>
      <c r="F441" t="s">
        <v>626</v>
      </c>
      <c r="G441" t="s">
        <v>627</v>
      </c>
      <c r="H441" s="78">
        <v>0</v>
      </c>
      <c r="I441" s="78">
        <v>53638283.2871444</v>
      </c>
      <c r="J441" s="78">
        <v>1236445.9223076287</v>
      </c>
      <c r="K441" s="78">
        <v>0</v>
      </c>
      <c r="L441" s="78">
        <v>0</v>
      </c>
      <c r="M441" s="184">
        <v>54874729.209452026</v>
      </c>
      <c r="N441" s="178"/>
    </row>
    <row r="442" spans="1:14">
      <c r="A442" t="s">
        <v>1748</v>
      </c>
      <c r="B442" t="s">
        <v>1193</v>
      </c>
      <c r="C442" t="s">
        <v>1402</v>
      </c>
      <c r="D442" t="s">
        <v>1740</v>
      </c>
      <c r="E442" t="s">
        <v>470</v>
      </c>
      <c r="F442" t="s">
        <v>626</v>
      </c>
      <c r="G442" t="s">
        <v>627</v>
      </c>
      <c r="H442" s="78">
        <v>0</v>
      </c>
      <c r="I442" s="78">
        <v>12260179.03706158</v>
      </c>
      <c r="J442" s="78">
        <v>141308.10540658617</v>
      </c>
      <c r="K442" s="78">
        <v>0</v>
      </c>
      <c r="L442" s="78">
        <v>0</v>
      </c>
      <c r="M442" s="184">
        <v>12401487.142468166</v>
      </c>
      <c r="N442" s="178"/>
    </row>
    <row r="443" spans="1:14">
      <c r="A443" t="s">
        <v>1749</v>
      </c>
      <c r="B443" t="s">
        <v>1193</v>
      </c>
      <c r="C443" t="s">
        <v>1402</v>
      </c>
      <c r="D443" t="s">
        <v>1740</v>
      </c>
      <c r="E443" t="s">
        <v>471</v>
      </c>
      <c r="F443" t="s">
        <v>626</v>
      </c>
      <c r="G443" t="s">
        <v>627</v>
      </c>
      <c r="H443" s="78">
        <v>0</v>
      </c>
      <c r="I443" s="78">
        <v>33255735.638029531</v>
      </c>
      <c r="J443" s="78">
        <v>0</v>
      </c>
      <c r="K443" s="78">
        <v>0</v>
      </c>
      <c r="L443" s="78">
        <v>0</v>
      </c>
      <c r="M443" s="184">
        <v>33255735.638029531</v>
      </c>
      <c r="N443" s="178"/>
    </row>
    <row r="444" spans="1:14">
      <c r="A444" t="s">
        <v>1750</v>
      </c>
      <c r="B444" t="s">
        <v>1193</v>
      </c>
      <c r="C444" t="s">
        <v>1402</v>
      </c>
      <c r="D444" t="s">
        <v>1740</v>
      </c>
      <c r="E444" t="s">
        <v>472</v>
      </c>
      <c r="F444" t="s">
        <v>626</v>
      </c>
      <c r="G444" t="s">
        <v>627</v>
      </c>
      <c r="H444" s="78">
        <v>0</v>
      </c>
      <c r="I444" s="78">
        <v>59768372.805675201</v>
      </c>
      <c r="J444" s="78">
        <v>6888770.1385710761</v>
      </c>
      <c r="K444" s="78">
        <v>0</v>
      </c>
      <c r="L444" s="78">
        <v>0</v>
      </c>
      <c r="M444" s="184">
        <v>66657142.944246277</v>
      </c>
      <c r="N444" s="178"/>
    </row>
    <row r="445" spans="1:14">
      <c r="A445" t="s">
        <v>1751</v>
      </c>
      <c r="B445" t="s">
        <v>1193</v>
      </c>
      <c r="C445" t="s">
        <v>1402</v>
      </c>
      <c r="D445" t="s">
        <v>1740</v>
      </c>
      <c r="E445" t="s">
        <v>473</v>
      </c>
      <c r="F445" t="s">
        <v>626</v>
      </c>
      <c r="G445" t="s">
        <v>627</v>
      </c>
      <c r="H445" s="78">
        <v>0</v>
      </c>
      <c r="I445" s="78">
        <v>28198411.785241634</v>
      </c>
      <c r="J445" s="78">
        <v>1625043.2121757409</v>
      </c>
      <c r="K445" s="78">
        <v>0</v>
      </c>
      <c r="L445" s="78">
        <v>0</v>
      </c>
      <c r="M445" s="184">
        <v>29823454.997417375</v>
      </c>
      <c r="N445" s="178"/>
    </row>
    <row r="446" spans="1:14">
      <c r="A446" t="s">
        <v>1752</v>
      </c>
      <c r="B446" t="s">
        <v>1193</v>
      </c>
      <c r="C446" t="s">
        <v>1402</v>
      </c>
      <c r="D446" t="s">
        <v>1740</v>
      </c>
      <c r="E446" t="s">
        <v>474</v>
      </c>
      <c r="F446" t="s">
        <v>626</v>
      </c>
      <c r="G446" t="s">
        <v>627</v>
      </c>
      <c r="H446" s="78">
        <v>0</v>
      </c>
      <c r="I446" s="78">
        <v>3517138.8612570404</v>
      </c>
      <c r="J446" s="78">
        <v>27025.175159009603</v>
      </c>
      <c r="K446" s="78">
        <v>0</v>
      </c>
      <c r="L446" s="78">
        <v>0</v>
      </c>
      <c r="M446" s="184">
        <v>3544164.03641605</v>
      </c>
      <c r="N446" s="178"/>
    </row>
    <row r="447" spans="1:14">
      <c r="A447" t="s">
        <v>1753</v>
      </c>
      <c r="B447" t="s">
        <v>1193</v>
      </c>
      <c r="C447" t="s">
        <v>1402</v>
      </c>
      <c r="D447" t="s">
        <v>1740</v>
      </c>
      <c r="E447" t="s">
        <v>475</v>
      </c>
      <c r="F447" t="s">
        <v>626</v>
      </c>
      <c r="G447" t="s">
        <v>627</v>
      </c>
      <c r="H447" s="78">
        <v>0</v>
      </c>
      <c r="I447" s="78">
        <v>7815864.1361267567</v>
      </c>
      <c r="J447" s="78">
        <v>0</v>
      </c>
      <c r="K447" s="78">
        <v>0</v>
      </c>
      <c r="L447" s="78">
        <v>0</v>
      </c>
      <c r="M447" s="184">
        <v>7815864.1361267567</v>
      </c>
      <c r="N447" s="178"/>
    </row>
    <row r="448" spans="1:14">
      <c r="A448" t="s">
        <v>1754</v>
      </c>
      <c r="B448" t="s">
        <v>1193</v>
      </c>
      <c r="C448" t="s">
        <v>1402</v>
      </c>
      <c r="D448" t="s">
        <v>1740</v>
      </c>
      <c r="E448" t="s">
        <v>476</v>
      </c>
      <c r="F448" t="s">
        <v>626</v>
      </c>
      <c r="G448" t="s">
        <v>627</v>
      </c>
      <c r="H448" s="78">
        <v>0</v>
      </c>
      <c r="I448" s="78">
        <v>7356107.4222369483</v>
      </c>
      <c r="J448" s="78">
        <v>169569.72648790339</v>
      </c>
      <c r="K448" s="78">
        <v>0</v>
      </c>
      <c r="L448" s="78">
        <v>0</v>
      </c>
      <c r="M448" s="184">
        <v>7525677.1487248521</v>
      </c>
      <c r="N448" s="178"/>
    </row>
    <row r="449" spans="1:14">
      <c r="A449" t="s">
        <v>1755</v>
      </c>
      <c r="B449" t="s">
        <v>1193</v>
      </c>
      <c r="C449" t="s">
        <v>1402</v>
      </c>
      <c r="D449" t="s">
        <v>1740</v>
      </c>
      <c r="E449" t="s">
        <v>477</v>
      </c>
      <c r="F449" t="s">
        <v>626</v>
      </c>
      <c r="G449" t="s">
        <v>627</v>
      </c>
      <c r="H449" s="78">
        <v>0</v>
      </c>
      <c r="I449" s="78">
        <v>8582125.3259431068</v>
      </c>
      <c r="J449" s="78">
        <v>0</v>
      </c>
      <c r="K449" s="78">
        <v>0</v>
      </c>
      <c r="L449" s="78">
        <v>0</v>
      </c>
      <c r="M449" s="185">
        <v>8582125.3259431068</v>
      </c>
      <c r="N449" s="178"/>
    </row>
    <row r="450" spans="1:14">
      <c r="A450" t="s">
        <v>1756</v>
      </c>
      <c r="B450" t="s">
        <v>1193</v>
      </c>
      <c r="C450" t="s">
        <v>1402</v>
      </c>
      <c r="D450" t="s">
        <v>1757</v>
      </c>
      <c r="E450" t="s">
        <v>1758</v>
      </c>
      <c r="F450" t="s">
        <v>1739</v>
      </c>
      <c r="G450" t="s">
        <v>627</v>
      </c>
      <c r="H450" s="78">
        <v>0</v>
      </c>
      <c r="I450" s="78">
        <v>275854028.33388555</v>
      </c>
      <c r="J450" s="78">
        <v>828923439.75113475</v>
      </c>
      <c r="K450" s="78">
        <v>0</v>
      </c>
      <c r="L450" s="78">
        <v>0</v>
      </c>
      <c r="M450" s="184">
        <v>1104777468.0850203</v>
      </c>
      <c r="N450" s="178"/>
    </row>
    <row r="451" spans="1:14">
      <c r="A451" t="s">
        <v>1759</v>
      </c>
      <c r="B451" t="s">
        <v>1193</v>
      </c>
      <c r="C451" t="s">
        <v>1402</v>
      </c>
      <c r="D451" t="s">
        <v>1760</v>
      </c>
      <c r="E451" t="s">
        <v>1761</v>
      </c>
      <c r="F451" t="s">
        <v>1743</v>
      </c>
      <c r="G451" t="s">
        <v>627</v>
      </c>
      <c r="H451" s="78">
        <v>0</v>
      </c>
      <c r="I451" s="78">
        <v>4462705169.4904165</v>
      </c>
      <c r="J451" s="78">
        <v>0</v>
      </c>
      <c r="K451" s="78">
        <v>0</v>
      </c>
      <c r="L451" s="78">
        <v>0</v>
      </c>
      <c r="M451" s="184">
        <v>4462705169.4904165</v>
      </c>
      <c r="N451" s="178"/>
    </row>
    <row r="452" spans="1:14">
      <c r="A452" t="s">
        <v>1762</v>
      </c>
      <c r="B452" t="s">
        <v>1193</v>
      </c>
      <c r="C452" t="s">
        <v>1402</v>
      </c>
      <c r="D452" t="s">
        <v>1763</v>
      </c>
      <c r="E452" t="s">
        <v>1764</v>
      </c>
      <c r="F452" t="s">
        <v>1745</v>
      </c>
      <c r="G452" t="s">
        <v>627</v>
      </c>
      <c r="H452" s="78">
        <v>0</v>
      </c>
      <c r="I452" s="78">
        <v>682738720.12636685</v>
      </c>
      <c r="J452" s="78">
        <v>39345475.599146329</v>
      </c>
      <c r="K452" s="78">
        <v>0</v>
      </c>
      <c r="L452" s="78">
        <v>0</v>
      </c>
      <c r="M452" s="184">
        <v>722084195.72551322</v>
      </c>
      <c r="N452" s="178"/>
    </row>
    <row r="453" spans="1:14">
      <c r="A453" t="s">
        <v>1765</v>
      </c>
      <c r="B453" t="s">
        <v>1193</v>
      </c>
      <c r="C453" t="s">
        <v>1402</v>
      </c>
      <c r="D453" t="s">
        <v>1766</v>
      </c>
      <c r="E453" t="s">
        <v>1767</v>
      </c>
      <c r="F453" t="s">
        <v>1746</v>
      </c>
      <c r="G453" t="s">
        <v>627</v>
      </c>
      <c r="H453" s="78">
        <v>0</v>
      </c>
      <c r="I453" s="78">
        <v>3770005053.8964357</v>
      </c>
      <c r="J453" s="78">
        <v>144840808.04175082</v>
      </c>
      <c r="K453" s="78">
        <v>0</v>
      </c>
      <c r="L453" s="78">
        <v>0</v>
      </c>
      <c r="M453" s="185">
        <v>3914845861.9381866</v>
      </c>
      <c r="N453" s="178"/>
    </row>
    <row r="454" spans="1:14">
      <c r="A454" t="s">
        <v>1768</v>
      </c>
      <c r="B454" t="s">
        <v>1193</v>
      </c>
      <c r="C454" t="s">
        <v>1402</v>
      </c>
      <c r="D454" t="s">
        <v>1769</v>
      </c>
      <c r="E454" t="s">
        <v>1770</v>
      </c>
      <c r="F454" t="s">
        <v>1747</v>
      </c>
      <c r="G454" t="s">
        <v>627</v>
      </c>
      <c r="H454" s="78">
        <v>0</v>
      </c>
      <c r="I454" s="78">
        <v>1072765665.7428885</v>
      </c>
      <c r="J454" s="78">
        <v>24728918.446152586</v>
      </c>
      <c r="K454" s="78">
        <v>0</v>
      </c>
      <c r="L454" s="78">
        <v>0</v>
      </c>
      <c r="M454" s="184">
        <v>1097494584.1890411</v>
      </c>
      <c r="N454" s="178"/>
    </row>
    <row r="455" spans="1:14">
      <c r="A455" t="s">
        <v>1771</v>
      </c>
      <c r="B455" t="s">
        <v>1193</v>
      </c>
      <c r="C455" t="s">
        <v>1402</v>
      </c>
      <c r="D455" t="s">
        <v>1772</v>
      </c>
      <c r="E455" t="s">
        <v>1773</v>
      </c>
      <c r="F455" t="s">
        <v>1748</v>
      </c>
      <c r="G455" t="s">
        <v>627</v>
      </c>
      <c r="H455" s="78">
        <v>0</v>
      </c>
      <c r="I455" s="78">
        <v>61300895.18530789</v>
      </c>
      <c r="J455" s="78">
        <v>706540.52703293075</v>
      </c>
      <c r="K455" s="78">
        <v>0</v>
      </c>
      <c r="L455" s="78">
        <v>0</v>
      </c>
      <c r="M455" s="185">
        <v>62007435.712340824</v>
      </c>
      <c r="N455" s="178"/>
    </row>
    <row r="456" spans="1:14">
      <c r="A456" t="s">
        <v>1774</v>
      </c>
      <c r="B456" t="s">
        <v>1193</v>
      </c>
      <c r="C456" t="s">
        <v>1402</v>
      </c>
      <c r="D456" t="s">
        <v>1775</v>
      </c>
      <c r="E456" t="s">
        <v>1776</v>
      </c>
      <c r="F456" t="s">
        <v>1749</v>
      </c>
      <c r="G456" t="s">
        <v>627</v>
      </c>
      <c r="H456" s="78">
        <v>0</v>
      </c>
      <c r="I456" s="78">
        <v>665114712.76059079</v>
      </c>
      <c r="J456" s="78">
        <v>0</v>
      </c>
      <c r="K456" s="78">
        <v>0</v>
      </c>
      <c r="L456" s="78">
        <v>0</v>
      </c>
      <c r="M456" s="184">
        <v>665114712.76059079</v>
      </c>
      <c r="N456" s="178"/>
    </row>
    <row r="457" spans="1:14">
      <c r="A457" t="s">
        <v>1777</v>
      </c>
      <c r="B457" t="s">
        <v>1193</v>
      </c>
      <c r="C457" t="s">
        <v>1402</v>
      </c>
      <c r="D457" t="s">
        <v>1778</v>
      </c>
      <c r="E457" t="s">
        <v>1779</v>
      </c>
      <c r="F457" t="s">
        <v>1750</v>
      </c>
      <c r="G457" t="s">
        <v>627</v>
      </c>
      <c r="H457" s="78">
        <v>0</v>
      </c>
      <c r="I457" s="78">
        <v>1195367456.1135039</v>
      </c>
      <c r="J457" s="78">
        <v>137775402.77142161</v>
      </c>
      <c r="K457" s="78">
        <v>0</v>
      </c>
      <c r="L457" s="78">
        <v>0</v>
      </c>
      <c r="M457" s="184">
        <v>1333142858.8849256</v>
      </c>
      <c r="N457" s="178"/>
    </row>
    <row r="458" spans="1:14">
      <c r="A458" t="s">
        <v>1780</v>
      </c>
      <c r="B458" t="s">
        <v>1193</v>
      </c>
      <c r="C458" t="s">
        <v>1402</v>
      </c>
      <c r="D458" t="s">
        <v>1781</v>
      </c>
      <c r="E458" t="s">
        <v>1782</v>
      </c>
      <c r="F458" t="s">
        <v>1751</v>
      </c>
      <c r="G458" t="s">
        <v>627</v>
      </c>
      <c r="H458" s="78">
        <v>0</v>
      </c>
      <c r="I458" s="78">
        <v>563968235.70483255</v>
      </c>
      <c r="J458" s="78">
        <v>32500864.243514825</v>
      </c>
      <c r="K458" s="78">
        <v>0</v>
      </c>
      <c r="L458" s="78">
        <v>0</v>
      </c>
      <c r="M458" s="184">
        <v>596469099.94834733</v>
      </c>
      <c r="N458" s="178"/>
    </row>
    <row r="459" spans="1:14">
      <c r="A459" t="s">
        <v>1783</v>
      </c>
      <c r="B459" t="s">
        <v>1193</v>
      </c>
      <c r="C459" t="s">
        <v>1402</v>
      </c>
      <c r="D459" t="s">
        <v>1784</v>
      </c>
      <c r="E459" t="s">
        <v>1785</v>
      </c>
      <c r="F459" t="s">
        <v>1754</v>
      </c>
      <c r="G459" t="s">
        <v>627</v>
      </c>
      <c r="H459" s="78">
        <v>0</v>
      </c>
      <c r="I459" s="78">
        <v>73561074.222369477</v>
      </c>
      <c r="J459" s="78">
        <v>1695697.2648790337</v>
      </c>
      <c r="K459" s="78">
        <v>0</v>
      </c>
      <c r="L459" s="78">
        <v>0</v>
      </c>
      <c r="M459" s="184">
        <v>75256771.48724851</v>
      </c>
      <c r="N459" s="178"/>
    </row>
    <row r="460" spans="1:14">
      <c r="A460" t="s">
        <v>1786</v>
      </c>
      <c r="B460" t="s">
        <v>1193</v>
      </c>
      <c r="C460" t="s">
        <v>1402</v>
      </c>
      <c r="D460" t="s">
        <v>1787</v>
      </c>
      <c r="E460" t="s">
        <v>1788</v>
      </c>
      <c r="F460" t="s">
        <v>1752</v>
      </c>
      <c r="G460" t="s">
        <v>627</v>
      </c>
      <c r="H460" s="78">
        <v>0</v>
      </c>
      <c r="I460" s="78">
        <v>70342777.22514078</v>
      </c>
      <c r="J460" s="78">
        <v>540503.5031801922</v>
      </c>
      <c r="K460" s="78">
        <v>0</v>
      </c>
      <c r="L460" s="78">
        <v>0</v>
      </c>
      <c r="M460" s="184">
        <v>70883280.728320971</v>
      </c>
      <c r="N460" s="178"/>
    </row>
    <row r="461" spans="1:14">
      <c r="A461" t="s">
        <v>1789</v>
      </c>
      <c r="B461" t="s">
        <v>1193</v>
      </c>
      <c r="C461" t="s">
        <v>1402</v>
      </c>
      <c r="D461" t="s">
        <v>1790</v>
      </c>
      <c r="E461" t="s">
        <v>1791</v>
      </c>
      <c r="F461" t="s">
        <v>1743</v>
      </c>
      <c r="G461" t="s">
        <v>627</v>
      </c>
      <c r="H461" s="78">
        <v>0</v>
      </c>
      <c r="I461" s="78">
        <v>222608569.09624445</v>
      </c>
      <c r="J461" s="78">
        <v>1872168.4241854176</v>
      </c>
      <c r="K461" s="78">
        <v>0</v>
      </c>
      <c r="L461" s="78">
        <v>0</v>
      </c>
      <c r="M461" s="184">
        <v>224480737.52042988</v>
      </c>
      <c r="N461" s="178"/>
    </row>
    <row r="462" spans="1:14">
      <c r="A462" t="s">
        <v>1792</v>
      </c>
      <c r="B462" t="s">
        <v>1193</v>
      </c>
      <c r="C462" t="s">
        <v>1402</v>
      </c>
      <c r="D462" t="s">
        <v>1793</v>
      </c>
      <c r="E462" t="s">
        <v>1794</v>
      </c>
      <c r="G462" t="s">
        <v>627</v>
      </c>
      <c r="H462" s="78">
        <v>0</v>
      </c>
      <c r="I462" s="78">
        <v>83675721.927945286</v>
      </c>
      <c r="J462" s="78">
        <v>367630699.72840959</v>
      </c>
      <c r="K462" s="78">
        <v>0</v>
      </c>
      <c r="L462" s="78">
        <v>0</v>
      </c>
      <c r="M462" s="184">
        <v>451306421.6563549</v>
      </c>
      <c r="N462" s="178"/>
    </row>
    <row r="463" spans="1:14">
      <c r="A463" t="s">
        <v>1795</v>
      </c>
      <c r="B463" t="s">
        <v>1193</v>
      </c>
      <c r="C463" t="s">
        <v>1402</v>
      </c>
      <c r="D463" t="s">
        <v>1796</v>
      </c>
      <c r="E463" t="s">
        <v>1797</v>
      </c>
      <c r="G463" t="s">
        <v>627</v>
      </c>
      <c r="H463" s="78">
        <v>0</v>
      </c>
      <c r="I463" s="78">
        <v>0</v>
      </c>
      <c r="J463" s="78">
        <v>0</v>
      </c>
      <c r="K463" s="78">
        <v>0</v>
      </c>
      <c r="L463" s="78">
        <v>0</v>
      </c>
      <c r="M463" s="185">
        <v>0</v>
      </c>
      <c r="N463" s="178"/>
    </row>
    <row r="464" spans="1:14">
      <c r="A464" t="s">
        <v>1798</v>
      </c>
      <c r="B464" t="s">
        <v>1193</v>
      </c>
      <c r="C464" t="s">
        <v>1402</v>
      </c>
      <c r="D464" t="s">
        <v>1799</v>
      </c>
      <c r="E464" t="s">
        <v>1800</v>
      </c>
      <c r="F464" t="s">
        <v>1801</v>
      </c>
      <c r="G464" t="s">
        <v>627</v>
      </c>
      <c r="H464" s="78">
        <v>0</v>
      </c>
      <c r="I464" s="78">
        <v>46344297.74695272</v>
      </c>
      <c r="J464" s="78">
        <v>106030311.77469498</v>
      </c>
      <c r="K464" s="78">
        <v>0</v>
      </c>
      <c r="L464" s="78">
        <v>0</v>
      </c>
      <c r="M464" s="184">
        <v>152374609.52164769</v>
      </c>
      <c r="N464" s="178"/>
    </row>
    <row r="465" spans="1:14">
      <c r="A465" t="s">
        <v>1802</v>
      </c>
      <c r="B465" t="s">
        <v>1193</v>
      </c>
      <c r="C465" t="s">
        <v>1402</v>
      </c>
      <c r="D465" t="s">
        <v>1803</v>
      </c>
      <c r="E465" t="s">
        <v>1804</v>
      </c>
      <c r="F465" t="s">
        <v>1805</v>
      </c>
      <c r="G465" t="s">
        <v>627</v>
      </c>
      <c r="H465" s="78">
        <v>0</v>
      </c>
      <c r="I465" s="78">
        <v>291800543.34650141</v>
      </c>
      <c r="J465" s="78">
        <v>0</v>
      </c>
      <c r="K465" s="78">
        <v>0</v>
      </c>
      <c r="L465" s="78">
        <v>0</v>
      </c>
      <c r="M465" s="184">
        <v>291800543.34650141</v>
      </c>
      <c r="N465" s="178"/>
    </row>
    <row r="466" spans="1:14">
      <c r="A466" t="s">
        <v>1806</v>
      </c>
      <c r="B466" t="s">
        <v>1193</v>
      </c>
      <c r="C466" t="s">
        <v>1402</v>
      </c>
      <c r="D466" t="s">
        <v>1807</v>
      </c>
      <c r="E466" t="s">
        <v>1808</v>
      </c>
      <c r="F466" t="s">
        <v>1809</v>
      </c>
      <c r="G466" t="s">
        <v>627</v>
      </c>
      <c r="H466" s="78">
        <v>0</v>
      </c>
      <c r="I466" s="78">
        <v>7325678.9946580222</v>
      </c>
      <c r="J466" s="78">
        <v>30634.071688117619</v>
      </c>
      <c r="K466" s="78">
        <v>0</v>
      </c>
      <c r="L466" s="78">
        <v>0</v>
      </c>
      <c r="M466" s="184">
        <v>7356313.0663461396</v>
      </c>
      <c r="N466" s="178"/>
    </row>
    <row r="467" spans="1:14">
      <c r="A467" t="s">
        <v>1810</v>
      </c>
      <c r="B467" t="s">
        <v>1193</v>
      </c>
      <c r="C467" t="s">
        <v>1402</v>
      </c>
      <c r="D467" t="s">
        <v>1811</v>
      </c>
      <c r="E467" t="s">
        <v>1812</v>
      </c>
      <c r="F467" t="s">
        <v>1813</v>
      </c>
      <c r="G467" t="s">
        <v>627</v>
      </c>
      <c r="H467" s="78">
        <v>0</v>
      </c>
      <c r="I467" s="78">
        <v>258718873.99726516</v>
      </c>
      <c r="J467" s="78">
        <v>821793582.9738965</v>
      </c>
      <c r="K467" s="78">
        <v>0</v>
      </c>
      <c r="L467" s="78">
        <v>0</v>
      </c>
      <c r="M467" s="185">
        <v>1080512456.9711616</v>
      </c>
      <c r="N467" s="178"/>
    </row>
    <row r="468" spans="1:14">
      <c r="A468" t="s">
        <v>1814</v>
      </c>
      <c r="B468" s="142" t="s">
        <v>1193</v>
      </c>
      <c r="C468" t="s">
        <v>1402</v>
      </c>
      <c r="D468" t="s">
        <v>1815</v>
      </c>
      <c r="E468" s="143" t="s">
        <v>1816</v>
      </c>
      <c r="F468" t="s">
        <v>1817</v>
      </c>
      <c r="G468" t="s">
        <v>627</v>
      </c>
      <c r="H468" s="185">
        <v>0</v>
      </c>
      <c r="I468" s="185">
        <v>48184965.751748666</v>
      </c>
      <c r="J468" s="185">
        <v>83282293.047907501</v>
      </c>
      <c r="K468" s="185">
        <v>0</v>
      </c>
      <c r="L468" s="185">
        <v>0</v>
      </c>
      <c r="M468" s="184">
        <v>131467258.79965617</v>
      </c>
      <c r="N468" s="178"/>
    </row>
    <row r="469" spans="1:14">
      <c r="A469" t="s">
        <v>1818</v>
      </c>
      <c r="B469" t="s">
        <v>1193</v>
      </c>
      <c r="C469" t="s">
        <v>1402</v>
      </c>
      <c r="D469" t="s">
        <v>1819</v>
      </c>
      <c r="E469" s="143" t="s">
        <v>1820</v>
      </c>
      <c r="F469" t="s">
        <v>1821</v>
      </c>
      <c r="G469" t="s">
        <v>627</v>
      </c>
      <c r="H469" s="185">
        <v>0</v>
      </c>
      <c r="I469" s="185">
        <v>26363394.131013069</v>
      </c>
      <c r="J469" s="185">
        <v>28642833.018761128</v>
      </c>
      <c r="K469" s="185">
        <v>0</v>
      </c>
      <c r="L469" s="185">
        <v>0</v>
      </c>
      <c r="M469" s="184">
        <v>55006227.149774194</v>
      </c>
      <c r="N469" s="178"/>
    </row>
    <row r="470" spans="1:14">
      <c r="A470" t="s">
        <v>1822</v>
      </c>
      <c r="B470" t="s">
        <v>1193</v>
      </c>
      <c r="C470" t="s">
        <v>1402</v>
      </c>
      <c r="D470" t="s">
        <v>1823</v>
      </c>
      <c r="E470" s="143" t="s">
        <v>1824</v>
      </c>
      <c r="F470" t="s">
        <v>1825</v>
      </c>
      <c r="G470" t="s">
        <v>627</v>
      </c>
      <c r="H470" s="185">
        <v>0</v>
      </c>
      <c r="I470" s="185">
        <v>27370437.821025513</v>
      </c>
      <c r="J470" s="185">
        <v>28668816.854331281</v>
      </c>
      <c r="K470" s="185">
        <v>0</v>
      </c>
      <c r="L470" s="185">
        <v>0</v>
      </c>
      <c r="M470" s="184">
        <v>56039254.67535679</v>
      </c>
      <c r="N470" s="178"/>
    </row>
    <row r="471" spans="1:14">
      <c r="A471" t="s">
        <v>1826</v>
      </c>
      <c r="B471" t="s">
        <v>1193</v>
      </c>
      <c r="C471" t="s">
        <v>1402</v>
      </c>
      <c r="D471" t="s">
        <v>1827</v>
      </c>
      <c r="E471" s="143" t="s">
        <v>1828</v>
      </c>
      <c r="F471" t="s">
        <v>1829</v>
      </c>
      <c r="G471" t="s">
        <v>627</v>
      </c>
      <c r="H471" s="185">
        <v>0</v>
      </c>
      <c r="I471" s="185">
        <v>233811736.47590384</v>
      </c>
      <c r="J471" s="185">
        <v>399913489.54176152</v>
      </c>
      <c r="K471" s="185">
        <v>0</v>
      </c>
      <c r="L471" s="185">
        <v>0</v>
      </c>
      <c r="M471" s="184">
        <v>633725226.01766539</v>
      </c>
      <c r="N471" s="178"/>
    </row>
    <row r="472" spans="1:14">
      <c r="A472" t="s">
        <v>1830</v>
      </c>
      <c r="B472" t="s">
        <v>1393</v>
      </c>
      <c r="C472" t="s">
        <v>1402</v>
      </c>
      <c r="D472" t="s">
        <v>1831</v>
      </c>
      <c r="E472" s="143" t="s">
        <v>1832</v>
      </c>
      <c r="F472" t="s">
        <v>1833</v>
      </c>
      <c r="G472" t="s">
        <v>627</v>
      </c>
      <c r="H472" s="185">
        <v>0</v>
      </c>
      <c r="I472" s="185">
        <v>773709018.26711285</v>
      </c>
      <c r="J472" s="185">
        <v>594387927.9107132</v>
      </c>
      <c r="K472" s="185">
        <v>0</v>
      </c>
      <c r="L472" s="185">
        <v>0</v>
      </c>
      <c r="M472" s="184">
        <v>1337684934.3445098</v>
      </c>
      <c r="N472" s="178"/>
    </row>
    <row r="473" spans="1:14">
      <c r="A473" t="s">
        <v>1834</v>
      </c>
      <c r="B473" t="s">
        <v>1393</v>
      </c>
      <c r="C473" t="s">
        <v>1402</v>
      </c>
      <c r="D473" t="s">
        <v>1835</v>
      </c>
      <c r="E473" s="143" t="s">
        <v>1836</v>
      </c>
      <c r="F473" t="s">
        <v>1837</v>
      </c>
      <c r="G473" t="s">
        <v>627</v>
      </c>
      <c r="H473" s="185">
        <v>0</v>
      </c>
      <c r="I473" s="185">
        <v>773709018.26711285</v>
      </c>
      <c r="J473" s="185">
        <v>594387927.9107132</v>
      </c>
      <c r="K473" s="185">
        <v>0</v>
      </c>
      <c r="L473" s="185">
        <v>120166282.70909622</v>
      </c>
      <c r="M473" s="184">
        <v>1457851217.053606</v>
      </c>
      <c r="N473" s="178"/>
    </row>
    <row r="474" spans="1:14">
      <c r="A474" t="s">
        <v>1838</v>
      </c>
      <c r="B474" t="s">
        <v>1839</v>
      </c>
      <c r="C474" t="s">
        <v>485</v>
      </c>
      <c r="D474" t="s">
        <v>1840</v>
      </c>
      <c r="E474" s="143" t="s">
        <v>1841</v>
      </c>
      <c r="F474" t="s">
        <v>626</v>
      </c>
      <c r="G474" t="s">
        <v>627</v>
      </c>
      <c r="H474" s="185">
        <v>0</v>
      </c>
      <c r="I474" s="185">
        <v>0</v>
      </c>
      <c r="J474" s="185">
        <v>0</v>
      </c>
      <c r="K474" s="185">
        <v>0</v>
      </c>
      <c r="L474" s="185">
        <v>10000000</v>
      </c>
      <c r="M474" s="184">
        <v>10000000</v>
      </c>
      <c r="N474" s="178"/>
    </row>
    <row r="475" spans="1:14">
      <c r="A475" t="s">
        <v>1842</v>
      </c>
      <c r="B475" t="s">
        <v>1839</v>
      </c>
      <c r="C475" t="s">
        <v>485</v>
      </c>
      <c r="D475" t="s">
        <v>1843</v>
      </c>
      <c r="E475" s="142" t="s">
        <v>1844</v>
      </c>
      <c r="F475" s="142" t="s">
        <v>626</v>
      </c>
      <c r="G475" t="s">
        <v>627</v>
      </c>
      <c r="H475" s="185">
        <v>0</v>
      </c>
      <c r="I475" s="185">
        <v>0</v>
      </c>
      <c r="J475" s="185">
        <v>0</v>
      </c>
      <c r="K475" s="185">
        <v>0</v>
      </c>
      <c r="L475" s="185">
        <v>40000000</v>
      </c>
      <c r="M475" s="184">
        <v>40000000</v>
      </c>
      <c r="N475" s="178"/>
    </row>
    <row r="476" spans="1:14">
      <c r="A476" t="s">
        <v>1845</v>
      </c>
      <c r="B476" t="s">
        <v>1839</v>
      </c>
      <c r="C476" t="s">
        <v>485</v>
      </c>
      <c r="D476" t="s">
        <v>1846</v>
      </c>
      <c r="E476" s="142" t="s">
        <v>1847</v>
      </c>
      <c r="F476" t="s">
        <v>626</v>
      </c>
      <c r="G476" t="s">
        <v>627</v>
      </c>
      <c r="H476" s="185">
        <v>0</v>
      </c>
      <c r="I476" s="185">
        <v>0</v>
      </c>
      <c r="J476" s="185">
        <v>0</v>
      </c>
      <c r="K476" s="185">
        <v>0</v>
      </c>
      <c r="L476" s="185">
        <v>30000000</v>
      </c>
      <c r="M476" s="184">
        <v>30000000</v>
      </c>
      <c r="N476" s="178"/>
    </row>
    <row r="477" spans="1:14">
      <c r="A477" t="s">
        <v>1848</v>
      </c>
      <c r="B477" t="s">
        <v>1839</v>
      </c>
      <c r="C477" t="s">
        <v>485</v>
      </c>
      <c r="D477" s="142" t="s">
        <v>1849</v>
      </c>
      <c r="E477" s="142" t="s">
        <v>1850</v>
      </c>
      <c r="F477" s="142" t="s">
        <v>1851</v>
      </c>
      <c r="G477" t="s">
        <v>627</v>
      </c>
      <c r="H477" s="185">
        <v>0</v>
      </c>
      <c r="I477" s="185">
        <v>0</v>
      </c>
      <c r="J477" s="185">
        <v>0</v>
      </c>
      <c r="K477" s="185">
        <v>0</v>
      </c>
      <c r="L477" s="185">
        <v>80000000</v>
      </c>
      <c r="M477" s="184">
        <v>80000000</v>
      </c>
      <c r="N477" s="178"/>
    </row>
    <row r="478" spans="1:14" ht="16">
      <c r="A478" s="141" t="s">
        <v>1852</v>
      </c>
      <c r="B478" t="s">
        <v>1393</v>
      </c>
      <c r="C478" s="141" t="s">
        <v>56</v>
      </c>
      <c r="D478" s="141" t="s">
        <v>1853</v>
      </c>
      <c r="E478" s="144" t="s">
        <v>1854</v>
      </c>
      <c r="F478" s="141" t="s">
        <v>1855</v>
      </c>
      <c r="G478" t="s">
        <v>627</v>
      </c>
      <c r="H478" s="185">
        <v>736362988.84223998</v>
      </c>
      <c r="I478" s="185">
        <v>0</v>
      </c>
      <c r="J478" s="185">
        <v>0</v>
      </c>
      <c r="K478" s="185">
        <v>0</v>
      </c>
      <c r="L478" s="185">
        <v>0</v>
      </c>
      <c r="M478" s="184">
        <v>736362988.84223998</v>
      </c>
      <c r="N478" s="178"/>
    </row>
    <row r="479" spans="1:14" ht="48">
      <c r="A479" s="141" t="s">
        <v>1856</v>
      </c>
      <c r="B479" t="s">
        <v>1393</v>
      </c>
      <c r="C479" s="141" t="s">
        <v>56</v>
      </c>
      <c r="D479" s="141" t="s">
        <v>1857</v>
      </c>
      <c r="E479" s="144" t="s">
        <v>1858</v>
      </c>
      <c r="F479" s="141" t="s">
        <v>1859</v>
      </c>
      <c r="G479" t="s">
        <v>627</v>
      </c>
      <c r="H479" s="185">
        <v>35165689394.627853</v>
      </c>
      <c r="I479" s="185">
        <v>773709018.26711285</v>
      </c>
      <c r="J479" s="185">
        <v>594387927.9107132</v>
      </c>
      <c r="K479" s="185">
        <v>1386542.4623862049</v>
      </c>
      <c r="L479" s="185">
        <v>0</v>
      </c>
      <c r="M479" s="184">
        <v>36449834962.707367</v>
      </c>
      <c r="N479" s="178"/>
    </row>
    <row r="480" spans="1:14" ht="48">
      <c r="A480" s="141" t="s">
        <v>1860</v>
      </c>
      <c r="B480" t="s">
        <v>1393</v>
      </c>
      <c r="C480" s="141" t="s">
        <v>56</v>
      </c>
      <c r="D480" s="141" t="s">
        <v>1861</v>
      </c>
      <c r="E480" s="144" t="s">
        <v>1862</v>
      </c>
      <c r="F480" s="141" t="s">
        <v>1863</v>
      </c>
      <c r="G480" t="s">
        <v>627</v>
      </c>
      <c r="H480" s="185">
        <v>35165689394.627853</v>
      </c>
      <c r="I480" s="185">
        <v>773709018.26711285</v>
      </c>
      <c r="J480" s="185">
        <v>594387927.9107132</v>
      </c>
      <c r="K480" s="185">
        <v>1386542.4623862049</v>
      </c>
      <c r="L480" s="185">
        <v>2841387235.1166935</v>
      </c>
      <c r="M480" s="184">
        <v>39291222197.824066</v>
      </c>
      <c r="N480" s="178"/>
    </row>
    <row r="481" spans="1:14" ht="48">
      <c r="A481" s="141" t="s">
        <v>1864</v>
      </c>
      <c r="B481" t="s">
        <v>1393</v>
      </c>
      <c r="C481" s="141" t="s">
        <v>56</v>
      </c>
      <c r="D481" s="141" t="s">
        <v>1865</v>
      </c>
      <c r="E481" s="144" t="s">
        <v>1866</v>
      </c>
      <c r="F481" s="141" t="s">
        <v>1867</v>
      </c>
      <c r="G481" t="s">
        <v>627</v>
      </c>
      <c r="H481" s="185">
        <v>35165689394.627853</v>
      </c>
      <c r="I481" s="185">
        <v>773709018.26711285</v>
      </c>
      <c r="J481" s="185">
        <v>594387927.9107132</v>
      </c>
      <c r="K481" s="185">
        <v>1386542.4623862049</v>
      </c>
      <c r="L481" s="185">
        <v>80000000</v>
      </c>
      <c r="M481" s="184">
        <v>36529834962.707367</v>
      </c>
      <c r="N481" s="178"/>
    </row>
    <row r="482" spans="1:14" ht="16">
      <c r="A482" s="141" t="s">
        <v>1868</v>
      </c>
      <c r="B482" t="s">
        <v>1393</v>
      </c>
      <c r="C482" s="141" t="s">
        <v>56</v>
      </c>
      <c r="D482" s="141" t="s">
        <v>1869</v>
      </c>
      <c r="E482" s="144" t="s">
        <v>1870</v>
      </c>
      <c r="F482" s="141" t="s">
        <v>1871</v>
      </c>
      <c r="G482" t="s">
        <v>627</v>
      </c>
      <c r="H482" s="185">
        <v>35165689394.627853</v>
      </c>
      <c r="I482" s="185">
        <v>773709018.26711285</v>
      </c>
      <c r="J482" s="185">
        <v>594387927.9107132</v>
      </c>
      <c r="K482" s="185">
        <v>1386542.4623862049</v>
      </c>
      <c r="L482" s="185">
        <v>2921387235.1166935</v>
      </c>
      <c r="M482" s="184">
        <v>39371222197.824066</v>
      </c>
      <c r="N482" s="178"/>
    </row>
    <row r="483" spans="1:14" ht="16">
      <c r="A483" s="141" t="s">
        <v>1872</v>
      </c>
      <c r="B483" t="s">
        <v>623</v>
      </c>
      <c r="C483" s="141" t="s">
        <v>624</v>
      </c>
      <c r="D483" s="141" t="s">
        <v>1873</v>
      </c>
      <c r="E483" s="144" t="s">
        <v>1874</v>
      </c>
      <c r="F483" s="141" t="s">
        <v>626</v>
      </c>
      <c r="G483" t="s">
        <v>627</v>
      </c>
      <c r="H483" s="185">
        <v>36000000</v>
      </c>
      <c r="I483" s="185">
        <v>0</v>
      </c>
      <c r="J483" s="185">
        <v>0</v>
      </c>
      <c r="K483" s="185">
        <v>0</v>
      </c>
      <c r="L483" s="185">
        <v>0</v>
      </c>
      <c r="M483" s="184">
        <v>36000000</v>
      </c>
      <c r="N483" s="178"/>
    </row>
    <row r="484" spans="1:14" ht="16">
      <c r="A484" s="141" t="s">
        <v>1875</v>
      </c>
      <c r="B484" t="s">
        <v>623</v>
      </c>
      <c r="C484" s="141" t="s">
        <v>624</v>
      </c>
      <c r="D484" s="141" t="s">
        <v>1876</v>
      </c>
      <c r="E484" s="144" t="s">
        <v>1877</v>
      </c>
      <c r="F484" s="141" t="s">
        <v>626</v>
      </c>
      <c r="G484" t="s">
        <v>627</v>
      </c>
      <c r="H484" s="185">
        <v>1996251.7376323058</v>
      </c>
      <c r="I484" s="185">
        <v>0</v>
      </c>
      <c r="J484" s="185">
        <v>0</v>
      </c>
      <c r="K484" s="185">
        <v>0</v>
      </c>
      <c r="L484" s="185">
        <v>0</v>
      </c>
      <c r="M484" s="184">
        <v>1996251.7376323058</v>
      </c>
      <c r="N484" s="178"/>
    </row>
    <row r="485" spans="1:14" ht="16">
      <c r="A485" s="141" t="s">
        <v>1878</v>
      </c>
      <c r="B485" t="s">
        <v>623</v>
      </c>
      <c r="C485" s="141" t="s">
        <v>624</v>
      </c>
      <c r="D485" s="141" t="s">
        <v>1876</v>
      </c>
      <c r="E485" s="144" t="s">
        <v>1879</v>
      </c>
      <c r="F485" s="141" t="s">
        <v>626</v>
      </c>
      <c r="G485" t="s">
        <v>627</v>
      </c>
      <c r="H485" s="185">
        <v>4350000</v>
      </c>
      <c r="I485" s="185">
        <v>0</v>
      </c>
      <c r="J485" s="185">
        <v>0</v>
      </c>
      <c r="K485" s="185">
        <v>0</v>
      </c>
      <c r="L485" s="185">
        <v>0</v>
      </c>
      <c r="M485" s="184">
        <v>4350000</v>
      </c>
      <c r="N485" s="178"/>
    </row>
    <row r="486" spans="1:14" ht="16">
      <c r="A486" s="141" t="s">
        <v>1880</v>
      </c>
      <c r="B486" t="s">
        <v>623</v>
      </c>
      <c r="C486" s="141" t="s">
        <v>624</v>
      </c>
      <c r="D486" s="141" t="s">
        <v>1881</v>
      </c>
      <c r="E486" s="144" t="s">
        <v>1882</v>
      </c>
      <c r="F486" s="141" t="s">
        <v>626</v>
      </c>
      <c r="G486" t="s">
        <v>627</v>
      </c>
      <c r="H486" s="185">
        <v>21900000</v>
      </c>
      <c r="I486" s="185">
        <v>0</v>
      </c>
      <c r="J486" s="185">
        <v>0</v>
      </c>
      <c r="K486" s="185">
        <v>0</v>
      </c>
      <c r="L486" s="185">
        <v>10000000</v>
      </c>
      <c r="M486" s="184">
        <v>31900000</v>
      </c>
      <c r="N486" s="178"/>
    </row>
    <row r="487" spans="1:14" ht="16">
      <c r="A487" s="141" t="s">
        <v>1883</v>
      </c>
      <c r="B487" t="s">
        <v>623</v>
      </c>
      <c r="C487" s="141" t="s">
        <v>624</v>
      </c>
      <c r="D487" s="141" t="s">
        <v>1884</v>
      </c>
      <c r="E487" s="144" t="s">
        <v>1885</v>
      </c>
      <c r="F487" s="141" t="s">
        <v>626</v>
      </c>
      <c r="G487" t="s">
        <v>627</v>
      </c>
      <c r="H487" s="185">
        <v>2550000</v>
      </c>
      <c r="I487" s="185">
        <v>0</v>
      </c>
      <c r="J487" s="185">
        <v>0</v>
      </c>
      <c r="K487" s="185">
        <v>0</v>
      </c>
      <c r="L487" s="185">
        <v>0</v>
      </c>
      <c r="M487" s="184">
        <v>2550000</v>
      </c>
      <c r="N487" s="178"/>
    </row>
    <row r="488" spans="1:14" ht="16">
      <c r="A488" s="141" t="s">
        <v>1886</v>
      </c>
      <c r="B488" t="s">
        <v>623</v>
      </c>
      <c r="C488" s="141" t="s">
        <v>624</v>
      </c>
      <c r="D488" s="141" t="s">
        <v>1887</v>
      </c>
      <c r="E488" s="144" t="s">
        <v>1888</v>
      </c>
      <c r="F488" s="141" t="s">
        <v>626</v>
      </c>
      <c r="G488" s="141" t="s">
        <v>627</v>
      </c>
      <c r="H488" s="185">
        <v>18250000</v>
      </c>
      <c r="I488" s="185">
        <v>0</v>
      </c>
      <c r="J488" s="185">
        <v>0</v>
      </c>
      <c r="K488" s="185">
        <v>0</v>
      </c>
      <c r="L488" s="185">
        <v>9125000</v>
      </c>
      <c r="M488" s="184">
        <v>27375000</v>
      </c>
      <c r="N488" s="178"/>
    </row>
    <row r="489" spans="1:14" ht="16">
      <c r="A489" s="141" t="s">
        <v>1889</v>
      </c>
      <c r="B489" t="s">
        <v>623</v>
      </c>
      <c r="C489" s="141" t="s">
        <v>624</v>
      </c>
      <c r="D489" s="141" t="s">
        <v>1890</v>
      </c>
      <c r="E489" s="144" t="s">
        <v>1891</v>
      </c>
      <c r="F489" s="141" t="s">
        <v>626</v>
      </c>
      <c r="G489" t="s">
        <v>627</v>
      </c>
      <c r="H489" s="185">
        <v>18250000</v>
      </c>
      <c r="I489" s="185">
        <v>0</v>
      </c>
      <c r="J489" s="185">
        <v>0</v>
      </c>
      <c r="K489" s="185">
        <v>0</v>
      </c>
      <c r="L489" s="185">
        <v>9125000</v>
      </c>
      <c r="M489" s="184">
        <v>27375000</v>
      </c>
      <c r="N489" s="178"/>
    </row>
    <row r="490" spans="1:14" ht="16">
      <c r="A490" s="141" t="s">
        <v>1892</v>
      </c>
      <c r="B490" t="s">
        <v>623</v>
      </c>
      <c r="C490" s="141" t="s">
        <v>624</v>
      </c>
      <c r="D490" s="141" t="s">
        <v>1890</v>
      </c>
      <c r="E490" s="144" t="s">
        <v>1893</v>
      </c>
      <c r="F490" s="141" t="s">
        <v>1894</v>
      </c>
      <c r="G490" t="s">
        <v>627</v>
      </c>
      <c r="H490" s="185">
        <v>23200000</v>
      </c>
      <c r="I490" s="185">
        <v>0</v>
      </c>
      <c r="J490" s="185">
        <v>0</v>
      </c>
      <c r="K490" s="185">
        <v>0</v>
      </c>
      <c r="L490" s="185">
        <v>4639999.9999999991</v>
      </c>
      <c r="M490" s="184">
        <v>27840000</v>
      </c>
      <c r="N490" s="178"/>
    </row>
    <row r="491" spans="1:14">
      <c r="A491" s="141" t="s">
        <v>1895</v>
      </c>
      <c r="B491" t="s">
        <v>623</v>
      </c>
      <c r="C491" s="141" t="s">
        <v>624</v>
      </c>
      <c r="D491" s="141" t="s">
        <v>1896</v>
      </c>
      <c r="E491" t="s">
        <v>1897</v>
      </c>
      <c r="F491" s="141" t="s">
        <v>626</v>
      </c>
      <c r="G491" s="141" t="s">
        <v>627</v>
      </c>
      <c r="H491" s="185">
        <v>58200000</v>
      </c>
      <c r="I491" s="185">
        <v>0</v>
      </c>
      <c r="J491" s="185">
        <v>0</v>
      </c>
      <c r="K491" s="185">
        <v>0</v>
      </c>
      <c r="L491" s="185">
        <v>0</v>
      </c>
      <c r="M491" s="184">
        <v>58200000</v>
      </c>
      <c r="N491" s="178"/>
    </row>
    <row r="492" spans="1:14">
      <c r="A492" s="141" t="s">
        <v>1898</v>
      </c>
      <c r="B492" t="s">
        <v>623</v>
      </c>
      <c r="C492" s="141" t="s">
        <v>624</v>
      </c>
      <c r="D492" s="141" t="s">
        <v>1899</v>
      </c>
      <c r="E492" t="s">
        <v>1900</v>
      </c>
      <c r="F492" s="141" t="s">
        <v>1895</v>
      </c>
      <c r="G492" t="s">
        <v>627</v>
      </c>
      <c r="H492" s="185">
        <v>58200000</v>
      </c>
      <c r="I492" s="185">
        <v>0</v>
      </c>
      <c r="J492" s="185">
        <v>0</v>
      </c>
      <c r="K492" s="185">
        <v>0</v>
      </c>
      <c r="L492" s="185">
        <v>43500000</v>
      </c>
      <c r="M492" s="184">
        <v>101700000</v>
      </c>
      <c r="N492" s="178"/>
    </row>
    <row r="493" spans="1:14">
      <c r="A493" s="141" t="s">
        <v>1901</v>
      </c>
      <c r="B493" t="s">
        <v>623</v>
      </c>
      <c r="C493" s="141" t="s">
        <v>624</v>
      </c>
      <c r="D493" s="141" t="s">
        <v>1902</v>
      </c>
      <c r="E493" t="s">
        <v>1903</v>
      </c>
      <c r="F493" s="141" t="s">
        <v>626</v>
      </c>
      <c r="G493" t="s">
        <v>1904</v>
      </c>
      <c r="H493" s="185">
        <v>29200000</v>
      </c>
      <c r="I493" s="185">
        <v>0</v>
      </c>
      <c r="J493" s="185">
        <v>0</v>
      </c>
      <c r="K493" s="185">
        <v>0</v>
      </c>
      <c r="L493" s="185">
        <v>0</v>
      </c>
      <c r="M493" s="184">
        <v>29200000</v>
      </c>
      <c r="N493" s="178"/>
    </row>
    <row r="494" spans="1:14" ht="16">
      <c r="A494" s="141" t="s">
        <v>1901</v>
      </c>
      <c r="B494" t="s">
        <v>623</v>
      </c>
      <c r="C494" s="141" t="s">
        <v>624</v>
      </c>
      <c r="D494" s="141" t="s">
        <v>1902</v>
      </c>
      <c r="E494" s="144" t="s">
        <v>1903</v>
      </c>
      <c r="F494" s="141" t="s">
        <v>626</v>
      </c>
      <c r="G494" t="s">
        <v>1905</v>
      </c>
      <c r="H494" s="185">
        <v>75726603.647595346</v>
      </c>
      <c r="I494" s="185">
        <v>0</v>
      </c>
      <c r="J494" s="185">
        <v>0</v>
      </c>
      <c r="K494" s="185">
        <v>0</v>
      </c>
      <c r="L494" s="185">
        <v>0</v>
      </c>
      <c r="M494" s="184">
        <v>75726603.647595346</v>
      </c>
      <c r="N494" s="178"/>
    </row>
    <row r="495" spans="1:14" ht="16">
      <c r="A495" s="141" t="s">
        <v>1901</v>
      </c>
      <c r="B495" t="s">
        <v>623</v>
      </c>
      <c r="C495" s="141" t="s">
        <v>624</v>
      </c>
      <c r="D495" s="141" t="s">
        <v>1902</v>
      </c>
      <c r="E495" s="144" t="s">
        <v>1903</v>
      </c>
      <c r="F495" s="141" t="s">
        <v>626</v>
      </c>
      <c r="G495" t="s">
        <v>627</v>
      </c>
      <c r="H495" s="185">
        <v>75726603.647595346</v>
      </c>
      <c r="I495" s="185">
        <v>0</v>
      </c>
      <c r="J495" s="185">
        <v>0</v>
      </c>
      <c r="K495" s="185">
        <v>0</v>
      </c>
      <c r="L495" s="185">
        <v>0</v>
      </c>
      <c r="M495" s="184">
        <v>75726603.647595346</v>
      </c>
      <c r="N495" s="178"/>
    </row>
    <row r="496" spans="1:14" ht="16">
      <c r="A496" s="141" t="s">
        <v>1906</v>
      </c>
      <c r="B496" t="s">
        <v>623</v>
      </c>
      <c r="C496" s="141" t="s">
        <v>624</v>
      </c>
      <c r="D496" s="141" t="s">
        <v>1902</v>
      </c>
      <c r="E496" s="144" t="s">
        <v>1907</v>
      </c>
      <c r="F496" s="141" t="s">
        <v>626</v>
      </c>
      <c r="G496" t="s">
        <v>1904</v>
      </c>
      <c r="H496" s="185">
        <v>64338729.39373298</v>
      </c>
      <c r="I496" s="185">
        <v>0</v>
      </c>
      <c r="J496" s="185">
        <v>0</v>
      </c>
      <c r="K496" s="185">
        <v>0</v>
      </c>
      <c r="L496" s="185">
        <v>0</v>
      </c>
      <c r="M496" s="184">
        <v>64338729.39373298</v>
      </c>
      <c r="N496" s="178"/>
    </row>
    <row r="497" spans="1:14" ht="16">
      <c r="A497" s="141" t="s">
        <v>1906</v>
      </c>
      <c r="B497" t="s">
        <v>623</v>
      </c>
      <c r="C497" s="141" t="s">
        <v>624</v>
      </c>
      <c r="D497" s="141" t="s">
        <v>1902</v>
      </c>
      <c r="E497" s="144" t="s">
        <v>1907</v>
      </c>
      <c r="F497" s="141" t="s">
        <v>626</v>
      </c>
      <c r="G497" t="s">
        <v>1905</v>
      </c>
      <c r="H497" s="185">
        <v>35291904.17078682</v>
      </c>
      <c r="I497" s="185">
        <v>0</v>
      </c>
      <c r="J497" s="185">
        <v>0</v>
      </c>
      <c r="K497" s="185">
        <v>0</v>
      </c>
      <c r="L497" s="185">
        <v>0</v>
      </c>
      <c r="M497" s="184">
        <v>35291904.17078682</v>
      </c>
      <c r="N497" s="178"/>
    </row>
    <row r="498" spans="1:14" ht="16">
      <c r="A498" s="141" t="s">
        <v>1906</v>
      </c>
      <c r="B498" t="s">
        <v>623</v>
      </c>
      <c r="C498" s="141" t="s">
        <v>624</v>
      </c>
      <c r="D498" s="141" t="s">
        <v>1902</v>
      </c>
      <c r="E498" s="144" t="s">
        <v>1907</v>
      </c>
      <c r="F498" s="141" t="s">
        <v>626</v>
      </c>
      <c r="G498" t="s">
        <v>627</v>
      </c>
      <c r="H498" s="185">
        <v>64338729.39373298</v>
      </c>
      <c r="I498" s="185">
        <v>0</v>
      </c>
      <c r="J498" s="185">
        <v>0</v>
      </c>
      <c r="K498" s="185">
        <v>0</v>
      </c>
      <c r="L498" s="185">
        <v>0</v>
      </c>
      <c r="M498" s="184">
        <v>64338729.39373298</v>
      </c>
      <c r="N498" s="178"/>
    </row>
    <row r="499" spans="1:14">
      <c r="D499" s="141"/>
    </row>
    <row r="502" spans="1:14">
      <c r="H502" s="177"/>
    </row>
    <row r="504" spans="1:14">
      <c r="M504" s="178"/>
    </row>
  </sheetData>
  <autoFilter ref="A1:N498" xr:uid="{00000000-0001-0000-03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B55"/>
  <sheetViews>
    <sheetView topLeftCell="A47" workbookViewId="0">
      <selection activeCell="B56" sqref="B56"/>
    </sheetView>
  </sheetViews>
  <sheetFormatPr baseColWidth="10" defaultColWidth="9.5" defaultRowHeight="15"/>
  <cols>
    <col min="1" max="1" width="12.5" style="1" customWidth="1"/>
    <col min="2" max="2" width="127.5" style="1" bestFit="1" customWidth="1"/>
    <col min="3" max="16384" width="9.5" style="1"/>
  </cols>
  <sheetData>
    <row r="1" spans="1:2">
      <c r="A1" s="154" t="s">
        <v>516</v>
      </c>
      <c r="B1" s="154" t="s">
        <v>37</v>
      </c>
    </row>
    <row r="2" spans="1:2" ht="15" customHeight="1">
      <c r="A2" s="155" t="s">
        <v>517</v>
      </c>
      <c r="B2" s="155" t="s">
        <v>518</v>
      </c>
    </row>
    <row r="3" spans="1:2" ht="15" customHeight="1">
      <c r="A3" s="155" t="s">
        <v>519</v>
      </c>
      <c r="B3" s="155" t="s">
        <v>520</v>
      </c>
    </row>
    <row r="4" spans="1:2" ht="15" customHeight="1">
      <c r="A4" s="155" t="s">
        <v>521</v>
      </c>
      <c r="B4" s="155" t="s">
        <v>522</v>
      </c>
    </row>
    <row r="5" spans="1:2" ht="15" customHeight="1">
      <c r="A5" s="155" t="s">
        <v>523</v>
      </c>
      <c r="B5" s="155" t="s">
        <v>524</v>
      </c>
    </row>
    <row r="6" spans="1:2" ht="15" customHeight="1">
      <c r="A6" s="155" t="s">
        <v>525</v>
      </c>
      <c r="B6" s="155" t="s">
        <v>526</v>
      </c>
    </row>
    <row r="7" spans="1:2" ht="15" customHeight="1">
      <c r="A7" s="155" t="s">
        <v>527</v>
      </c>
      <c r="B7" s="155" t="s">
        <v>528</v>
      </c>
    </row>
    <row r="8" spans="1:2" ht="15" customHeight="1">
      <c r="A8" s="156" t="s">
        <v>529</v>
      </c>
      <c r="B8" s="157" t="s">
        <v>530</v>
      </c>
    </row>
    <row r="9" spans="1:2" ht="15" customHeight="1">
      <c r="A9" s="156" t="s">
        <v>531</v>
      </c>
      <c r="B9" s="157" t="s">
        <v>532</v>
      </c>
    </row>
    <row r="10" spans="1:2" ht="15" customHeight="1">
      <c r="A10" s="156" t="s">
        <v>533</v>
      </c>
      <c r="B10" s="157" t="s">
        <v>534</v>
      </c>
    </row>
    <row r="11" spans="1:2" ht="15" customHeight="1">
      <c r="A11" s="156" t="s">
        <v>535</v>
      </c>
      <c r="B11" s="157" t="s">
        <v>536</v>
      </c>
    </row>
    <row r="12" spans="1:2" ht="15" customHeight="1">
      <c r="A12" s="156" t="s">
        <v>537</v>
      </c>
      <c r="B12" s="157" t="s">
        <v>538</v>
      </c>
    </row>
    <row r="13" spans="1:2" ht="15" customHeight="1">
      <c r="A13" s="156" t="s">
        <v>539</v>
      </c>
      <c r="B13" s="157" t="s">
        <v>540</v>
      </c>
    </row>
    <row r="14" spans="1:2" ht="15" customHeight="1">
      <c r="A14" s="156" t="s">
        <v>541</v>
      </c>
      <c r="B14" s="157" t="s">
        <v>542</v>
      </c>
    </row>
    <row r="15" spans="1:2" ht="15" customHeight="1">
      <c r="A15" s="156" t="s">
        <v>543</v>
      </c>
      <c r="B15" s="157" t="s">
        <v>544</v>
      </c>
    </row>
    <row r="16" spans="1:2" ht="15" customHeight="1">
      <c r="A16" s="156" t="s">
        <v>545</v>
      </c>
      <c r="B16" s="158" t="s">
        <v>546</v>
      </c>
    </row>
    <row r="17" spans="1:2" ht="15" customHeight="1">
      <c r="A17" s="159" t="s">
        <v>547</v>
      </c>
      <c r="B17" s="160" t="s">
        <v>548</v>
      </c>
    </row>
    <row r="18" spans="1:2" ht="15" customHeight="1">
      <c r="A18" s="159" t="s">
        <v>549</v>
      </c>
      <c r="B18" s="160" t="s">
        <v>550</v>
      </c>
    </row>
    <row r="19" spans="1:2" ht="15" customHeight="1">
      <c r="A19" s="159" t="s">
        <v>551</v>
      </c>
      <c r="B19" s="160" t="s">
        <v>552</v>
      </c>
    </row>
    <row r="20" spans="1:2" ht="15" customHeight="1">
      <c r="A20" s="159" t="s">
        <v>553</v>
      </c>
      <c r="B20" s="160" t="s">
        <v>554</v>
      </c>
    </row>
    <row r="21" spans="1:2" ht="15" customHeight="1">
      <c r="A21" s="159" t="s">
        <v>555</v>
      </c>
      <c r="B21" s="160" t="s">
        <v>556</v>
      </c>
    </row>
    <row r="22" spans="1:2" ht="15" customHeight="1">
      <c r="A22" s="159" t="s">
        <v>557</v>
      </c>
      <c r="B22" s="160" t="s">
        <v>558</v>
      </c>
    </row>
    <row r="23" spans="1:2" ht="15" customHeight="1">
      <c r="A23" s="159" t="s">
        <v>559</v>
      </c>
      <c r="B23" s="160" t="s">
        <v>560</v>
      </c>
    </row>
    <row r="24" spans="1:2" ht="15" customHeight="1">
      <c r="A24" s="159" t="s">
        <v>561</v>
      </c>
      <c r="B24" s="160" t="s">
        <v>562</v>
      </c>
    </row>
    <row r="25" spans="1:2" ht="16.5" customHeight="1">
      <c r="A25" s="159" t="s">
        <v>563</v>
      </c>
      <c r="B25" s="160" t="s">
        <v>564</v>
      </c>
    </row>
    <row r="26" spans="1:2" ht="16.5" customHeight="1">
      <c r="A26" s="159" t="s">
        <v>565</v>
      </c>
      <c r="B26" s="160" t="s">
        <v>566</v>
      </c>
    </row>
    <row r="27" spans="1:2" ht="16.5" customHeight="1">
      <c r="A27" s="156" t="s">
        <v>567</v>
      </c>
      <c r="B27" s="156" t="s">
        <v>568</v>
      </c>
    </row>
    <row r="28" spans="1:2" ht="147.75" customHeight="1">
      <c r="A28" s="161" t="s">
        <v>569</v>
      </c>
      <c r="B28" s="162" t="s">
        <v>570</v>
      </c>
    </row>
    <row r="29" spans="1:2" ht="36.75" customHeight="1">
      <c r="A29" s="163" t="s">
        <v>571</v>
      </c>
      <c r="B29" s="162" t="s">
        <v>572</v>
      </c>
    </row>
    <row r="30" spans="1:2" ht="38.25" customHeight="1">
      <c r="A30" s="163" t="s">
        <v>573</v>
      </c>
      <c r="B30" s="160" t="s">
        <v>574</v>
      </c>
    </row>
    <row r="31" spans="1:2" ht="112">
      <c r="A31" s="164" t="s">
        <v>575</v>
      </c>
      <c r="B31" s="162" t="s">
        <v>576</v>
      </c>
    </row>
    <row r="32" spans="1:2" ht="15.75" customHeight="1">
      <c r="A32" s="164" t="s">
        <v>577</v>
      </c>
      <c r="B32" s="162" t="s">
        <v>578</v>
      </c>
    </row>
    <row r="33" spans="1:2" ht="15.75" customHeight="1">
      <c r="A33" s="164" t="s">
        <v>579</v>
      </c>
      <c r="B33" s="162" t="s">
        <v>580</v>
      </c>
    </row>
    <row r="34" spans="1:2" ht="15.75" customHeight="1">
      <c r="A34" s="165" t="s">
        <v>581</v>
      </c>
      <c r="B34" s="162" t="s">
        <v>582</v>
      </c>
    </row>
    <row r="35" spans="1:2" ht="15.75" customHeight="1">
      <c r="A35" s="31"/>
      <c r="B35" s="162" t="s">
        <v>583</v>
      </c>
    </row>
    <row r="36" spans="1:2" ht="16">
      <c r="A36" s="166" t="s">
        <v>584</v>
      </c>
      <c r="B36" s="167" t="s">
        <v>585</v>
      </c>
    </row>
    <row r="37" spans="1:2" ht="16">
      <c r="A37" s="30"/>
      <c r="B37" s="167" t="s">
        <v>586</v>
      </c>
    </row>
    <row r="38" spans="1:2" ht="112">
      <c r="A38" s="168" t="s">
        <v>587</v>
      </c>
      <c r="B38" s="169" t="s">
        <v>588</v>
      </c>
    </row>
    <row r="39" spans="1:2">
      <c r="A39" s="73"/>
      <c r="B39" s="155" t="s">
        <v>589</v>
      </c>
    </row>
    <row r="40" spans="1:2" ht="80">
      <c r="A40" s="170" t="s">
        <v>590</v>
      </c>
      <c r="B40" s="171" t="s">
        <v>591</v>
      </c>
    </row>
    <row r="41" spans="1:2" ht="16">
      <c r="A41" s="75"/>
      <c r="B41" s="171" t="s">
        <v>592</v>
      </c>
    </row>
    <row r="42" spans="1:2" ht="32">
      <c r="A42" s="30"/>
      <c r="B42" s="172" t="s">
        <v>593</v>
      </c>
    </row>
    <row r="43" spans="1:2">
      <c r="A43" s="155" t="s">
        <v>594</v>
      </c>
      <c r="B43" s="155" t="s">
        <v>595</v>
      </c>
    </row>
    <row r="44" spans="1:2" ht="32">
      <c r="A44" s="156" t="s">
        <v>596</v>
      </c>
      <c r="B44" s="162" t="s">
        <v>597</v>
      </c>
    </row>
    <row r="45" spans="1:2" ht="16">
      <c r="A45" s="155" t="s">
        <v>598</v>
      </c>
      <c r="B45" s="162" t="s">
        <v>599</v>
      </c>
    </row>
    <row r="46" spans="1:2" ht="96">
      <c r="A46" s="155" t="s">
        <v>600</v>
      </c>
      <c r="B46" s="173" t="s">
        <v>601</v>
      </c>
    </row>
    <row r="47" spans="1:2" ht="16">
      <c r="A47" s="155" t="s">
        <v>602</v>
      </c>
      <c r="B47" s="162" t="s">
        <v>603</v>
      </c>
    </row>
    <row r="48" spans="1:2" ht="48">
      <c r="A48" s="174" t="s">
        <v>604</v>
      </c>
      <c r="B48" s="175" t="s">
        <v>605</v>
      </c>
    </row>
    <row r="49" spans="1:2" ht="32">
      <c r="A49" s="155" t="s">
        <v>606</v>
      </c>
      <c r="B49" s="173" t="s">
        <v>607</v>
      </c>
    </row>
    <row r="50" spans="1:2" ht="32">
      <c r="A50" s="155" t="s">
        <v>608</v>
      </c>
      <c r="B50" s="173" t="s">
        <v>618</v>
      </c>
    </row>
    <row r="51" spans="1:2" ht="96">
      <c r="A51" s="155" t="s">
        <v>609</v>
      </c>
      <c r="B51" s="173" t="s">
        <v>610</v>
      </c>
    </row>
    <row r="52" spans="1:2" ht="48">
      <c r="A52" s="179">
        <v>2.4</v>
      </c>
      <c r="B52" s="173" t="s">
        <v>612</v>
      </c>
    </row>
    <row r="53" spans="1:2" ht="48">
      <c r="A53" s="180" t="s">
        <v>616</v>
      </c>
      <c r="B53" s="173" t="s">
        <v>621</v>
      </c>
    </row>
    <row r="54" spans="1:2" ht="64">
      <c r="A54" s="180" t="s">
        <v>620</v>
      </c>
      <c r="B54" s="173" t="s">
        <v>1908</v>
      </c>
    </row>
    <row r="55" spans="1:2" ht="16">
      <c r="A55" s="180" t="s">
        <v>1910</v>
      </c>
      <c r="B55" s="173" t="s">
        <v>1911</v>
      </c>
    </row>
  </sheetData>
  <pageMargins left="0.7" right="0.7" top="0.75" bottom="0.75" header="0.3" footer="0.3"/>
  <pageSetup paperSize="9" scale="94" fitToHeight="0" orientation="landscape"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be13e28-0950-49b3-8226-f84bae026c46" xsi:nil="true"/>
    <lcf76f155ced4ddcb4097134ff3c332f xmlns="8d83a4e1-b7e8-4710-8648-3c59f04cbd0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5E43D90EC847C4FB2AFF0D0ED09071C" ma:contentTypeVersion="16" ma:contentTypeDescription="Create a new document." ma:contentTypeScope="" ma:versionID="c8390ddf242245b3ca7267a988895344">
  <xsd:schema xmlns:xsd="http://www.w3.org/2001/XMLSchema" xmlns:xs="http://www.w3.org/2001/XMLSchema" xmlns:p="http://schemas.microsoft.com/office/2006/metadata/properties" xmlns:ns2="7be13e28-0950-49b3-8226-f84bae026c46" xmlns:ns3="8d83a4e1-b7e8-4710-8648-3c59f04cbd01" targetNamespace="http://schemas.microsoft.com/office/2006/metadata/properties" ma:root="true" ma:fieldsID="1c1c073be9c92295c7424a803e89865f" ns2:_="" ns3:_="">
    <xsd:import namespace="7be13e28-0950-49b3-8226-f84bae026c46"/>
    <xsd:import namespace="8d83a4e1-b7e8-4710-8648-3c59f04cbd0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e13e28-0950-49b3-8226-f84bae026c4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b68179cb-6642-48db-9e67-a784dc13ff28}" ma:internalName="TaxCatchAll" ma:showField="CatchAllData" ma:web="7be13e28-0950-49b3-8226-f84bae026c4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d83a4e1-b7e8-4710-8648-3c59f04cbd0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8445ece8-0e9f-4286-ad44-c4403c44d02e"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2281424-0F64-4600-AE3F-C982915BC325}">
  <ds:schemaRefs>
    <ds:schemaRef ds:uri="http://schemas.microsoft.com/sharepoint/v3/contenttype/forms"/>
  </ds:schemaRefs>
</ds:datastoreItem>
</file>

<file path=customXml/itemProps2.xml><?xml version="1.0" encoding="utf-8"?>
<ds:datastoreItem xmlns:ds="http://schemas.openxmlformats.org/officeDocument/2006/customXml" ds:itemID="{F642C858-E97F-4BC4-97FC-F82B31B27033}">
  <ds:schemaRefs>
    <ds:schemaRef ds:uri="http://www.w3.org/XML/1998/namespace"/>
    <ds:schemaRef ds:uri="http://schemas.openxmlformats.org/package/2006/metadata/core-properties"/>
    <ds:schemaRef ds:uri="http://purl.org/dc/elements/1.1/"/>
    <ds:schemaRef ds:uri="http://schemas.microsoft.com/office/infopath/2007/PartnerControls"/>
    <ds:schemaRef ds:uri="http://schemas.microsoft.com/office/2006/documentManagement/types"/>
    <ds:schemaRef ds:uri="http://schemas.microsoft.com/office/2006/metadata/properties"/>
    <ds:schemaRef ds:uri="http://purl.org/dc/terms/"/>
    <ds:schemaRef ds:uri="8d83a4e1-b7e8-4710-8648-3c59f04cbd01"/>
    <ds:schemaRef ds:uri="7be13e28-0950-49b3-8226-f84bae026c46"/>
    <ds:schemaRef ds:uri="http://purl.org/dc/dcmitype/"/>
  </ds:schemaRefs>
</ds:datastoreItem>
</file>

<file path=customXml/itemProps3.xml><?xml version="1.0" encoding="utf-8"?>
<ds:datastoreItem xmlns:ds="http://schemas.openxmlformats.org/officeDocument/2006/customXml" ds:itemID="{93A57592-1725-4D6C-A2F8-F7F4C72E2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e13e28-0950-49b3-8226-f84bae026c46"/>
    <ds:schemaRef ds:uri="8d83a4e1-b7e8-4710-8648-3c59f04cbd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Summary</vt:lpstr>
      <vt:lpstr>Sensitivity Inputs</vt:lpstr>
      <vt:lpstr>Combinations (10-day)</vt:lpstr>
      <vt:lpstr>Combinations (1-day)</vt:lpstr>
      <vt:lpstr>Track Changes</vt:lpstr>
    </vt:vector>
  </TitlesOfParts>
  <Manager/>
  <Company>Barclays Capital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Abraham</dc:creator>
  <cp:keywords/>
  <dc:description/>
  <cp:lastModifiedBy>John Cason</cp:lastModifiedBy>
  <cp:revision/>
  <dcterms:created xsi:type="dcterms:W3CDTF">2014-12-01T10:43:58Z</dcterms:created>
  <dcterms:modified xsi:type="dcterms:W3CDTF">2023-08-17T16:21:10Z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7d5d3b5d-72c7-4298-850c-ed2a3754ac0b</vt:lpwstr>
  </property>
  <property fmtid="{D5CDD505-2E9C-101B-9397-08002B2CF9AE}" pid="3" name="DealMaven.PresLink.LastVersion">
    <vt:lpwstr/>
  </property>
  <property fmtid="{D5CDD505-2E9C-101B-9397-08002B2CF9AE}" pid="4" name="ContentTypeId">
    <vt:lpwstr>0x010100C5E43D90EC847C4FB2AFF0D0ED09071C</vt:lpwstr>
  </property>
  <property fmtid="{D5CDD505-2E9C-101B-9397-08002B2CF9AE}" pid="5" name="Order">
    <vt:r8>100</vt:r8>
  </property>
  <property fmtid="{D5CDD505-2E9C-101B-9397-08002B2CF9AE}" pid="6" name="MediaServiceImageTags">
    <vt:lpwstr/>
  </property>
</Properties>
</file>