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8275" windowHeight="11550" activeTab="1"/>
  </bookViews>
  <sheets>
    <sheet name="KUPS-DIM-6CVLED" sheetId="1" r:id="rId1"/>
    <sheet name="Order List" sheetId="2" r:id="rId2"/>
  </sheets>
  <calcPr calcId="145621"/>
</workbook>
</file>

<file path=xl/calcChain.xml><?xml version="1.0" encoding="utf-8"?>
<calcChain xmlns="http://schemas.openxmlformats.org/spreadsheetml/2006/main">
  <c r="I53" i="2" l="1"/>
</calcChain>
</file>

<file path=xl/sharedStrings.xml><?xml version="1.0" encoding="utf-8"?>
<sst xmlns="http://schemas.openxmlformats.org/spreadsheetml/2006/main" count="432" uniqueCount="177">
  <si>
    <t>Id</t>
  </si>
  <si>
    <t>Designator</t>
  </si>
  <si>
    <t>Package</t>
  </si>
  <si>
    <t>Quantity</t>
  </si>
  <si>
    <t>Designation</t>
  </si>
  <si>
    <t>Supplier and ref</t>
  </si>
  <si>
    <t>U4</t>
  </si>
  <si>
    <t>TSSOP-28_4.4x9.7mm_P0.65mm_Handsolder</t>
  </si>
  <si>
    <t>PCA9685PW</t>
  </si>
  <si>
    <t>C14,C11</t>
  </si>
  <si>
    <t>C_0603_1608Metric_Pad1.05x0.95mm_HandSolder</t>
  </si>
  <si>
    <t>10uF</t>
  </si>
  <si>
    <t>R19</t>
  </si>
  <si>
    <t>R_0603_1608Metric_Pad1.05x0.95mm_HandSolder</t>
  </si>
  <si>
    <t>4k7</t>
  </si>
  <si>
    <t>C10</t>
  </si>
  <si>
    <t>CP_Elec_5x5.3</t>
  </si>
  <si>
    <t>10uF / 35V</t>
  </si>
  <si>
    <t>U6</t>
  </si>
  <si>
    <t>TO-92_Inline</t>
  </si>
  <si>
    <t>DS18B20</t>
  </si>
  <si>
    <t>R31,R32,R36,R35,R34,R33,R14</t>
  </si>
  <si>
    <t>10k</t>
  </si>
  <si>
    <t>R21,R22,R26,R24,R23,R25</t>
  </si>
  <si>
    <t>100R</t>
  </si>
  <si>
    <t>Q1,Q2,Q6,Q4,Q3,Q5</t>
  </si>
  <si>
    <t>TO-251-3_Vertical</t>
  </si>
  <si>
    <t>IRLU2905</t>
  </si>
  <si>
    <t>J4</t>
  </si>
  <si>
    <t>PhoenixContact_MKDS_1,5_8-G-3.5_1x08_P3.5mm_Horizontal</t>
  </si>
  <si>
    <t>Conn_01x08</t>
  </si>
  <si>
    <t>C13,C12</t>
  </si>
  <si>
    <t>C_0805_2012Metric_Pad1.15x1.40mm_HandSolder</t>
  </si>
  <si>
    <t>47nF</t>
  </si>
  <si>
    <t>GN1</t>
  </si>
  <si>
    <t>NanoBCU_PinHeader_SMD_low_profile</t>
  </si>
  <si>
    <t>Konnekting_ÂµBCU</t>
  </si>
  <si>
    <t>U5</t>
  </si>
  <si>
    <t>SOIC-8_3.9x4.9mm_P1.27mm</t>
  </si>
  <si>
    <t>ADuM1250</t>
  </si>
  <si>
    <t>U3</t>
  </si>
  <si>
    <t>TSOT-23</t>
  </si>
  <si>
    <t>LDO 5V SOT23-3</t>
  </si>
  <si>
    <t>R13,R12,R11,R10</t>
  </si>
  <si>
    <t>1k</t>
  </si>
  <si>
    <t>R1</t>
  </si>
  <si>
    <t>R</t>
  </si>
  <si>
    <t>J1</t>
  </si>
  <si>
    <t>KNX_Connector</t>
  </si>
  <si>
    <t>KNX_Conn</t>
  </si>
  <si>
    <t>SW2</t>
  </si>
  <si>
    <t>SW_Push_Xunpu_TS-1089S</t>
  </si>
  <si>
    <t>Reset</t>
  </si>
  <si>
    <t>U2</t>
  </si>
  <si>
    <t>GD25Q16C</t>
  </si>
  <si>
    <t>C6,C5,C3,C2,C1,C4</t>
  </si>
  <si>
    <t>C_0603_1608Metric</t>
  </si>
  <si>
    <t>1ÂµF</t>
  </si>
  <si>
    <t>U1</t>
  </si>
  <si>
    <t>TQFP-48_7x7mm_P0.5mm</t>
  </si>
  <si>
    <t>ATSAMD21G18</t>
  </si>
  <si>
    <t>J3</t>
  </si>
  <si>
    <t>PinHeader_1x04_P1.27mm_Vertical</t>
  </si>
  <si>
    <t>USB</t>
  </si>
  <si>
    <t>J2</t>
  </si>
  <si>
    <t>SWD</t>
  </si>
  <si>
    <t>D1</t>
  </si>
  <si>
    <t>D_SMA</t>
  </si>
  <si>
    <t>SMAJ40CA</t>
  </si>
  <si>
    <t>SW1</t>
  </si>
  <si>
    <t>Prog</t>
  </si>
  <si>
    <t>LED1</t>
  </si>
  <si>
    <t>LED_0603_1608Metric</t>
  </si>
  <si>
    <t>LED</t>
  </si>
  <si>
    <t>10uF / 6.3V</t>
  </si>
  <si>
    <t>MPN</t>
  </si>
  <si>
    <t>C1</t>
  </si>
  <si>
    <t>47nF / 50V</t>
  </si>
  <si>
    <t>Supplier</t>
  </si>
  <si>
    <t>Supplier ref</t>
  </si>
  <si>
    <t>Value</t>
  </si>
  <si>
    <t>568-11925-1-ND</t>
  </si>
  <si>
    <t>Digikey</t>
  </si>
  <si>
    <t>C11</t>
  </si>
  <si>
    <t>C14</t>
  </si>
  <si>
    <t>10uF / 10V</t>
  </si>
  <si>
    <t>C19702</t>
  </si>
  <si>
    <t>CL10A106KP8NNNC</t>
  </si>
  <si>
    <t>JLCPCB - Basic</t>
  </si>
  <si>
    <t>C23162</t>
  </si>
  <si>
    <t>4k7 1% 1/10W</t>
  </si>
  <si>
    <t>0603WAF4701T5E</t>
  </si>
  <si>
    <t>VEU100M1VTR-0506</t>
  </si>
  <si>
    <t>LCSC</t>
  </si>
  <si>
    <t>C249728</t>
  </si>
  <si>
    <t>10uF20% 35V 5x5.8mm 3000h</t>
  </si>
  <si>
    <t>C9753</t>
  </si>
  <si>
    <t>DS18B20+</t>
  </si>
  <si>
    <t>C25804</t>
  </si>
  <si>
    <t>10k 1% 1/10W</t>
  </si>
  <si>
    <t xml:space="preserve">0603WAF1002T5E </t>
  </si>
  <si>
    <t>R14</t>
  </si>
  <si>
    <t>R31</t>
  </si>
  <si>
    <t>R32</t>
  </si>
  <si>
    <t>R33</t>
  </si>
  <si>
    <t>R34</t>
  </si>
  <si>
    <t>R35</t>
  </si>
  <si>
    <t>R36</t>
  </si>
  <si>
    <t xml:space="preserve"> C22775</t>
  </si>
  <si>
    <t xml:space="preserve">0603WAF1000T5E </t>
  </si>
  <si>
    <t>100R 1% 1/10W</t>
  </si>
  <si>
    <t>R22</t>
  </si>
  <si>
    <t>R23</t>
  </si>
  <si>
    <t>R24</t>
  </si>
  <si>
    <t>R25</t>
  </si>
  <si>
    <t>R26</t>
  </si>
  <si>
    <t>R21</t>
  </si>
  <si>
    <t>IRLU2905Z</t>
  </si>
  <si>
    <t>55V 42A 13mOhm</t>
  </si>
  <si>
    <t>Q1</t>
  </si>
  <si>
    <t>Q2</t>
  </si>
  <si>
    <t>Q3</t>
  </si>
  <si>
    <t>Q4</t>
  </si>
  <si>
    <t>Q5</t>
  </si>
  <si>
    <t>Q6</t>
  </si>
  <si>
    <t>AKL 059-08</t>
  </si>
  <si>
    <t>Reichelt</t>
  </si>
  <si>
    <t>310591-08</t>
  </si>
  <si>
    <t>277-5792-ND</t>
  </si>
  <si>
    <t xml:space="preserve">CL21B473KBCNNNC </t>
  </si>
  <si>
    <t>C53134</t>
  </si>
  <si>
    <t>C12</t>
  </si>
  <si>
    <t>C13</t>
  </si>
  <si>
    <t>SMD Pinheader 1x07 2.54</t>
  </si>
  <si>
    <t>NanoBCU</t>
  </si>
  <si>
    <t>C21190</t>
  </si>
  <si>
    <t>0603WAF1001T5E</t>
  </si>
  <si>
    <t>1k 1% 1/10W</t>
  </si>
  <si>
    <t>R10</t>
  </si>
  <si>
    <t>R11</t>
  </si>
  <si>
    <t>R12</t>
  </si>
  <si>
    <t>R13</t>
  </si>
  <si>
    <t>C455282</t>
  </si>
  <si>
    <t>JLCPCB - Ext</t>
  </si>
  <si>
    <t>TS-1089S-02526</t>
  </si>
  <si>
    <t>GD25Q16CTIGR</t>
  </si>
  <si>
    <t>C395483</t>
  </si>
  <si>
    <t>1uF</t>
  </si>
  <si>
    <t xml:space="preserve">CL10A105KB8NNNC </t>
  </si>
  <si>
    <t xml:space="preserve"> C15849</t>
  </si>
  <si>
    <t>1uF / 50V</t>
  </si>
  <si>
    <t>C2</t>
  </si>
  <si>
    <t>C3</t>
  </si>
  <si>
    <t>C4</t>
  </si>
  <si>
    <t>C5</t>
  </si>
  <si>
    <t>C6</t>
  </si>
  <si>
    <t>ATSAMD21G18A-AU</t>
  </si>
  <si>
    <t>ATSAMD21G18A-AU-ND</t>
  </si>
  <si>
    <t>C124352</t>
  </si>
  <si>
    <t>C113970</t>
  </si>
  <si>
    <t>C2286</t>
  </si>
  <si>
    <t>KT-0603R</t>
  </si>
  <si>
    <t>WAGO 243-131</t>
  </si>
  <si>
    <t>ME6203A50M3G</t>
  </si>
  <si>
    <t>C92717</t>
  </si>
  <si>
    <t>C13839</t>
  </si>
  <si>
    <t>ADUM1250ARZ-RL7</t>
  </si>
  <si>
    <t>KNX Makerstuff</t>
  </si>
  <si>
    <t>0010</t>
  </si>
  <si>
    <t>Aliexpress / ebay</t>
  </si>
  <si>
    <t>Price</t>
  </si>
  <si>
    <t>Quant</t>
  </si>
  <si>
    <t>Alt</t>
  </si>
  <si>
    <t>C15849</t>
  </si>
  <si>
    <t>C376006</t>
  </si>
  <si>
    <t>0.80USD</t>
  </si>
  <si>
    <t>PinHeader_1x07_P1.27mm_Vertical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</si>
</sst>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baseColWidth="10" defaultRowHeight="15" x14ac:dyDescent="0.25"/>
  <cols>
    <col min="3" max="3" width="4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>
        <v>1</v>
      </c>
      <c r="E2" t="s">
        <v>8</v>
      </c>
    </row>
    <row r="3" spans="1:6" x14ac:dyDescent="0.25">
      <c r="A3">
        <v>2</v>
      </c>
      <c r="B3" t="s">
        <v>9</v>
      </c>
      <c r="C3" t="s">
        <v>10</v>
      </c>
      <c r="D3">
        <v>2</v>
      </c>
      <c r="E3" t="s">
        <v>11</v>
      </c>
    </row>
    <row r="4" spans="1:6" x14ac:dyDescent="0.25">
      <c r="A4">
        <v>3</v>
      </c>
      <c r="B4" t="s">
        <v>12</v>
      </c>
      <c r="C4" t="s">
        <v>13</v>
      </c>
      <c r="D4">
        <v>1</v>
      </c>
      <c r="E4" t="s">
        <v>14</v>
      </c>
    </row>
    <row r="5" spans="1:6" x14ac:dyDescent="0.25">
      <c r="A5">
        <v>4</v>
      </c>
      <c r="B5" t="s">
        <v>15</v>
      </c>
      <c r="C5" t="s">
        <v>16</v>
      </c>
      <c r="D5">
        <v>1</v>
      </c>
      <c r="E5" t="s">
        <v>17</v>
      </c>
    </row>
    <row r="6" spans="1:6" x14ac:dyDescent="0.25">
      <c r="A6">
        <v>5</v>
      </c>
      <c r="B6" t="s">
        <v>18</v>
      </c>
      <c r="C6" t="s">
        <v>19</v>
      </c>
      <c r="D6">
        <v>1</v>
      </c>
      <c r="E6" t="s">
        <v>20</v>
      </c>
    </row>
    <row r="7" spans="1:6" x14ac:dyDescent="0.25">
      <c r="A7">
        <v>6</v>
      </c>
      <c r="B7" t="s">
        <v>21</v>
      </c>
      <c r="C7" t="s">
        <v>13</v>
      </c>
      <c r="D7">
        <v>7</v>
      </c>
      <c r="E7" t="s">
        <v>22</v>
      </c>
    </row>
    <row r="8" spans="1:6" x14ac:dyDescent="0.25">
      <c r="A8">
        <v>7</v>
      </c>
      <c r="B8" t="s">
        <v>23</v>
      </c>
      <c r="C8" t="s">
        <v>13</v>
      </c>
      <c r="D8">
        <v>6</v>
      </c>
      <c r="E8" t="s">
        <v>24</v>
      </c>
    </row>
    <row r="9" spans="1:6" x14ac:dyDescent="0.25">
      <c r="A9">
        <v>8</v>
      </c>
      <c r="B9" t="s">
        <v>25</v>
      </c>
      <c r="C9" t="s">
        <v>26</v>
      </c>
      <c r="D9">
        <v>6</v>
      </c>
      <c r="E9" t="s">
        <v>27</v>
      </c>
    </row>
    <row r="10" spans="1:6" x14ac:dyDescent="0.25">
      <c r="A10">
        <v>9</v>
      </c>
      <c r="B10" t="s">
        <v>28</v>
      </c>
      <c r="C10" t="s">
        <v>29</v>
      </c>
      <c r="D10">
        <v>1</v>
      </c>
      <c r="E10" t="s">
        <v>30</v>
      </c>
    </row>
    <row r="11" spans="1:6" x14ac:dyDescent="0.25">
      <c r="A11">
        <v>10</v>
      </c>
      <c r="B11" t="s">
        <v>31</v>
      </c>
      <c r="C11" t="s">
        <v>32</v>
      </c>
      <c r="D11">
        <v>2</v>
      </c>
      <c r="E11" t="s">
        <v>33</v>
      </c>
    </row>
    <row r="12" spans="1:6" x14ac:dyDescent="0.25">
      <c r="A12">
        <v>11</v>
      </c>
      <c r="B12" t="s">
        <v>34</v>
      </c>
      <c r="C12" t="s">
        <v>35</v>
      </c>
      <c r="D12">
        <v>1</v>
      </c>
      <c r="E12" t="s">
        <v>36</v>
      </c>
    </row>
    <row r="13" spans="1:6" x14ac:dyDescent="0.25">
      <c r="A13">
        <v>12</v>
      </c>
      <c r="B13" t="s">
        <v>37</v>
      </c>
      <c r="C13" t="s">
        <v>38</v>
      </c>
      <c r="D13">
        <v>1</v>
      </c>
      <c r="E13" t="s">
        <v>39</v>
      </c>
    </row>
    <row r="14" spans="1:6" x14ac:dyDescent="0.25">
      <c r="A14">
        <v>13</v>
      </c>
      <c r="B14" t="s">
        <v>40</v>
      </c>
      <c r="C14" t="s">
        <v>41</v>
      </c>
      <c r="D14">
        <v>1</v>
      </c>
      <c r="E14" t="s">
        <v>42</v>
      </c>
    </row>
    <row r="15" spans="1:6" x14ac:dyDescent="0.25">
      <c r="A15">
        <v>14</v>
      </c>
      <c r="B15" t="s">
        <v>43</v>
      </c>
      <c r="C15" t="s">
        <v>13</v>
      </c>
      <c r="D15">
        <v>4</v>
      </c>
      <c r="E15" t="s">
        <v>44</v>
      </c>
    </row>
    <row r="16" spans="1:6" x14ac:dyDescent="0.25">
      <c r="A16">
        <v>15</v>
      </c>
      <c r="B16" t="s">
        <v>45</v>
      </c>
      <c r="C16" t="s">
        <v>13</v>
      </c>
      <c r="D16">
        <v>1</v>
      </c>
      <c r="E16" t="s">
        <v>46</v>
      </c>
    </row>
    <row r="17" spans="1:5" x14ac:dyDescent="0.25">
      <c r="A17">
        <v>16</v>
      </c>
      <c r="B17" t="s">
        <v>47</v>
      </c>
      <c r="C17" t="s">
        <v>48</v>
      </c>
      <c r="D17">
        <v>1</v>
      </c>
      <c r="E17" t="s">
        <v>49</v>
      </c>
    </row>
    <row r="18" spans="1:5" x14ac:dyDescent="0.25">
      <c r="A18">
        <v>17</v>
      </c>
      <c r="B18" t="s">
        <v>50</v>
      </c>
      <c r="C18" t="s">
        <v>51</v>
      </c>
      <c r="D18">
        <v>1</v>
      </c>
      <c r="E18" t="s">
        <v>52</v>
      </c>
    </row>
    <row r="19" spans="1:5" x14ac:dyDescent="0.25">
      <c r="A19">
        <v>18</v>
      </c>
      <c r="B19" t="s">
        <v>53</v>
      </c>
      <c r="C19" t="s">
        <v>38</v>
      </c>
      <c r="D19">
        <v>1</v>
      </c>
      <c r="E19" t="s">
        <v>54</v>
      </c>
    </row>
    <row r="20" spans="1:5" x14ac:dyDescent="0.25">
      <c r="A20">
        <v>19</v>
      </c>
      <c r="B20" t="s">
        <v>55</v>
      </c>
      <c r="C20" t="s">
        <v>56</v>
      </c>
      <c r="D20">
        <v>6</v>
      </c>
      <c r="E20" t="s">
        <v>57</v>
      </c>
    </row>
    <row r="21" spans="1:5" x14ac:dyDescent="0.25">
      <c r="A21">
        <v>20</v>
      </c>
      <c r="B21" t="s">
        <v>58</v>
      </c>
      <c r="C21" t="s">
        <v>59</v>
      </c>
      <c r="D21">
        <v>1</v>
      </c>
      <c r="E21" t="s">
        <v>60</v>
      </c>
    </row>
    <row r="22" spans="1:5" x14ac:dyDescent="0.25">
      <c r="A22">
        <v>21</v>
      </c>
      <c r="B22" t="s">
        <v>61</v>
      </c>
      <c r="C22" t="s">
        <v>62</v>
      </c>
      <c r="D22">
        <v>1</v>
      </c>
      <c r="E22" t="s">
        <v>63</v>
      </c>
    </row>
    <row r="23" spans="1:5" x14ac:dyDescent="0.25">
      <c r="A23">
        <v>22</v>
      </c>
      <c r="B23" t="s">
        <v>64</v>
      </c>
      <c r="C23" t="s">
        <v>62</v>
      </c>
      <c r="D23">
        <v>1</v>
      </c>
      <c r="E23" t="s">
        <v>65</v>
      </c>
    </row>
    <row r="24" spans="1:5" x14ac:dyDescent="0.25">
      <c r="A24">
        <v>23</v>
      </c>
      <c r="B24" t="s">
        <v>66</v>
      </c>
      <c r="C24" t="s">
        <v>67</v>
      </c>
      <c r="D24">
        <v>1</v>
      </c>
      <c r="E24" t="s">
        <v>68</v>
      </c>
    </row>
    <row r="25" spans="1:5" x14ac:dyDescent="0.25">
      <c r="A25">
        <v>24</v>
      </c>
      <c r="B25" t="s">
        <v>69</v>
      </c>
      <c r="C25" t="s">
        <v>51</v>
      </c>
      <c r="D25">
        <v>1</v>
      </c>
      <c r="E25" t="s">
        <v>70</v>
      </c>
    </row>
    <row r="26" spans="1:5" x14ac:dyDescent="0.25">
      <c r="A26">
        <v>25</v>
      </c>
      <c r="B26" t="s">
        <v>71</v>
      </c>
      <c r="C26" t="s">
        <v>72</v>
      </c>
      <c r="D26">
        <v>1</v>
      </c>
      <c r="E26" t="s">
        <v>73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25" workbookViewId="0">
      <selection activeCell="C37" sqref="C37"/>
    </sheetView>
  </sheetViews>
  <sheetFormatPr baseColWidth="10" defaultRowHeight="15" x14ac:dyDescent="0.25"/>
  <cols>
    <col min="3" max="3" width="48.85546875" customWidth="1"/>
    <col min="4" max="4" width="23.28515625" bestFit="1" customWidth="1"/>
    <col min="5" max="5" width="18.28515625" bestFit="1" customWidth="1"/>
    <col min="6" max="6" width="16.42578125" bestFit="1" customWidth="1"/>
    <col min="7" max="7" width="14.85546875" bestFit="1" customWidth="1"/>
    <col min="8" max="8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75</v>
      </c>
      <c r="F1" t="s">
        <v>78</v>
      </c>
      <c r="G1" t="s">
        <v>79</v>
      </c>
      <c r="H1" t="s">
        <v>80</v>
      </c>
      <c r="I1" t="s">
        <v>170</v>
      </c>
      <c r="J1" t="s">
        <v>171</v>
      </c>
      <c r="K1" t="s">
        <v>172</v>
      </c>
      <c r="L1" t="s">
        <v>172</v>
      </c>
      <c r="M1" t="s">
        <v>172</v>
      </c>
    </row>
    <row r="2" spans="1:13" x14ac:dyDescent="0.25">
      <c r="A2">
        <v>7</v>
      </c>
      <c r="B2" t="s">
        <v>116</v>
      </c>
      <c r="C2" t="s">
        <v>13</v>
      </c>
      <c r="D2" t="s">
        <v>24</v>
      </c>
      <c r="E2" t="s">
        <v>109</v>
      </c>
      <c r="F2" t="s">
        <v>88</v>
      </c>
      <c r="G2" t="s">
        <v>108</v>
      </c>
      <c r="H2" t="s">
        <v>110</v>
      </c>
      <c r="I2" s="3">
        <v>1.9E-3</v>
      </c>
    </row>
    <row r="3" spans="1:13" x14ac:dyDescent="0.25">
      <c r="A3">
        <v>7</v>
      </c>
      <c r="B3" t="s">
        <v>111</v>
      </c>
      <c r="C3" t="s">
        <v>13</v>
      </c>
      <c r="D3" t="s">
        <v>24</v>
      </c>
      <c r="E3" t="s">
        <v>109</v>
      </c>
      <c r="F3" t="s">
        <v>88</v>
      </c>
      <c r="G3" t="s">
        <v>108</v>
      </c>
      <c r="H3" t="s">
        <v>110</v>
      </c>
      <c r="I3" s="3">
        <v>1.9E-3</v>
      </c>
    </row>
    <row r="4" spans="1:13" x14ac:dyDescent="0.25">
      <c r="A4">
        <v>7</v>
      </c>
      <c r="B4" t="s">
        <v>112</v>
      </c>
      <c r="C4" t="s">
        <v>13</v>
      </c>
      <c r="D4" t="s">
        <v>24</v>
      </c>
      <c r="E4" t="s">
        <v>109</v>
      </c>
      <c r="F4" t="s">
        <v>88</v>
      </c>
      <c r="G4" t="s">
        <v>108</v>
      </c>
      <c r="H4" t="s">
        <v>110</v>
      </c>
      <c r="I4" s="3">
        <v>1.9E-3</v>
      </c>
    </row>
    <row r="5" spans="1:13" x14ac:dyDescent="0.25">
      <c r="A5">
        <v>7</v>
      </c>
      <c r="B5" t="s">
        <v>113</v>
      </c>
      <c r="C5" t="s">
        <v>13</v>
      </c>
      <c r="D5" t="s">
        <v>24</v>
      </c>
      <c r="E5" t="s">
        <v>109</v>
      </c>
      <c r="F5" t="s">
        <v>88</v>
      </c>
      <c r="G5" t="s">
        <v>108</v>
      </c>
      <c r="H5" t="s">
        <v>110</v>
      </c>
      <c r="I5" s="3">
        <v>1.9E-3</v>
      </c>
    </row>
    <row r="6" spans="1:13" x14ac:dyDescent="0.25">
      <c r="A6">
        <v>7</v>
      </c>
      <c r="B6" t="s">
        <v>114</v>
      </c>
      <c r="C6" t="s">
        <v>13</v>
      </c>
      <c r="D6" t="s">
        <v>24</v>
      </c>
      <c r="E6" t="s">
        <v>109</v>
      </c>
      <c r="F6" t="s">
        <v>88</v>
      </c>
      <c r="G6" t="s">
        <v>108</v>
      </c>
      <c r="H6" t="s">
        <v>110</v>
      </c>
      <c r="I6" s="3">
        <v>1.9E-3</v>
      </c>
    </row>
    <row r="7" spans="1:13" x14ac:dyDescent="0.25">
      <c r="A7">
        <v>7</v>
      </c>
      <c r="B7" t="s">
        <v>115</v>
      </c>
      <c r="C7" t="s">
        <v>13</v>
      </c>
      <c r="D7" t="s">
        <v>24</v>
      </c>
      <c r="E7" t="s">
        <v>109</v>
      </c>
      <c r="F7" t="s">
        <v>88</v>
      </c>
      <c r="G7" t="s">
        <v>108</v>
      </c>
      <c r="H7" t="s">
        <v>110</v>
      </c>
      <c r="I7" s="3">
        <v>1.9E-3</v>
      </c>
    </row>
    <row r="8" spans="1:13" x14ac:dyDescent="0.25">
      <c r="A8">
        <v>3</v>
      </c>
      <c r="B8" t="s">
        <v>12</v>
      </c>
      <c r="C8" t="s">
        <v>13</v>
      </c>
      <c r="D8" t="s">
        <v>14</v>
      </c>
      <c r="E8" t="s">
        <v>91</v>
      </c>
      <c r="F8" t="s">
        <v>88</v>
      </c>
      <c r="G8" t="s">
        <v>89</v>
      </c>
      <c r="H8" t="s">
        <v>90</v>
      </c>
      <c r="I8" s="3">
        <v>2.2000000000000001E-3</v>
      </c>
    </row>
    <row r="9" spans="1:13" x14ac:dyDescent="0.25">
      <c r="A9">
        <v>6</v>
      </c>
      <c r="B9" t="s">
        <v>101</v>
      </c>
      <c r="C9" t="s">
        <v>13</v>
      </c>
      <c r="D9" t="s">
        <v>22</v>
      </c>
      <c r="E9" t="s">
        <v>100</v>
      </c>
      <c r="F9" t="s">
        <v>88</v>
      </c>
      <c r="G9" t="s">
        <v>98</v>
      </c>
      <c r="H9" t="s">
        <v>99</v>
      </c>
      <c r="I9" s="3">
        <v>2.5000000000000001E-3</v>
      </c>
    </row>
    <row r="10" spans="1:13" x14ac:dyDescent="0.25">
      <c r="A10">
        <v>6</v>
      </c>
      <c r="B10" t="s">
        <v>102</v>
      </c>
      <c r="C10" t="s">
        <v>13</v>
      </c>
      <c r="D10" t="s">
        <v>22</v>
      </c>
      <c r="E10" t="s">
        <v>100</v>
      </c>
      <c r="F10" t="s">
        <v>88</v>
      </c>
      <c r="G10" t="s">
        <v>98</v>
      </c>
      <c r="H10" t="s">
        <v>99</v>
      </c>
      <c r="I10" s="3">
        <v>2.5000000000000001E-3</v>
      </c>
    </row>
    <row r="11" spans="1:13" x14ac:dyDescent="0.25">
      <c r="A11">
        <v>6</v>
      </c>
      <c r="B11" t="s">
        <v>103</v>
      </c>
      <c r="C11" t="s">
        <v>13</v>
      </c>
      <c r="D11" t="s">
        <v>22</v>
      </c>
      <c r="E11" t="s">
        <v>100</v>
      </c>
      <c r="F11" t="s">
        <v>88</v>
      </c>
      <c r="G11" t="s">
        <v>98</v>
      </c>
      <c r="H11" t="s">
        <v>99</v>
      </c>
      <c r="I11" s="3">
        <v>2.5000000000000001E-3</v>
      </c>
    </row>
    <row r="12" spans="1:13" x14ac:dyDescent="0.25">
      <c r="A12">
        <v>6</v>
      </c>
      <c r="B12" t="s">
        <v>104</v>
      </c>
      <c r="C12" t="s">
        <v>13</v>
      </c>
      <c r="D12" t="s">
        <v>22</v>
      </c>
      <c r="E12" t="s">
        <v>100</v>
      </c>
      <c r="F12" t="s">
        <v>88</v>
      </c>
      <c r="G12" t="s">
        <v>98</v>
      </c>
      <c r="H12" t="s">
        <v>99</v>
      </c>
      <c r="I12" s="3">
        <v>2.5000000000000001E-3</v>
      </c>
    </row>
    <row r="13" spans="1:13" x14ac:dyDescent="0.25">
      <c r="A13">
        <v>6</v>
      </c>
      <c r="B13" t="s">
        <v>105</v>
      </c>
      <c r="C13" t="s">
        <v>13</v>
      </c>
      <c r="D13" t="s">
        <v>22</v>
      </c>
      <c r="E13" t="s">
        <v>100</v>
      </c>
      <c r="F13" t="s">
        <v>88</v>
      </c>
      <c r="G13" t="s">
        <v>98</v>
      </c>
      <c r="H13" t="s">
        <v>99</v>
      </c>
      <c r="I13" s="3">
        <v>2.5000000000000001E-3</v>
      </c>
    </row>
    <row r="14" spans="1:13" x14ac:dyDescent="0.25">
      <c r="A14">
        <v>6</v>
      </c>
      <c r="B14" t="s">
        <v>106</v>
      </c>
      <c r="C14" t="s">
        <v>13</v>
      </c>
      <c r="D14" t="s">
        <v>22</v>
      </c>
      <c r="E14" t="s">
        <v>100</v>
      </c>
      <c r="F14" t="s">
        <v>88</v>
      </c>
      <c r="G14" t="s">
        <v>98</v>
      </c>
      <c r="H14" t="s">
        <v>99</v>
      </c>
      <c r="I14" s="3">
        <v>2.5000000000000001E-3</v>
      </c>
    </row>
    <row r="15" spans="1:13" x14ac:dyDescent="0.25">
      <c r="A15">
        <v>6</v>
      </c>
      <c r="B15" t="s">
        <v>107</v>
      </c>
      <c r="C15" t="s">
        <v>13</v>
      </c>
      <c r="D15" t="s">
        <v>22</v>
      </c>
      <c r="E15" t="s">
        <v>100</v>
      </c>
      <c r="F15" t="s">
        <v>88</v>
      </c>
      <c r="G15" t="s">
        <v>98</v>
      </c>
      <c r="H15" t="s">
        <v>99</v>
      </c>
      <c r="I15" s="3">
        <v>2.5000000000000001E-3</v>
      </c>
    </row>
    <row r="16" spans="1:13" x14ac:dyDescent="0.25">
      <c r="A16">
        <v>15</v>
      </c>
      <c r="B16" t="s">
        <v>45</v>
      </c>
      <c r="C16" t="s">
        <v>13</v>
      </c>
      <c r="D16" t="s">
        <v>44</v>
      </c>
      <c r="E16" t="s">
        <v>136</v>
      </c>
      <c r="F16" t="s">
        <v>88</v>
      </c>
      <c r="G16" t="s">
        <v>135</v>
      </c>
      <c r="H16" t="s">
        <v>137</v>
      </c>
      <c r="I16" s="3">
        <v>3.0000000000000001E-3</v>
      </c>
    </row>
    <row r="17" spans="1:9" x14ac:dyDescent="0.25">
      <c r="A17">
        <v>14</v>
      </c>
      <c r="B17" t="s">
        <v>138</v>
      </c>
      <c r="C17" t="s">
        <v>13</v>
      </c>
      <c r="D17" t="s">
        <v>44</v>
      </c>
      <c r="E17" t="s">
        <v>136</v>
      </c>
      <c r="F17" t="s">
        <v>88</v>
      </c>
      <c r="G17" t="s">
        <v>135</v>
      </c>
      <c r="H17" t="s">
        <v>137</v>
      </c>
      <c r="I17" s="3">
        <v>3.0000000000000001E-3</v>
      </c>
    </row>
    <row r="18" spans="1:9" x14ac:dyDescent="0.25">
      <c r="A18">
        <v>14</v>
      </c>
      <c r="B18" t="s">
        <v>139</v>
      </c>
      <c r="C18" t="s">
        <v>13</v>
      </c>
      <c r="D18" t="s">
        <v>44</v>
      </c>
      <c r="E18" t="s">
        <v>136</v>
      </c>
      <c r="F18" t="s">
        <v>88</v>
      </c>
      <c r="G18" t="s">
        <v>135</v>
      </c>
      <c r="H18" t="s">
        <v>137</v>
      </c>
      <c r="I18" s="3">
        <v>3.0000000000000001E-3</v>
      </c>
    </row>
    <row r="19" spans="1:9" x14ac:dyDescent="0.25">
      <c r="A19">
        <v>14</v>
      </c>
      <c r="B19" t="s">
        <v>140</v>
      </c>
      <c r="C19" t="s">
        <v>13</v>
      </c>
      <c r="D19" t="s">
        <v>44</v>
      </c>
      <c r="E19" t="s">
        <v>136</v>
      </c>
      <c r="F19" t="s">
        <v>88</v>
      </c>
      <c r="G19" t="s">
        <v>135</v>
      </c>
      <c r="H19" t="s">
        <v>137</v>
      </c>
      <c r="I19" s="3">
        <v>3.0000000000000001E-3</v>
      </c>
    </row>
    <row r="20" spans="1:9" x14ac:dyDescent="0.25">
      <c r="A20">
        <v>14</v>
      </c>
      <c r="B20" t="s">
        <v>141</v>
      </c>
      <c r="C20" t="s">
        <v>13</v>
      </c>
      <c r="D20" t="s">
        <v>44</v>
      </c>
      <c r="E20" t="s">
        <v>136</v>
      </c>
      <c r="F20" t="s">
        <v>88</v>
      </c>
      <c r="G20" t="s">
        <v>135</v>
      </c>
      <c r="H20" t="s">
        <v>137</v>
      </c>
      <c r="I20" s="3">
        <v>3.0000000000000001E-3</v>
      </c>
    </row>
    <row r="21" spans="1:9" x14ac:dyDescent="0.25">
      <c r="A21">
        <v>25</v>
      </c>
      <c r="B21" t="s">
        <v>71</v>
      </c>
      <c r="C21" t="s">
        <v>72</v>
      </c>
      <c r="D21" t="s">
        <v>73</v>
      </c>
      <c r="E21" t="s">
        <v>161</v>
      </c>
      <c r="F21" t="s">
        <v>88</v>
      </c>
      <c r="G21" t="s">
        <v>160</v>
      </c>
      <c r="I21" s="3">
        <v>7.7999999999999996E-3</v>
      </c>
    </row>
    <row r="22" spans="1:9" x14ac:dyDescent="0.25">
      <c r="A22">
        <v>19</v>
      </c>
      <c r="B22" t="s">
        <v>76</v>
      </c>
      <c r="C22" t="s">
        <v>56</v>
      </c>
      <c r="D22" t="s">
        <v>147</v>
      </c>
      <c r="E22" t="s">
        <v>148</v>
      </c>
      <c r="F22" t="s">
        <v>88</v>
      </c>
      <c r="G22" t="s">
        <v>149</v>
      </c>
      <c r="H22" t="s">
        <v>150</v>
      </c>
      <c r="I22" s="3">
        <v>1.26E-2</v>
      </c>
    </row>
    <row r="23" spans="1:9" x14ac:dyDescent="0.25">
      <c r="A23">
        <v>19</v>
      </c>
      <c r="B23" t="s">
        <v>151</v>
      </c>
      <c r="C23" t="s">
        <v>56</v>
      </c>
      <c r="D23" t="s">
        <v>147</v>
      </c>
      <c r="E23" t="s">
        <v>148</v>
      </c>
      <c r="F23" t="s">
        <v>88</v>
      </c>
      <c r="G23" t="s">
        <v>149</v>
      </c>
      <c r="H23" t="s">
        <v>150</v>
      </c>
      <c r="I23" s="3">
        <v>1.26E-2</v>
      </c>
    </row>
    <row r="24" spans="1:9" x14ac:dyDescent="0.25">
      <c r="A24">
        <v>19</v>
      </c>
      <c r="B24" t="s">
        <v>152</v>
      </c>
      <c r="C24" t="s">
        <v>56</v>
      </c>
      <c r="D24" t="s">
        <v>147</v>
      </c>
      <c r="E24" t="s">
        <v>148</v>
      </c>
      <c r="F24" t="s">
        <v>88</v>
      </c>
      <c r="G24" t="s">
        <v>149</v>
      </c>
      <c r="H24" t="s">
        <v>150</v>
      </c>
      <c r="I24" s="3">
        <v>1.26E-2</v>
      </c>
    </row>
    <row r="25" spans="1:9" x14ac:dyDescent="0.25">
      <c r="A25">
        <v>19</v>
      </c>
      <c r="B25" t="s">
        <v>153</v>
      </c>
      <c r="C25" t="s">
        <v>56</v>
      </c>
      <c r="D25" t="s">
        <v>147</v>
      </c>
      <c r="E25" t="s">
        <v>148</v>
      </c>
      <c r="F25" t="s">
        <v>88</v>
      </c>
      <c r="G25" t="s">
        <v>149</v>
      </c>
      <c r="H25" t="s">
        <v>150</v>
      </c>
      <c r="I25" s="3">
        <v>1.26E-2</v>
      </c>
    </row>
    <row r="26" spans="1:9" x14ac:dyDescent="0.25">
      <c r="A26">
        <v>19</v>
      </c>
      <c r="B26" t="s">
        <v>154</v>
      </c>
      <c r="C26" t="s">
        <v>56</v>
      </c>
      <c r="D26" t="s">
        <v>147</v>
      </c>
      <c r="E26" t="s">
        <v>148</v>
      </c>
      <c r="F26" t="s">
        <v>88</v>
      </c>
      <c r="G26" t="s">
        <v>149</v>
      </c>
      <c r="H26" t="s">
        <v>150</v>
      </c>
      <c r="I26" s="3">
        <v>1.26E-2</v>
      </c>
    </row>
    <row r="27" spans="1:9" x14ac:dyDescent="0.25">
      <c r="A27">
        <v>19</v>
      </c>
      <c r="B27" t="s">
        <v>155</v>
      </c>
      <c r="C27" t="s">
        <v>56</v>
      </c>
      <c r="D27" t="s">
        <v>147</v>
      </c>
      <c r="E27" t="s">
        <v>148</v>
      </c>
      <c r="F27" t="s">
        <v>88</v>
      </c>
      <c r="G27" t="s">
        <v>173</v>
      </c>
      <c r="H27" t="s">
        <v>150</v>
      </c>
      <c r="I27" s="3">
        <v>1.26E-2</v>
      </c>
    </row>
    <row r="28" spans="1:9" x14ac:dyDescent="0.25">
      <c r="A28">
        <v>10</v>
      </c>
      <c r="B28" t="s">
        <v>131</v>
      </c>
      <c r="C28" t="s">
        <v>32</v>
      </c>
      <c r="D28" t="s">
        <v>33</v>
      </c>
      <c r="E28" t="s">
        <v>129</v>
      </c>
      <c r="F28" t="s">
        <v>88</v>
      </c>
      <c r="G28" t="s">
        <v>130</v>
      </c>
      <c r="H28" t="s">
        <v>77</v>
      </c>
      <c r="I28" s="3">
        <v>1.3899999999999999E-2</v>
      </c>
    </row>
    <row r="29" spans="1:9" x14ac:dyDescent="0.25">
      <c r="A29">
        <v>10</v>
      </c>
      <c r="B29" t="s">
        <v>132</v>
      </c>
      <c r="C29" t="s">
        <v>32</v>
      </c>
      <c r="D29" t="s">
        <v>33</v>
      </c>
      <c r="E29" t="s">
        <v>129</v>
      </c>
      <c r="F29" t="s">
        <v>88</v>
      </c>
      <c r="G29" t="s">
        <v>130</v>
      </c>
      <c r="H29" t="s">
        <v>77</v>
      </c>
      <c r="I29" s="3">
        <v>1.3899999999999999E-2</v>
      </c>
    </row>
    <row r="30" spans="1:9" x14ac:dyDescent="0.25">
      <c r="A30">
        <v>2</v>
      </c>
      <c r="B30" t="s">
        <v>83</v>
      </c>
      <c r="C30" t="s">
        <v>10</v>
      </c>
      <c r="D30" t="s">
        <v>74</v>
      </c>
      <c r="E30" t="s">
        <v>87</v>
      </c>
      <c r="F30" t="s">
        <v>88</v>
      </c>
      <c r="G30" t="s">
        <v>86</v>
      </c>
      <c r="H30" t="s">
        <v>85</v>
      </c>
      <c r="I30" s="3">
        <v>1.67E-2</v>
      </c>
    </row>
    <row r="31" spans="1:9" x14ac:dyDescent="0.25">
      <c r="A31">
        <v>2</v>
      </c>
      <c r="B31" t="s">
        <v>84</v>
      </c>
      <c r="C31" t="s">
        <v>10</v>
      </c>
      <c r="D31" t="s">
        <v>74</v>
      </c>
      <c r="E31" t="s">
        <v>87</v>
      </c>
      <c r="F31" t="s">
        <v>88</v>
      </c>
      <c r="G31" t="s">
        <v>86</v>
      </c>
      <c r="H31" t="s">
        <v>85</v>
      </c>
      <c r="I31" s="3">
        <v>1.67E-2</v>
      </c>
    </row>
    <row r="32" spans="1:9" x14ac:dyDescent="0.25">
      <c r="A32">
        <v>23</v>
      </c>
      <c r="B32" t="s">
        <v>66</v>
      </c>
      <c r="C32" t="s">
        <v>67</v>
      </c>
      <c r="D32" t="s">
        <v>68</v>
      </c>
      <c r="E32" t="s">
        <v>159</v>
      </c>
      <c r="F32" t="s">
        <v>143</v>
      </c>
      <c r="G32" t="s">
        <v>159</v>
      </c>
      <c r="I32" s="2">
        <v>4.2999999999999997E-2</v>
      </c>
    </row>
    <row r="33" spans="1:13" x14ac:dyDescent="0.25">
      <c r="A33">
        <v>24</v>
      </c>
      <c r="B33" t="s">
        <v>69</v>
      </c>
      <c r="C33" t="s">
        <v>51</v>
      </c>
      <c r="D33" t="s">
        <v>70</v>
      </c>
      <c r="E33" t="s">
        <v>144</v>
      </c>
      <c r="F33" t="s">
        <v>143</v>
      </c>
      <c r="G33" t="s">
        <v>142</v>
      </c>
      <c r="I33" s="3">
        <v>4.7E-2</v>
      </c>
    </row>
    <row r="34" spans="1:13" x14ac:dyDescent="0.25">
      <c r="A34">
        <v>17</v>
      </c>
      <c r="B34" t="s">
        <v>50</v>
      </c>
      <c r="C34" t="s">
        <v>51</v>
      </c>
      <c r="D34" t="s">
        <v>52</v>
      </c>
      <c r="E34" t="s">
        <v>144</v>
      </c>
      <c r="F34" t="s">
        <v>143</v>
      </c>
      <c r="G34" t="s">
        <v>142</v>
      </c>
      <c r="I34" s="3">
        <v>4.7E-2</v>
      </c>
    </row>
    <row r="35" spans="1:13" x14ac:dyDescent="0.25">
      <c r="A35">
        <v>16</v>
      </c>
      <c r="B35" t="s">
        <v>47</v>
      </c>
      <c r="C35" t="s">
        <v>48</v>
      </c>
      <c r="D35" t="s">
        <v>49</v>
      </c>
      <c r="E35" t="s">
        <v>162</v>
      </c>
      <c r="F35" t="s">
        <v>126</v>
      </c>
      <c r="G35" t="s">
        <v>162</v>
      </c>
      <c r="I35" s="2">
        <v>0.06</v>
      </c>
      <c r="J35">
        <v>2</v>
      </c>
    </row>
    <row r="36" spans="1:13" x14ac:dyDescent="0.25">
      <c r="A36">
        <v>4</v>
      </c>
      <c r="B36" t="s">
        <v>15</v>
      </c>
      <c r="C36" t="s">
        <v>16</v>
      </c>
      <c r="D36" t="s">
        <v>17</v>
      </c>
      <c r="E36" t="s">
        <v>92</v>
      </c>
      <c r="F36" t="s">
        <v>93</v>
      </c>
      <c r="G36" t="s">
        <v>94</v>
      </c>
      <c r="H36" t="s">
        <v>95</v>
      </c>
      <c r="I36" s="3">
        <v>6.5000000000000002E-2</v>
      </c>
    </row>
    <row r="37" spans="1:13" x14ac:dyDescent="0.25">
      <c r="A37">
        <v>22</v>
      </c>
      <c r="B37" t="s">
        <v>64</v>
      </c>
      <c r="C37" t="s">
        <v>176</v>
      </c>
      <c r="D37" t="s">
        <v>65</v>
      </c>
      <c r="E37" t="s">
        <v>158</v>
      </c>
      <c r="F37" t="s">
        <v>93</v>
      </c>
      <c r="G37" t="s">
        <v>158</v>
      </c>
      <c r="I37" s="3">
        <v>0.09</v>
      </c>
      <c r="J37">
        <v>0.5</v>
      </c>
    </row>
    <row r="38" spans="1:13" x14ac:dyDescent="0.25">
      <c r="A38">
        <v>11</v>
      </c>
      <c r="B38" t="s">
        <v>34</v>
      </c>
      <c r="C38" t="s">
        <v>35</v>
      </c>
      <c r="D38" t="s">
        <v>133</v>
      </c>
      <c r="F38" t="s">
        <v>169</v>
      </c>
      <c r="I38" s="2">
        <v>0.1</v>
      </c>
    </row>
    <row r="39" spans="1:13" x14ac:dyDescent="0.25">
      <c r="A39">
        <v>13</v>
      </c>
      <c r="B39" t="s">
        <v>40</v>
      </c>
      <c r="C39" t="s">
        <v>41</v>
      </c>
      <c r="D39" t="s">
        <v>42</v>
      </c>
      <c r="E39" t="s">
        <v>163</v>
      </c>
      <c r="F39" t="s">
        <v>143</v>
      </c>
      <c r="G39" t="s">
        <v>164</v>
      </c>
      <c r="I39" s="3">
        <v>0.11</v>
      </c>
    </row>
    <row r="40" spans="1:13" x14ac:dyDescent="0.25">
      <c r="A40">
        <v>8</v>
      </c>
      <c r="B40" t="s">
        <v>119</v>
      </c>
      <c r="C40" t="s">
        <v>26</v>
      </c>
      <c r="D40" t="s">
        <v>117</v>
      </c>
      <c r="E40" t="s">
        <v>117</v>
      </c>
      <c r="F40" t="s">
        <v>169</v>
      </c>
      <c r="H40" t="s">
        <v>118</v>
      </c>
      <c r="I40" s="3">
        <v>0.5</v>
      </c>
    </row>
    <row r="41" spans="1:13" x14ac:dyDescent="0.25">
      <c r="A41">
        <v>8</v>
      </c>
      <c r="B41" t="s">
        <v>120</v>
      </c>
      <c r="C41" t="s">
        <v>26</v>
      </c>
      <c r="D41" t="s">
        <v>117</v>
      </c>
      <c r="E41" t="s">
        <v>117</v>
      </c>
      <c r="F41" t="s">
        <v>169</v>
      </c>
      <c r="H41" t="s">
        <v>118</v>
      </c>
      <c r="I41" s="3">
        <v>0.5</v>
      </c>
    </row>
    <row r="42" spans="1:13" x14ac:dyDescent="0.25">
      <c r="A42">
        <v>8</v>
      </c>
      <c r="B42" t="s">
        <v>121</v>
      </c>
      <c r="C42" t="s">
        <v>26</v>
      </c>
      <c r="D42" t="s">
        <v>117</v>
      </c>
      <c r="E42" t="s">
        <v>117</v>
      </c>
      <c r="F42" t="s">
        <v>169</v>
      </c>
      <c r="H42" t="s">
        <v>118</v>
      </c>
      <c r="I42" s="3">
        <v>0.5</v>
      </c>
    </row>
    <row r="43" spans="1:13" x14ac:dyDescent="0.25">
      <c r="A43">
        <v>8</v>
      </c>
      <c r="B43" t="s">
        <v>122</v>
      </c>
      <c r="C43" t="s">
        <v>26</v>
      </c>
      <c r="D43" t="s">
        <v>117</v>
      </c>
      <c r="E43" t="s">
        <v>117</v>
      </c>
      <c r="F43" t="s">
        <v>169</v>
      </c>
      <c r="H43" t="s">
        <v>118</v>
      </c>
      <c r="I43" s="3">
        <v>0.5</v>
      </c>
    </row>
    <row r="44" spans="1:13" x14ac:dyDescent="0.25">
      <c r="A44">
        <v>8</v>
      </c>
      <c r="B44" t="s">
        <v>123</v>
      </c>
      <c r="C44" t="s">
        <v>26</v>
      </c>
      <c r="D44" t="s">
        <v>117</v>
      </c>
      <c r="E44" t="s">
        <v>117</v>
      </c>
      <c r="F44" t="s">
        <v>169</v>
      </c>
      <c r="H44" t="s">
        <v>118</v>
      </c>
      <c r="I44" s="3">
        <v>0.5</v>
      </c>
    </row>
    <row r="45" spans="1:13" x14ac:dyDescent="0.25">
      <c r="A45">
        <v>8</v>
      </c>
      <c r="B45" t="s">
        <v>124</v>
      </c>
      <c r="C45" t="s">
        <v>26</v>
      </c>
      <c r="D45" t="s">
        <v>117</v>
      </c>
      <c r="E45" t="s">
        <v>117</v>
      </c>
      <c r="F45" t="s">
        <v>169</v>
      </c>
      <c r="H45" t="s">
        <v>118</v>
      </c>
      <c r="I45" s="3">
        <v>0.5</v>
      </c>
    </row>
    <row r="46" spans="1:13" x14ac:dyDescent="0.25">
      <c r="A46">
        <v>18</v>
      </c>
      <c r="B46" t="s">
        <v>53</v>
      </c>
      <c r="C46" t="s">
        <v>38</v>
      </c>
      <c r="D46" t="s">
        <v>54</v>
      </c>
      <c r="E46" t="s">
        <v>145</v>
      </c>
      <c r="F46" t="s">
        <v>93</v>
      </c>
      <c r="G46" t="s">
        <v>146</v>
      </c>
      <c r="I46" s="2">
        <v>0.76</v>
      </c>
    </row>
    <row r="47" spans="1:13" x14ac:dyDescent="0.25">
      <c r="A47">
        <v>9</v>
      </c>
      <c r="B47" t="s">
        <v>28</v>
      </c>
      <c r="C47" t="s">
        <v>29</v>
      </c>
      <c r="D47" t="s">
        <v>30</v>
      </c>
      <c r="E47" t="s">
        <v>127</v>
      </c>
      <c r="F47" t="s">
        <v>126</v>
      </c>
      <c r="G47" t="s">
        <v>125</v>
      </c>
      <c r="I47">
        <v>0.99</v>
      </c>
      <c r="K47" t="s">
        <v>82</v>
      </c>
      <c r="L47">
        <v>1751303</v>
      </c>
      <c r="M47" t="s">
        <v>128</v>
      </c>
    </row>
    <row r="48" spans="1:13" x14ac:dyDescent="0.25">
      <c r="A48">
        <v>5</v>
      </c>
      <c r="B48" t="s">
        <v>18</v>
      </c>
      <c r="C48" t="s">
        <v>19</v>
      </c>
      <c r="D48" t="s">
        <v>20</v>
      </c>
      <c r="E48" t="s">
        <v>97</v>
      </c>
      <c r="F48" t="s">
        <v>93</v>
      </c>
      <c r="G48" t="s">
        <v>96</v>
      </c>
      <c r="I48" s="2">
        <v>1.35</v>
      </c>
      <c r="K48" t="s">
        <v>93</v>
      </c>
      <c r="L48" t="s">
        <v>174</v>
      </c>
      <c r="M48" t="s">
        <v>175</v>
      </c>
    </row>
    <row r="49" spans="1:9" x14ac:dyDescent="0.25">
      <c r="A49">
        <v>12</v>
      </c>
      <c r="B49" t="s">
        <v>37</v>
      </c>
      <c r="C49" t="s">
        <v>38</v>
      </c>
      <c r="D49" t="s">
        <v>39</v>
      </c>
      <c r="E49" t="s">
        <v>166</v>
      </c>
      <c r="F49" t="s">
        <v>143</v>
      </c>
      <c r="G49" t="s">
        <v>165</v>
      </c>
      <c r="I49" s="2">
        <v>1.82</v>
      </c>
    </row>
    <row r="50" spans="1:9" x14ac:dyDescent="0.25">
      <c r="A50">
        <v>1</v>
      </c>
      <c r="B50" t="s">
        <v>6</v>
      </c>
      <c r="C50" t="s">
        <v>7</v>
      </c>
      <c r="D50" t="s">
        <v>8</v>
      </c>
      <c r="E50" t="s">
        <v>8</v>
      </c>
      <c r="F50" t="s">
        <v>82</v>
      </c>
      <c r="G50" t="s">
        <v>81</v>
      </c>
      <c r="I50" s="2">
        <v>2</v>
      </c>
    </row>
    <row r="51" spans="1:9" x14ac:dyDescent="0.25">
      <c r="A51">
        <v>20</v>
      </c>
      <c r="B51" t="s">
        <v>58</v>
      </c>
      <c r="C51" t="s">
        <v>59</v>
      </c>
      <c r="D51" t="s">
        <v>60</v>
      </c>
      <c r="E51" t="s">
        <v>156</v>
      </c>
      <c r="F51" t="s">
        <v>82</v>
      </c>
      <c r="G51" t="s">
        <v>157</v>
      </c>
      <c r="I51" s="3">
        <v>2.9</v>
      </c>
    </row>
    <row r="52" spans="1:9" x14ac:dyDescent="0.25">
      <c r="A52">
        <v>11</v>
      </c>
      <c r="B52" t="s">
        <v>34</v>
      </c>
      <c r="C52" t="s">
        <v>35</v>
      </c>
      <c r="D52" t="s">
        <v>134</v>
      </c>
      <c r="E52" s="1"/>
      <c r="F52" t="s">
        <v>167</v>
      </c>
      <c r="G52" s="1" t="s">
        <v>168</v>
      </c>
      <c r="I52" s="2">
        <v>4.5</v>
      </c>
    </row>
    <row r="53" spans="1:9" x14ac:dyDescent="0.25">
      <c r="I53">
        <f>SUM(I1:I52)</f>
        <v>18.072700000000001</v>
      </c>
    </row>
  </sheetData>
  <sortState ref="A2:M57">
    <sortCondition ref="I2:I57"/>
    <sortCondition ref="G2:G5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KUPS-DIM-6CVLED</vt:lpstr>
      <vt:lpstr>Order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dosp</dc:creator>
  <cp:lastModifiedBy>dosp</cp:lastModifiedBy>
  <dcterms:created xsi:type="dcterms:W3CDTF">2021-02-20T22:48:00Z</dcterms:created>
  <dcterms:modified xsi:type="dcterms:W3CDTF">2021-04-18T16:27:16Z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7a6bbcbf-3d30-4521-a060-37d287c3fbf8</vt:lpwstr>
  </property>
</Properties>
</file>