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9525"/>
  </bookViews>
  <sheets>
    <sheet name="Chart" sheetId="1" r:id="rId1"/>
    <sheet name="VO2max_RER" sheetId="2" r:id="rId2"/>
    <sheet name="VO2max_Fat" sheetId="3" r:id="rId3"/>
    <sheet name="VO2max_Carbs" sheetId="4" r:id="rId4"/>
  </sheets>
  <calcPr calcId="145621"/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<sst xmlns="http://schemas.openxmlformats.org/spreadsheetml/2006/main" count="13" uniqueCount="12">
  <si>
    <t>Greenfield VO2max Testing</t>
  </si>
  <si>
    <t>Time</t>
  </si>
  <si>
    <t>VO2/kg</t>
  </si>
  <si>
    <t>RER</t>
  </si>
  <si>
    <t>FAT g/min</t>
  </si>
  <si>
    <t>CHO g/min</t>
  </si>
  <si>
    <t>VO2max</t>
  </si>
  <si>
    <t>%VO2max</t>
  </si>
  <si>
    <t>(1)</t>
  </si>
  <si>
    <t>(2)</t>
  </si>
  <si>
    <t>(3)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</si>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</sst>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2" fontId="0" fillId="0" borderId="0" xfId="1" applyNumberFormat="1" applyFont="1"/>
    <xf numFmtId="0" fontId="2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VO2max vs RER</a:t>
            </a:r>
          </a:p>
        </c:rich>
      </c:tx>
      <c:layout>
        <c:manualLayout>
          <c:xMode val="edge"/>
          <c:yMode val="edge"/>
          <c:x val="0.20547222222222222"/>
          <c:y val="2.777777777777777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Chart!$F$3</c:f>
              <c:strCache>
                <c:ptCount val="1"/>
                <c:pt idx="0">
                  <c:v>CHO g/min</c:v>
                </c:pt>
              </c:strCache>
            </c:strRef>
          </c:tx>
          <c:spPr>
            <a:ln w="28575">
              <a:noFill/>
            </a:ln>
          </c:spPr>
          <c:xVal>
            <c:numRef>
              <c:f>Chart!$C$4:$C$18</c:f>
              <c:numCache>
                <c:formatCode>0.00</c:formatCode>
                <c:ptCount val="15"/>
                <c:pt idx="0">
                  <c:v>25.531914893617021</c:v>
                </c:pt>
                <c:pt idx="1">
                  <c:v>26.350245499181671</c:v>
                </c:pt>
                <c:pt idx="2">
                  <c:v>26.5139116202946</c:v>
                </c:pt>
                <c:pt idx="3">
                  <c:v>29.132569558101473</c:v>
                </c:pt>
                <c:pt idx="4">
                  <c:v>35.679214402618655</c:v>
                </c:pt>
                <c:pt idx="5">
                  <c:v>44.51718494271686</c:v>
                </c:pt>
                <c:pt idx="6">
                  <c:v>50.081833060556463</c:v>
                </c:pt>
                <c:pt idx="7">
                  <c:v>33.878887070376429</c:v>
                </c:pt>
                <c:pt idx="8">
                  <c:v>56.955810147299502</c:v>
                </c:pt>
                <c:pt idx="9">
                  <c:v>59.574468085106382</c:v>
                </c:pt>
                <c:pt idx="10">
                  <c:v>62.193126022913255</c:v>
                </c:pt>
                <c:pt idx="11">
                  <c:v>68.248772504091647</c:v>
                </c:pt>
                <c:pt idx="12">
                  <c:v>69.230769230769226</c:v>
                </c:pt>
                <c:pt idx="13">
                  <c:v>75.122749590834701</c:v>
                </c:pt>
                <c:pt idx="14">
                  <c:v>76.92307692307692</c:v>
                </c:pt>
              </c:numCache>
            </c:numRef>
          </c:xVal>
          <c:yVal>
            <c:numRef>
              <c:f>Chart!$F$4:$F$18</c:f>
              <c:numCache>
                <c:formatCode>General</c:formatCode>
                <c:ptCount val="15"/>
                <c:pt idx="0">
                  <c:v>0.18</c:v>
                </c:pt>
                <c:pt idx="1">
                  <c:v>0.19</c:v>
                </c:pt>
                <c:pt idx="2">
                  <c:v>0.15</c:v>
                </c:pt>
                <c:pt idx="3">
                  <c:v>0.19</c:v>
                </c:pt>
                <c:pt idx="4">
                  <c:v>0.45</c:v>
                </c:pt>
                <c:pt idx="5">
                  <c:v>7.0000000000000007E-2</c:v>
                </c:pt>
                <c:pt idx="6">
                  <c:v>0.23</c:v>
                </c:pt>
                <c:pt idx="7">
                  <c:v>0.6</c:v>
                </c:pt>
                <c:pt idx="8">
                  <c:v>0.99</c:v>
                </c:pt>
                <c:pt idx="9">
                  <c:v>0.68</c:v>
                </c:pt>
                <c:pt idx="10">
                  <c:v>1.1000000000000001</c:v>
                </c:pt>
                <c:pt idx="11">
                  <c:v>1.33</c:v>
                </c:pt>
                <c:pt idx="12">
                  <c:v>1.74</c:v>
                </c:pt>
                <c:pt idx="13">
                  <c:v>1.93</c:v>
                </c:pt>
                <c:pt idx="14">
                  <c:v>2.2599999999999998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Chart!$D$3</c:f>
              <c:strCache>
                <c:ptCount val="1"/>
                <c:pt idx="0">
                  <c:v>RER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10281160239911455"/>
                  <c:y val="-0.10523424904971318"/>
                </c:manualLayout>
              </c:layout>
              <c:numFmt formatCode="General" sourceLinked="0"/>
            </c:trendlineLbl>
          </c:trendline>
          <c:xVal>
            <c:numRef>
              <c:f>Chart!$C$4:$C$18</c:f>
              <c:numCache>
                <c:formatCode>0.00</c:formatCode>
                <c:ptCount val="15"/>
                <c:pt idx="0">
                  <c:v>25.531914893617021</c:v>
                </c:pt>
                <c:pt idx="1">
                  <c:v>26.350245499181671</c:v>
                </c:pt>
                <c:pt idx="2">
                  <c:v>26.5139116202946</c:v>
                </c:pt>
                <c:pt idx="3">
                  <c:v>29.132569558101473</c:v>
                </c:pt>
                <c:pt idx="4">
                  <c:v>35.679214402618655</c:v>
                </c:pt>
                <c:pt idx="5">
                  <c:v>44.51718494271686</c:v>
                </c:pt>
                <c:pt idx="6">
                  <c:v>50.081833060556463</c:v>
                </c:pt>
                <c:pt idx="7">
                  <c:v>33.878887070376429</c:v>
                </c:pt>
                <c:pt idx="8">
                  <c:v>56.955810147299502</c:v>
                </c:pt>
                <c:pt idx="9">
                  <c:v>59.574468085106382</c:v>
                </c:pt>
                <c:pt idx="10">
                  <c:v>62.193126022913255</c:v>
                </c:pt>
                <c:pt idx="11">
                  <c:v>68.248772504091647</c:v>
                </c:pt>
                <c:pt idx="12">
                  <c:v>69.230769230769226</c:v>
                </c:pt>
                <c:pt idx="13">
                  <c:v>75.122749590834701</c:v>
                </c:pt>
                <c:pt idx="14">
                  <c:v>76.92307692307692</c:v>
                </c:pt>
              </c:numCache>
            </c:numRef>
          </c:xVal>
          <c:yVal>
            <c:numRef>
              <c:f>Chart!$D$4:$D$18</c:f>
              <c:numCache>
                <c:formatCode>General</c:formatCode>
                <c:ptCount val="15"/>
                <c:pt idx="0">
                  <c:v>0.74</c:v>
                </c:pt>
                <c:pt idx="1">
                  <c:v>0.74</c:v>
                </c:pt>
                <c:pt idx="2">
                  <c:v>0.74</c:v>
                </c:pt>
                <c:pt idx="3">
                  <c:v>0.74</c:v>
                </c:pt>
                <c:pt idx="4">
                  <c:v>0.77</c:v>
                </c:pt>
                <c:pt idx="5">
                  <c:v>0.71</c:v>
                </c:pt>
                <c:pt idx="6">
                  <c:v>0.73</c:v>
                </c:pt>
                <c:pt idx="7">
                  <c:v>0.77</c:v>
                </c:pt>
                <c:pt idx="8">
                  <c:v>0.79</c:v>
                </c:pt>
                <c:pt idx="9">
                  <c:v>0.76</c:v>
                </c:pt>
                <c:pt idx="10">
                  <c:v>0.8</c:v>
                </c:pt>
                <c:pt idx="11">
                  <c:v>0.81</c:v>
                </c:pt>
                <c:pt idx="12">
                  <c:v>0.83</c:v>
                </c:pt>
                <c:pt idx="13">
                  <c:v>0.84</c:v>
                </c:pt>
                <c:pt idx="14">
                  <c:v>0.86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19104"/>
        <c:axId val="106720640"/>
      </c:scatterChart>
      <c:valAx>
        <c:axId val="106719104"/>
        <c:scaling>
          <c:orientation val="minMax"/>
        </c:scaling>
        <c:delete val="0"/>
        <c:axPos val="b"/>
        <c:minorGridlines/>
        <c:numFmt formatCode="0.00" sourceLinked="1"/>
        <c:majorTickMark val="out"/>
        <c:minorTickMark val="none"/>
        <c:tickLblPos val="nextTo"/>
        <c:crossAx val="106720640"/>
        <c:crosses val="autoZero"/>
        <c:crossBetween val="midCat"/>
      </c:valAx>
      <c:valAx>
        <c:axId val="106720640"/>
        <c:scaling>
          <c:orientation val="minMax"/>
          <c:max val="0.9"/>
          <c:min val="0.70000000000000007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067191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137838719193274"/>
          <c:y val="0.27979684412262962"/>
          <c:w val="0.17367970091251017"/>
          <c:h val="0.1160985335832043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Chart!$E$3</c:f>
              <c:strCache>
                <c:ptCount val="1"/>
                <c:pt idx="0">
                  <c:v>FAT g/min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9507101531117811"/>
                  <c:y val="-0.11185917407806038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Chart!$C$4:$C$18</c:f>
              <c:numCache>
                <c:formatCode>0.00</c:formatCode>
                <c:ptCount val="15"/>
                <c:pt idx="0">
                  <c:v>25.531914893617021</c:v>
                </c:pt>
                <c:pt idx="1">
                  <c:v>26.350245499181671</c:v>
                </c:pt>
                <c:pt idx="2">
                  <c:v>26.5139116202946</c:v>
                </c:pt>
                <c:pt idx="3">
                  <c:v>29.132569558101473</c:v>
                </c:pt>
                <c:pt idx="4">
                  <c:v>35.679214402618655</c:v>
                </c:pt>
                <c:pt idx="5">
                  <c:v>44.51718494271686</c:v>
                </c:pt>
                <c:pt idx="6">
                  <c:v>50.081833060556463</c:v>
                </c:pt>
                <c:pt idx="7">
                  <c:v>33.878887070376429</c:v>
                </c:pt>
                <c:pt idx="8">
                  <c:v>56.955810147299502</c:v>
                </c:pt>
                <c:pt idx="9">
                  <c:v>59.574468085106382</c:v>
                </c:pt>
                <c:pt idx="10">
                  <c:v>62.193126022913255</c:v>
                </c:pt>
                <c:pt idx="11">
                  <c:v>68.248772504091647</c:v>
                </c:pt>
                <c:pt idx="12">
                  <c:v>69.230769230769226</c:v>
                </c:pt>
                <c:pt idx="13">
                  <c:v>75.122749590834701</c:v>
                </c:pt>
                <c:pt idx="14">
                  <c:v>76.92307692307692</c:v>
                </c:pt>
              </c:numCache>
            </c:numRef>
          </c:xVal>
          <c:yVal>
            <c:numRef>
              <c:f>Chart!$E$4:$E$18</c:f>
              <c:numCache>
                <c:formatCode>General</c:formatCode>
                <c:ptCount val="15"/>
                <c:pt idx="0">
                  <c:v>0.54</c:v>
                </c:pt>
                <c:pt idx="1">
                  <c:v>0.55000000000000004</c:v>
                </c:pt>
                <c:pt idx="2">
                  <c:v>0.56999999999999995</c:v>
                </c:pt>
                <c:pt idx="3">
                  <c:v>0.62</c:v>
                </c:pt>
                <c:pt idx="4">
                  <c:v>0.67</c:v>
                </c:pt>
                <c:pt idx="5">
                  <c:v>1.04</c:v>
                </c:pt>
                <c:pt idx="6">
                  <c:v>1.1000000000000001</c:v>
                </c:pt>
                <c:pt idx="7">
                  <c:v>0.95</c:v>
                </c:pt>
                <c:pt idx="8">
                  <c:v>0.96</c:v>
                </c:pt>
                <c:pt idx="9">
                  <c:v>1.1499999999999999</c:v>
                </c:pt>
                <c:pt idx="10">
                  <c:v>1.04</c:v>
                </c:pt>
                <c:pt idx="11">
                  <c:v>1.08</c:v>
                </c:pt>
                <c:pt idx="12">
                  <c:v>0.94</c:v>
                </c:pt>
                <c:pt idx="13">
                  <c:v>1</c:v>
                </c:pt>
                <c:pt idx="14">
                  <c:v>0.91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7728"/>
        <c:axId val="47179264"/>
      </c:scatterChart>
      <c:valAx>
        <c:axId val="47177728"/>
        <c:scaling>
          <c:orientation val="minMax"/>
          <c:min val="20"/>
        </c:scaling>
        <c:delete val="0"/>
        <c:axPos val="b"/>
        <c:majorGridlines/>
        <c:minorGridlines/>
        <c:numFmt formatCode="0.00" sourceLinked="1"/>
        <c:majorTickMark val="out"/>
        <c:minorTickMark val="none"/>
        <c:tickLblPos val="nextTo"/>
        <c:crossAx val="47179264"/>
        <c:crosses val="autoZero"/>
        <c:crossBetween val="midCat"/>
      </c:valAx>
      <c:valAx>
        <c:axId val="47179264"/>
        <c:scaling>
          <c:orientation val="minMax"/>
          <c:min val="0.4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471777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7587915854225934"/>
          <c:y val="0.46606827923487981"/>
          <c:w val="0.27701509186351708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%VO2max vs</a:t>
            </a:r>
            <a:r>
              <a:rPr lang="en-US" baseline="0"/>
              <a:t> </a:t>
            </a:r>
            <a:r>
              <a:rPr lang="en-US"/>
              <a:t>CHO (g/min)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Chart!$F$3</c:f>
              <c:strCache>
                <c:ptCount val="1"/>
                <c:pt idx="0">
                  <c:v>CHO g/min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0007157014695157"/>
                  <c:y val="0.27901674866180948"/>
                </c:manualLayout>
              </c:layout>
              <c:tx>
                <c:rich>
                  <a:bodyPr/>
                  <a:lstStyle/>
                  <a:p>
                    <a:pPr algn="ctr" rtl="0">
                      <a:defRPr sz="10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y = 0.0011x</a:t>
                    </a:r>
                    <a:r>
                      <a:rPr lang="en-US" sz="1000" b="0" i="0" u="none" strike="noStrike" kern="1200" baseline="3000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2</a:t>
                    </a:r>
                    <a:r>
                      <a:rPr lang="en-US" sz="10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 - 0.0757x + 1.4932
R² = 0.9249</a:t>
                    </a: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Chart!$C$4:$C$18</c:f>
              <c:numCache>
                <c:formatCode>0.00</c:formatCode>
                <c:ptCount val="15"/>
                <c:pt idx="0">
                  <c:v>25.531914893617021</c:v>
                </c:pt>
                <c:pt idx="1">
                  <c:v>26.350245499181671</c:v>
                </c:pt>
                <c:pt idx="2">
                  <c:v>26.5139116202946</c:v>
                </c:pt>
                <c:pt idx="3">
                  <c:v>29.132569558101473</c:v>
                </c:pt>
                <c:pt idx="4">
                  <c:v>35.679214402618655</c:v>
                </c:pt>
                <c:pt idx="5">
                  <c:v>44.51718494271686</c:v>
                </c:pt>
                <c:pt idx="6">
                  <c:v>50.081833060556463</c:v>
                </c:pt>
                <c:pt idx="7">
                  <c:v>33.878887070376429</c:v>
                </c:pt>
                <c:pt idx="8">
                  <c:v>56.955810147299502</c:v>
                </c:pt>
                <c:pt idx="9">
                  <c:v>59.574468085106382</c:v>
                </c:pt>
                <c:pt idx="10">
                  <c:v>62.193126022913255</c:v>
                </c:pt>
                <c:pt idx="11">
                  <c:v>68.248772504091647</c:v>
                </c:pt>
                <c:pt idx="12">
                  <c:v>69.230769230769226</c:v>
                </c:pt>
                <c:pt idx="13">
                  <c:v>75.122749590834701</c:v>
                </c:pt>
                <c:pt idx="14">
                  <c:v>76.92307692307692</c:v>
                </c:pt>
              </c:numCache>
            </c:numRef>
          </c:xVal>
          <c:yVal>
            <c:numRef>
              <c:f>Chart!$F$4:$F$18</c:f>
              <c:numCache>
                <c:formatCode>General</c:formatCode>
                <c:ptCount val="15"/>
                <c:pt idx="0">
                  <c:v>0.18</c:v>
                </c:pt>
                <c:pt idx="1">
                  <c:v>0.19</c:v>
                </c:pt>
                <c:pt idx="2">
                  <c:v>0.15</c:v>
                </c:pt>
                <c:pt idx="3">
                  <c:v>0.19</c:v>
                </c:pt>
                <c:pt idx="4">
                  <c:v>0.45</c:v>
                </c:pt>
                <c:pt idx="5">
                  <c:v>7.0000000000000007E-2</c:v>
                </c:pt>
                <c:pt idx="6">
                  <c:v>0.23</c:v>
                </c:pt>
                <c:pt idx="7">
                  <c:v>0.6</c:v>
                </c:pt>
                <c:pt idx="8">
                  <c:v>0.99</c:v>
                </c:pt>
                <c:pt idx="9">
                  <c:v>0.68</c:v>
                </c:pt>
                <c:pt idx="10">
                  <c:v>1.1000000000000001</c:v>
                </c:pt>
                <c:pt idx="11">
                  <c:v>1.33</c:v>
                </c:pt>
                <c:pt idx="12">
                  <c:v>1.74</c:v>
                </c:pt>
                <c:pt idx="13">
                  <c:v>1.93</c:v>
                </c:pt>
                <c:pt idx="14">
                  <c:v>2.2599999999999998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29856"/>
        <c:axId val="159012352"/>
      </c:scatterChart>
      <c:valAx>
        <c:axId val="106729856"/>
        <c:scaling>
          <c:orientation val="minMax"/>
        </c:scaling>
        <c:delete val="0"/>
        <c:axPos val="b"/>
        <c:minorGridlines/>
        <c:numFmt formatCode="0.00" sourceLinked="1"/>
        <c:majorTickMark val="out"/>
        <c:minorTickMark val="none"/>
        <c:tickLblPos val="nextTo"/>
        <c:crossAx val="159012352"/>
        <c:crosses val="autoZero"/>
        <c:crossBetween val="midCat"/>
      </c:valAx>
      <c:valAx>
        <c:axId val="15901235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067298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591579177602803"/>
          <c:y val="0.18242855059784197"/>
          <c:w val="0.28513976377952754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523874</xdr:colOff>
      <xdr:row>24</xdr:row>
      <xdr:rowOff>161924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133350</xdr:rowOff>
    </xdr:from>
    <xdr:to>
      <xdr:col>11</xdr:col>
      <xdr:colOff>495299</xdr:colOff>
      <xdr:row>28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153520</xdr:colOff>
      <xdr:row>0</xdr:row>
      <xdr:rowOff>0</xdr:rowOff>
    </xdr:from>
    <xdr:to>
      <xdr:col>10</xdr:col>
      <xdr:colOff>409575</xdr:colOff>
      <xdr:row>25</xdr:row>
      <xdr:rowOff>121023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8.5703125" customWidth="1"/>
    <col min="2" max="2" width="7.5703125" bestFit="1" customWidth="1"/>
    <col min="3" max="3" width="10" bestFit="1" customWidth="1"/>
    <col min="4" max="4" width="5" bestFit="1" customWidth="1"/>
    <col min="5" max="5" width="10" bestFit="1" customWidth="1"/>
    <col min="6" max="6" width="10.5703125" bestFit="1" customWidth="1"/>
    <col min="7" max="7" width="5.42578125" bestFit="1" customWidth="1"/>
  </cols>
  <sheetData>
    <row r="1" spans="1:7" ht="18.75" x14ac:dyDescent="0.3">
      <c r="A1" s="3" t="s">
        <v>0</v>
      </c>
    </row>
    <row r="3" spans="1:7" x14ac:dyDescent="0.25">
      <c r="A3" t="s">
        <v>1</v>
      </c>
      <c r="B3" t="s">
        <v>2</v>
      </c>
      <c r="C3" t="s">
        <v>7</v>
      </c>
      <c r="D3" t="s">
        <v>3</v>
      </c>
      <c r="E3" t="s">
        <v>4</v>
      </c>
      <c r="F3" t="s">
        <v>5</v>
      </c>
      <c r="G3" t="s">
        <v>11</v>
      </c>
    </row>
    <row r="4" spans="1:7" x14ac:dyDescent="0.25">
      <c r="A4" s="1">
        <v>2.2222222222222223E-2</v>
      </c>
      <c r="B4">
        <v>15.6</v>
      </c>
      <c r="C4" s="2">
        <f>100*B4/$B$20</f>
        <v>25.531914893617021</v>
      </c>
      <c r="D4">
        <v>0.74</v>
      </c>
      <c r="E4">
        <v>0.54</v>
      </c>
      <c r="F4">
        <v>0.18</v>
      </c>
    </row>
    <row r="5" spans="1:7" x14ac:dyDescent="0.25">
      <c r="A5" s="1">
        <v>4.3055555555555562E-2</v>
      </c>
      <c r="B5">
        <v>16.100000000000001</v>
      </c>
      <c r="C5" s="2">
        <f t="shared" ref="C5:C18" si="0">100*B5/$B$20</f>
        <v>26.350245499181671</v>
      </c>
      <c r="D5">
        <v>0.74</v>
      </c>
      <c r="E5">
        <v>0.55000000000000004</v>
      </c>
      <c r="F5">
        <v>0.19</v>
      </c>
    </row>
    <row r="6" spans="1:7" x14ac:dyDescent="0.25">
      <c r="A6" s="1">
        <v>6.25E-2</v>
      </c>
      <c r="B6">
        <v>16.2</v>
      </c>
      <c r="C6" s="2">
        <f t="shared" si="0"/>
        <v>26.5139116202946</v>
      </c>
      <c r="D6">
        <v>0.74</v>
      </c>
      <c r="E6">
        <v>0.56999999999999995</v>
      </c>
      <c r="F6">
        <v>0.15</v>
      </c>
    </row>
    <row r="7" spans="1:7" x14ac:dyDescent="0.25">
      <c r="A7" s="1">
        <v>8.4027777777777771E-2</v>
      </c>
      <c r="B7">
        <v>17.8</v>
      </c>
      <c r="C7" s="2">
        <f t="shared" si="0"/>
        <v>29.132569558101473</v>
      </c>
      <c r="D7">
        <v>0.74</v>
      </c>
      <c r="E7">
        <v>0.62</v>
      </c>
      <c r="F7">
        <v>0.19</v>
      </c>
    </row>
    <row r="8" spans="1:7" x14ac:dyDescent="0.25">
      <c r="A8" s="1">
        <v>0.10486111111111111</v>
      </c>
      <c r="B8">
        <v>21.8</v>
      </c>
      <c r="C8" s="2">
        <f t="shared" si="0"/>
        <v>35.679214402618655</v>
      </c>
      <c r="D8">
        <v>0.77</v>
      </c>
      <c r="E8">
        <v>0.67</v>
      </c>
      <c r="F8">
        <v>0.45</v>
      </c>
    </row>
    <row r="9" spans="1:7" x14ac:dyDescent="0.25">
      <c r="A9" s="1">
        <v>0.12708333333333333</v>
      </c>
      <c r="B9">
        <v>27.2</v>
      </c>
      <c r="C9" s="2">
        <f t="shared" si="0"/>
        <v>44.51718494271686</v>
      </c>
      <c r="D9">
        <v>0.71</v>
      </c>
      <c r="E9">
        <v>1.04</v>
      </c>
      <c r="F9">
        <v>7.0000000000000007E-2</v>
      </c>
      <c r="G9" s="4" t="s">
        <v>8</v>
      </c>
    </row>
    <row r="10" spans="1:7" x14ac:dyDescent="0.25">
      <c r="A10" s="1">
        <v>0.14583333333333334</v>
      </c>
      <c r="B10">
        <v>30.6</v>
      </c>
      <c r="C10" s="2">
        <f t="shared" si="0"/>
        <v>50.081833060556463</v>
      </c>
      <c r="D10">
        <v>0.73</v>
      </c>
      <c r="E10">
        <v>1.1000000000000001</v>
      </c>
      <c r="F10">
        <v>0.23</v>
      </c>
      <c r="G10" s="5"/>
    </row>
    <row r="11" spans="1:7" x14ac:dyDescent="0.25">
      <c r="A11" s="1">
        <v>0.16666666666666666</v>
      </c>
      <c r="B11">
        <v>20.7</v>
      </c>
      <c r="C11" s="2">
        <f t="shared" si="0"/>
        <v>33.878887070376429</v>
      </c>
      <c r="D11">
        <v>0.77</v>
      </c>
      <c r="E11">
        <v>0.95</v>
      </c>
      <c r="F11">
        <v>0.6</v>
      </c>
      <c r="G11" s="5"/>
    </row>
    <row r="12" spans="1:7" x14ac:dyDescent="0.25">
      <c r="A12" s="1">
        <v>0.18819444444444444</v>
      </c>
      <c r="B12">
        <v>34.799999999999997</v>
      </c>
      <c r="C12" s="2">
        <f t="shared" si="0"/>
        <v>56.955810147299502</v>
      </c>
      <c r="D12">
        <v>0.79</v>
      </c>
      <c r="E12">
        <v>0.96</v>
      </c>
      <c r="F12">
        <v>0.99</v>
      </c>
      <c r="G12" s="5"/>
    </row>
    <row r="13" spans="1:7" x14ac:dyDescent="0.25">
      <c r="A13" s="1">
        <v>0.20833333333333334</v>
      </c>
      <c r="B13">
        <v>36.4</v>
      </c>
      <c r="C13" s="2">
        <f t="shared" si="0"/>
        <v>59.574468085106382</v>
      </c>
      <c r="D13">
        <v>0.76</v>
      </c>
      <c r="E13">
        <v>1.1499999999999999</v>
      </c>
      <c r="F13">
        <v>0.68</v>
      </c>
      <c r="G13" s="4" t="s">
        <v>9</v>
      </c>
    </row>
    <row r="14" spans="1:7" x14ac:dyDescent="0.25">
      <c r="A14" s="1">
        <v>0.22916666666666666</v>
      </c>
      <c r="B14">
        <v>38</v>
      </c>
      <c r="C14" s="2">
        <f t="shared" si="0"/>
        <v>62.193126022913255</v>
      </c>
      <c r="D14">
        <v>0.8</v>
      </c>
      <c r="E14">
        <v>1.04</v>
      </c>
      <c r="F14">
        <v>1.1000000000000001</v>
      </c>
      <c r="G14" s="5"/>
    </row>
    <row r="15" spans="1:7" x14ac:dyDescent="0.25">
      <c r="A15" s="1">
        <v>0.25</v>
      </c>
      <c r="B15">
        <v>41.7</v>
      </c>
      <c r="C15" s="2">
        <f t="shared" si="0"/>
        <v>68.248772504091647</v>
      </c>
      <c r="D15">
        <v>0.81</v>
      </c>
      <c r="E15">
        <v>1.08</v>
      </c>
      <c r="F15">
        <v>1.33</v>
      </c>
      <c r="G15" s="5"/>
    </row>
    <row r="16" spans="1:7" x14ac:dyDescent="0.25">
      <c r="A16" s="1">
        <v>0.27152777777777776</v>
      </c>
      <c r="B16">
        <v>42.3</v>
      </c>
      <c r="C16" s="2">
        <f t="shared" si="0"/>
        <v>69.230769230769226</v>
      </c>
      <c r="D16">
        <v>0.83</v>
      </c>
      <c r="E16">
        <v>0.94</v>
      </c>
      <c r="F16">
        <v>1.74</v>
      </c>
      <c r="G16" s="5"/>
    </row>
    <row r="17" spans="1:7" x14ac:dyDescent="0.25">
      <c r="A17" s="1">
        <v>0.29236111111111113</v>
      </c>
      <c r="B17">
        <v>45.9</v>
      </c>
      <c r="C17" s="2">
        <f t="shared" si="0"/>
        <v>75.122749590834701</v>
      </c>
      <c r="D17">
        <v>0.84</v>
      </c>
      <c r="E17">
        <v>1</v>
      </c>
      <c r="F17">
        <v>1.93</v>
      </c>
      <c r="G17" s="4" t="s">
        <v>10</v>
      </c>
    </row>
    <row r="18" spans="1:7" x14ac:dyDescent="0.25">
      <c r="A18" s="1">
        <v>0.31319444444444444</v>
      </c>
      <c r="B18">
        <v>47</v>
      </c>
      <c r="C18" s="2">
        <f t="shared" si="0"/>
        <v>76.92307692307692</v>
      </c>
      <c r="D18">
        <v>0.86</v>
      </c>
      <c r="E18">
        <v>0.91</v>
      </c>
      <c r="F18">
        <v>2.2599999999999998</v>
      </c>
    </row>
    <row r="20" spans="1:7" x14ac:dyDescent="0.25">
      <c r="A20" t="s">
        <v>6</v>
      </c>
      <c r="B20">
        <v>61.1</v>
      </c>
      <c r="C20" t="s">
        <v>2</v>
      </c>
    </row>
  </sheetData>
  <pageMargins left="0.7" right="0.7" top="0.75" bottom="0.75" header="0.3" footer="0.3"/>
  <pageSetup orientation="portrait" r:id="rId1"/>
  <ignoredErrors>
    <ignoredError sqref="G9:G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3" sqref="E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</vt:lpstr>
      <vt:lpstr>VO2max_RER</vt:lpstr>
      <vt:lpstr>VO2max_Fat</vt:lpstr>
      <vt:lpstr>VO2max_Carbs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2018-07-02T17:22:53Z</dcterms:created>
  <dcterms:modified xsi:type="dcterms:W3CDTF">2018-07-02T18:44:35Z</dcterms:modified>
</cp:coreProperties>
</file>