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8855" windowHeight="7620"/>
  </bookViews>
  <sheets>
    <sheet name="Sheet1" sheetId="1" r:id="rId1"/>
    <sheet name="VO2_time" sheetId="2" r:id="rId2"/>
    <sheet name="HR_time" sheetId="3" r:id="rId3"/>
    <sheet name="RER_time" sheetId="4" r:id="rId4"/>
  </sheets>
  <calcPr calcId="145621"/>
</workbook>
</file>

<file path=xl/calcChain.xml><?xml version="1.0" encoding="utf-8"?>
<calcChain xmlns="http://schemas.openxmlformats.org/spreadsheetml/2006/main">
  <c r="D43" i="1" l="1"/>
  <c r="D42" i="1" l="1"/>
  <c r="D41" i="1"/>
  <c r="D40" i="1"/>
  <c r="D39" i="1"/>
  <c r="D38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<sst xmlns="http://schemas.openxmlformats.org/spreadsheetml/2006/main" count="8" uniqueCount="8">
  <si>
    <t>time</t>
  </si>
  <si>
    <t>VO2/kg</t>
  </si>
  <si>
    <t>RER</t>
  </si>
  <si>
    <t>HR</t>
  </si>
  <si>
    <t>Running</t>
  </si>
  <si>
    <t>Ended</t>
  </si>
  <si>
    <t>Cool Down</t>
  </si>
  <si>
    <t>RERx100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</si>
</sst>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&quot;:&quot;mm"/>
  </numFmts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164" fontId="0" fillId="0" borderId="0" xfId="0" applyNumberFormat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VO2/kg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9.3000000000000007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20.100000000000001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33.200000000000003</c:v>
                </c:pt>
                <c:pt idx="36">
                  <c:v>34.200000000000003</c:v>
                </c:pt>
                <c:pt idx="37">
                  <c:v>33.799999999999997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HR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RERx100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104</c:v>
                </c:pt>
                <c:pt idx="36">
                  <c:v>104</c:v>
                </c:pt>
                <c:pt idx="37">
                  <c:v>108</c:v>
                </c:pt>
                <c:pt idx="38">
                  <c:v>109.00000000000001</c:v>
                </c:pt>
                <c:pt idx="39">
                  <c:v>108</c:v>
                </c:pt>
                <c:pt idx="40">
                  <c:v>111.00000000000001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1584"/>
        <c:axId val="122613120"/>
      </c:scatterChart>
      <c:valAx>
        <c:axId val="122611584"/>
        <c:scaling>
          <c:orientation val="minMax"/>
        </c:scaling>
        <c:delete val="0"/>
        <c:axPos val="b"/>
        <c:numFmt formatCode="hh&quot;:&quot;mm" sourceLinked="1"/>
        <c:majorTickMark val="out"/>
        <c:minorTickMark val="none"/>
        <c:tickLblPos val="nextTo"/>
        <c:crossAx val="122613120"/>
        <c:crosses val="autoZero"/>
        <c:crossBetween val="midCat"/>
      </c:valAx>
      <c:valAx>
        <c:axId val="1226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1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.02"/>
          <c:y val="0.02"/>
          <c:w val="0.80324999999999991"/>
          <c:h val="0.95999969135802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VO2/kg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9.3000000000000007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20.100000000000001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33.200000000000003</c:v>
                </c:pt>
                <c:pt idx="36">
                  <c:v>34.200000000000003</c:v>
                </c:pt>
                <c:pt idx="37">
                  <c:v>33.799999999999997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0608"/>
        <c:axId val="124019072"/>
      </c:scatterChart>
      <c:valAx>
        <c:axId val="124019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020608"/>
        <c:crosses val="autoZero"/>
        <c:crossBetween val="midCat"/>
      </c:valAx>
      <c:valAx>
        <c:axId val="124020608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019072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.02"/>
          <c:y val="0.02"/>
          <c:w val="0.8462498263888889"/>
          <c:h val="0.95999969135802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HR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6896"/>
        <c:axId val="124091008"/>
      </c:scatterChart>
      <c:valAx>
        <c:axId val="124091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096896"/>
        <c:crosses val="autoZero"/>
        <c:crossBetween val="midCat"/>
      </c:valAx>
      <c:valAx>
        <c:axId val="124096896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09100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957540097537758E-2"/>
          <c:y val="1.9986506999494013E-2"/>
          <c:w val="0.85084938234981466"/>
          <c:h val="0.96002698600101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RER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0.73</c:v>
                </c:pt>
                <c:pt idx="1">
                  <c:v>0.78</c:v>
                </c:pt>
                <c:pt idx="2">
                  <c:v>0.79</c:v>
                </c:pt>
                <c:pt idx="3">
                  <c:v>0.76</c:v>
                </c:pt>
                <c:pt idx="4">
                  <c:v>0.74</c:v>
                </c:pt>
                <c:pt idx="5">
                  <c:v>0.75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0.66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0.62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0.73</c:v>
                </c:pt>
                <c:pt idx="24">
                  <c:v>0.75</c:v>
                </c:pt>
                <c:pt idx="25">
                  <c:v>0.75</c:v>
                </c:pt>
                <c:pt idx="26">
                  <c:v>0.77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0.84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1.04</c:v>
                </c:pt>
                <c:pt idx="36">
                  <c:v>1.04</c:v>
                </c:pt>
                <c:pt idx="37">
                  <c:v>1.08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1.1100000000000001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5696"/>
        <c:axId val="124204160"/>
      </c:scatterChart>
      <c:valAx>
        <c:axId val="124204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205696"/>
        <c:crosses val="autoZero"/>
        <c:crossBetween val="midCat"/>
      </c:valAx>
      <c:valAx>
        <c:axId val="124205696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24204160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1</xdr:row>
      <xdr:rowOff>76200</xdr:rowOff>
    </xdr:from>
    <xdr:to>
      <xdr:col>17</xdr:col>
      <xdr:colOff>295274</xdr:colOff>
      <xdr:row>25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81" y="381"/>
    <xdr:ext cx="5759576" cy="32396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81" y="381"/>
    <xdr:ext cx="5759576" cy="32396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81" y="381"/>
    <xdr:ext cx="6782053" cy="426847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11" sqref="C11:D24"/>
    </sheetView>
  </sheetViews>
  <sheetFormatPr defaultRowHeight="14.25"/>
  <cols>
    <col min="1" max="1" width="5.75" customWidth="1"/>
    <col min="2" max="2" width="7.125" customWidth="1"/>
    <col min="3" max="3" width="4.375" customWidth="1"/>
    <col min="4" max="4" width="10.625" customWidth="1"/>
    <col min="5" max="5" width="5" customWidth="1"/>
  </cols>
  <sheetData>
    <row r="1" spans="1:5">
      <c r="A1" t="s">
        <v>0</v>
      </c>
      <c r="B1" t="s">
        <v>1</v>
      </c>
      <c r="C1" t="s">
        <v>3</v>
      </c>
      <c r="D1" t="s">
        <v>7</v>
      </c>
      <c r="E1" t="s">
        <v>2</v>
      </c>
    </row>
    <row r="2" spans="1:5">
      <c r="A2" s="1">
        <v>1.4583333333333334E-2</v>
      </c>
      <c r="B2">
        <v>4.2</v>
      </c>
      <c r="C2">
        <v>78</v>
      </c>
      <c r="D2">
        <f t="shared" ref="D2:D36" si="0">E2*100</f>
        <v>73</v>
      </c>
      <c r="E2">
        <v>0.73</v>
      </c>
    </row>
    <row r="3" spans="1:5">
      <c r="A3" s="1">
        <v>3.125E-2</v>
      </c>
      <c r="B3">
        <v>3.1</v>
      </c>
      <c r="C3">
        <v>78</v>
      </c>
      <c r="D3">
        <f t="shared" si="0"/>
        <v>78</v>
      </c>
      <c r="E3">
        <v>0.78</v>
      </c>
    </row>
    <row r="4" spans="1:5">
      <c r="A4" s="1">
        <v>4.2361111111111106E-2</v>
      </c>
      <c r="B4">
        <v>3.7</v>
      </c>
      <c r="C4">
        <v>70</v>
      </c>
      <c r="D4">
        <f t="shared" si="0"/>
        <v>79</v>
      </c>
      <c r="E4">
        <v>0.79</v>
      </c>
    </row>
    <row r="5" spans="1:5">
      <c r="A5" s="1">
        <v>5.5555555555555552E-2</v>
      </c>
      <c r="B5">
        <v>3.3</v>
      </c>
      <c r="C5">
        <v>80</v>
      </c>
      <c r="D5">
        <f t="shared" si="0"/>
        <v>76</v>
      </c>
      <c r="E5">
        <v>0.76</v>
      </c>
    </row>
    <row r="6" spans="1:5">
      <c r="A6" s="1">
        <v>7.013888888888889E-2</v>
      </c>
      <c r="B6">
        <v>3.6</v>
      </c>
      <c r="C6">
        <v>84</v>
      </c>
      <c r="D6">
        <f t="shared" si="0"/>
        <v>74</v>
      </c>
      <c r="E6">
        <v>0.74</v>
      </c>
    </row>
    <row r="7" spans="1:5">
      <c r="A7" s="1">
        <v>8.3333333333333329E-2</v>
      </c>
      <c r="B7">
        <v>4</v>
      </c>
      <c r="C7">
        <v>76</v>
      </c>
      <c r="D7">
        <f t="shared" si="0"/>
        <v>75</v>
      </c>
      <c r="E7">
        <v>0.75</v>
      </c>
    </row>
    <row r="8" spans="1:5">
      <c r="A8" s="1">
        <v>9.8611111111111108E-2</v>
      </c>
      <c r="B8">
        <v>5.9</v>
      </c>
      <c r="C8">
        <v>84</v>
      </c>
      <c r="D8">
        <f t="shared" si="0"/>
        <v>71</v>
      </c>
      <c r="E8">
        <v>0.71</v>
      </c>
    </row>
    <row r="9" spans="1:5">
      <c r="A9" s="1">
        <v>0.11180555555555555</v>
      </c>
      <c r="B9">
        <v>7.1</v>
      </c>
      <c r="C9">
        <v>92</v>
      </c>
      <c r="D9">
        <f t="shared" si="0"/>
        <v>71</v>
      </c>
      <c r="E9">
        <v>0.71</v>
      </c>
    </row>
    <row r="10" spans="1:5">
      <c r="A10" s="1">
        <v>0.12569444444444444</v>
      </c>
      <c r="B10">
        <v>5.7</v>
      </c>
      <c r="C10">
        <v>84</v>
      </c>
      <c r="D10">
        <f t="shared" si="0"/>
        <v>71</v>
      </c>
      <c r="E10">
        <v>0.71</v>
      </c>
    </row>
    <row r="11" spans="1:5">
      <c r="A11" s="1">
        <v>0.14027777777777778</v>
      </c>
      <c r="B11">
        <v>5.9</v>
      </c>
      <c r="C11">
        <v>82</v>
      </c>
      <c r="D11">
        <f t="shared" si="0"/>
        <v>66</v>
      </c>
      <c r="E11">
        <v>0.66</v>
      </c>
    </row>
    <row r="12" spans="1:5">
      <c r="A12" s="1">
        <v>0.15416666666666667</v>
      </c>
      <c r="B12">
        <v>7.8</v>
      </c>
      <c r="C12">
        <v>88</v>
      </c>
      <c r="D12">
        <f t="shared" si="0"/>
        <v>63</v>
      </c>
      <c r="E12">
        <v>0.63</v>
      </c>
    </row>
    <row r="13" spans="1:5">
      <c r="A13" s="1">
        <v>0.16805555555555554</v>
      </c>
      <c r="B13">
        <v>7.8</v>
      </c>
      <c r="C13">
        <v>88</v>
      </c>
      <c r="D13">
        <f t="shared" si="0"/>
        <v>63</v>
      </c>
      <c r="E13">
        <v>0.63</v>
      </c>
    </row>
    <row r="14" spans="1:5">
      <c r="A14" s="1">
        <v>0.18333333333333332</v>
      </c>
      <c r="B14">
        <v>9.5</v>
      </c>
      <c r="C14">
        <v>90</v>
      </c>
      <c r="D14">
        <f t="shared" si="0"/>
        <v>63</v>
      </c>
      <c r="E14">
        <v>0.63</v>
      </c>
    </row>
    <row r="15" spans="1:5">
      <c r="A15" s="1">
        <v>0.19444444444444445</v>
      </c>
      <c r="B15">
        <v>9.3000000000000007</v>
      </c>
      <c r="C15">
        <v>94</v>
      </c>
      <c r="D15">
        <f t="shared" si="0"/>
        <v>62</v>
      </c>
      <c r="E15">
        <v>0.62</v>
      </c>
    </row>
    <row r="16" spans="1:5">
      <c r="A16" s="1">
        <v>0.20902777777777778</v>
      </c>
      <c r="B16">
        <v>11.9</v>
      </c>
      <c r="C16">
        <v>97</v>
      </c>
      <c r="D16">
        <f t="shared" si="0"/>
        <v>60</v>
      </c>
      <c r="E16">
        <v>0.6</v>
      </c>
    </row>
    <row r="17" spans="1:5">
      <c r="A17" s="1">
        <v>0.22361111111111112</v>
      </c>
      <c r="B17">
        <v>14.3</v>
      </c>
      <c r="C17">
        <v>99</v>
      </c>
      <c r="D17">
        <f t="shared" si="0"/>
        <v>59</v>
      </c>
      <c r="E17">
        <v>0.59</v>
      </c>
    </row>
    <row r="18" spans="1:5">
      <c r="A18" s="1">
        <v>0.23611111111111113</v>
      </c>
      <c r="B18">
        <v>13.8</v>
      </c>
      <c r="C18">
        <v>102</v>
      </c>
      <c r="D18">
        <f t="shared" si="0"/>
        <v>60</v>
      </c>
      <c r="E18">
        <v>0.6</v>
      </c>
    </row>
    <row r="19" spans="1:5">
      <c r="A19" s="1">
        <v>0.25</v>
      </c>
      <c r="B19">
        <v>16.600000000000001</v>
      </c>
      <c r="C19">
        <v>103</v>
      </c>
      <c r="D19">
        <f t="shared" si="0"/>
        <v>60</v>
      </c>
      <c r="E19">
        <v>0.6</v>
      </c>
    </row>
    <row r="20" spans="1:5">
      <c r="A20" s="1">
        <v>0.2638888888888889</v>
      </c>
      <c r="B20">
        <v>16.5</v>
      </c>
      <c r="C20">
        <v>106</v>
      </c>
      <c r="D20">
        <f t="shared" si="0"/>
        <v>62</v>
      </c>
      <c r="E20">
        <v>0.62</v>
      </c>
    </row>
    <row r="21" spans="1:5">
      <c r="A21" s="1">
        <v>0.27916666666666667</v>
      </c>
      <c r="B21">
        <v>14.6</v>
      </c>
      <c r="C21">
        <v>114</v>
      </c>
      <c r="D21">
        <f t="shared" si="0"/>
        <v>64</v>
      </c>
      <c r="E21">
        <v>0.64</v>
      </c>
    </row>
    <row r="22" spans="1:5">
      <c r="A22" s="1">
        <v>0.29305555555555557</v>
      </c>
      <c r="B22">
        <v>16.8</v>
      </c>
      <c r="C22">
        <v>106</v>
      </c>
      <c r="D22">
        <f t="shared" si="0"/>
        <v>65</v>
      </c>
      <c r="E22">
        <v>0.65</v>
      </c>
    </row>
    <row r="23" spans="1:5">
      <c r="A23" s="1">
        <v>0.30625000000000002</v>
      </c>
      <c r="B23">
        <v>20.100000000000001</v>
      </c>
      <c r="C23">
        <v>109</v>
      </c>
      <c r="D23">
        <f t="shared" si="0"/>
        <v>65</v>
      </c>
      <c r="E23">
        <v>0.65</v>
      </c>
    </row>
    <row r="24" spans="1:5">
      <c r="A24" s="1">
        <v>0.3215277777777778</v>
      </c>
      <c r="B24">
        <v>21.4</v>
      </c>
      <c r="C24">
        <v>117</v>
      </c>
      <c r="D24">
        <f t="shared" si="0"/>
        <v>70</v>
      </c>
      <c r="E24">
        <v>0.7</v>
      </c>
    </row>
    <row r="25" spans="1:5">
      <c r="A25" s="1">
        <v>0.33333333333333331</v>
      </c>
      <c r="B25">
        <v>23.2</v>
      </c>
      <c r="C25">
        <v>124</v>
      </c>
      <c r="D25">
        <f t="shared" si="0"/>
        <v>73</v>
      </c>
      <c r="E25">
        <v>0.73</v>
      </c>
    </row>
    <row r="26" spans="1:5">
      <c r="A26" s="1">
        <v>0.34930555555555554</v>
      </c>
      <c r="B26">
        <v>21.3</v>
      </c>
      <c r="C26">
        <v>126</v>
      </c>
      <c r="D26">
        <f t="shared" si="0"/>
        <v>75</v>
      </c>
      <c r="E26">
        <v>0.75</v>
      </c>
    </row>
    <row r="27" spans="1:5">
      <c r="A27" s="1">
        <v>0.36180555555555555</v>
      </c>
      <c r="B27">
        <v>22.2</v>
      </c>
      <c r="C27">
        <v>129</v>
      </c>
      <c r="D27">
        <f t="shared" si="0"/>
        <v>75</v>
      </c>
      <c r="E27">
        <v>0.75</v>
      </c>
    </row>
    <row r="28" spans="1:5">
      <c r="A28" s="1">
        <v>0.37638888888888888</v>
      </c>
      <c r="B28">
        <v>26.2</v>
      </c>
      <c r="C28">
        <v>135</v>
      </c>
      <c r="D28">
        <f t="shared" si="0"/>
        <v>77</v>
      </c>
      <c r="E28">
        <v>0.77</v>
      </c>
    </row>
    <row r="29" spans="1:5">
      <c r="A29" s="1">
        <v>0.38958333333333334</v>
      </c>
      <c r="B29">
        <v>24.8</v>
      </c>
      <c r="C29">
        <v>138</v>
      </c>
      <c r="D29">
        <f t="shared" si="0"/>
        <v>82</v>
      </c>
      <c r="E29">
        <v>0.82</v>
      </c>
    </row>
    <row r="30" spans="1:5">
      <c r="A30" s="1">
        <v>0.40416666666666667</v>
      </c>
      <c r="B30">
        <v>26.7</v>
      </c>
      <c r="C30">
        <v>138</v>
      </c>
      <c r="D30">
        <f t="shared" si="0"/>
        <v>83</v>
      </c>
      <c r="E30">
        <v>0.83</v>
      </c>
    </row>
    <row r="31" spans="1:5">
      <c r="A31" s="1">
        <v>0.41805555555555557</v>
      </c>
      <c r="B31">
        <v>24.6</v>
      </c>
      <c r="C31">
        <v>139</v>
      </c>
      <c r="D31">
        <f t="shared" si="0"/>
        <v>84</v>
      </c>
      <c r="E31">
        <v>0.84</v>
      </c>
    </row>
    <row r="32" spans="1:5">
      <c r="A32" s="1">
        <v>0.43055555555555558</v>
      </c>
      <c r="B32">
        <v>29.4</v>
      </c>
      <c r="C32">
        <v>143</v>
      </c>
      <c r="D32">
        <f t="shared" si="0"/>
        <v>84</v>
      </c>
      <c r="E32">
        <v>0.84</v>
      </c>
    </row>
    <row r="33" spans="1:6">
      <c r="A33" s="1">
        <v>0.44513888888888892</v>
      </c>
      <c r="B33">
        <v>29.4</v>
      </c>
      <c r="C33">
        <v>149</v>
      </c>
      <c r="D33">
        <f t="shared" si="0"/>
        <v>90</v>
      </c>
      <c r="E33">
        <v>0.9</v>
      </c>
    </row>
    <row r="34" spans="1:6">
      <c r="A34" s="1">
        <v>0.45902777777777776</v>
      </c>
      <c r="B34">
        <v>29.5</v>
      </c>
      <c r="C34">
        <v>155</v>
      </c>
      <c r="D34">
        <f t="shared" si="0"/>
        <v>93</v>
      </c>
      <c r="E34">
        <v>0.93</v>
      </c>
    </row>
    <row r="35" spans="1:6">
      <c r="A35" s="1">
        <v>0.47222222222222221</v>
      </c>
      <c r="B35">
        <v>32.700000000000003</v>
      </c>
      <c r="C35">
        <v>158</v>
      </c>
      <c r="D35">
        <f t="shared" si="0"/>
        <v>96</v>
      </c>
      <c r="E35">
        <v>0.96</v>
      </c>
    </row>
    <row r="36" spans="1:6">
      <c r="A36" s="1">
        <v>0.48680555555555555</v>
      </c>
      <c r="B36">
        <v>32.1</v>
      </c>
      <c r="C36">
        <v>161</v>
      </c>
      <c r="D36">
        <f t="shared" si="0"/>
        <v>99</v>
      </c>
      <c r="E36">
        <v>0.99</v>
      </c>
    </row>
    <row r="37" spans="1:6">
      <c r="A37" s="1">
        <v>0.50138888888888888</v>
      </c>
      <c r="B37">
        <v>33.200000000000003</v>
      </c>
      <c r="C37">
        <v>165</v>
      </c>
      <c r="D37">
        <f t="shared" ref="D37:D42" si="1">E37*100</f>
        <v>104</v>
      </c>
      <c r="E37">
        <v>1.04</v>
      </c>
      <c r="F37" t="s">
        <v>4</v>
      </c>
    </row>
    <row r="38" spans="1:6">
      <c r="A38" s="1">
        <v>0.51458333333333328</v>
      </c>
      <c r="B38">
        <v>34.200000000000003</v>
      </c>
      <c r="C38">
        <v>167</v>
      </c>
      <c r="D38">
        <f t="shared" si="1"/>
        <v>104</v>
      </c>
      <c r="E38">
        <v>1.04</v>
      </c>
      <c r="F38" t="s">
        <v>5</v>
      </c>
    </row>
    <row r="39" spans="1:6">
      <c r="A39" s="1">
        <v>0.52847222222222223</v>
      </c>
      <c r="B39">
        <v>33.799999999999997</v>
      </c>
      <c r="C39">
        <v>169</v>
      </c>
      <c r="D39">
        <f t="shared" si="1"/>
        <v>108</v>
      </c>
      <c r="E39">
        <v>1.08</v>
      </c>
    </row>
    <row r="40" spans="1:6">
      <c r="A40" s="1">
        <v>0.54236111111111107</v>
      </c>
      <c r="B40">
        <v>27.9</v>
      </c>
      <c r="C40">
        <v>173</v>
      </c>
      <c r="D40">
        <f t="shared" si="1"/>
        <v>109.00000000000001</v>
      </c>
      <c r="E40">
        <v>1.0900000000000001</v>
      </c>
      <c r="F40" t="s">
        <v>6</v>
      </c>
    </row>
    <row r="41" spans="1:6">
      <c r="A41" s="1">
        <v>0.55624999999999991</v>
      </c>
      <c r="B41">
        <v>31.7</v>
      </c>
      <c r="C41">
        <v>170</v>
      </c>
      <c r="D41">
        <f t="shared" si="1"/>
        <v>108</v>
      </c>
      <c r="E41">
        <v>1.08</v>
      </c>
    </row>
    <row r="42" spans="1:6">
      <c r="A42" s="1">
        <v>0.56805555555555554</v>
      </c>
      <c r="B42">
        <v>10.1</v>
      </c>
      <c r="C42">
        <v>161</v>
      </c>
      <c r="D42">
        <f t="shared" si="1"/>
        <v>111.00000000000001</v>
      </c>
      <c r="E42">
        <v>1.1100000000000001</v>
      </c>
    </row>
    <row r="43" spans="1:6">
      <c r="A43" s="1"/>
      <c r="D43">
        <f>MIN(D2:D42)</f>
        <v>59</v>
      </c>
    </row>
    <row r="44" spans="1:6">
      <c r="A44" s="1"/>
    </row>
    <row r="45" spans="1:6">
      <c r="A45" s="1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VO2_time</vt:lpstr>
      <vt:lpstr>HR_time</vt:lpstr>
      <vt:lpstr>RER_time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3</cp:revision>
  <dcterms:created xsi:type="dcterms:W3CDTF">2018-05-06T10:16:05Z</dcterms:created>
  <dcterms:modified xsi:type="dcterms:W3CDTF">2018-05-08T19:30:12Z</dcterms:modified>
</cp:coreProperties>
</file>