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9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  <c r="I8" i="1" s="1"/>
  <c r="I6" i="1"/>
  <c r="I5" i="1"/>
  <c r="I4" i="1"/>
  <c r="I3" i="1"/>
  <c r="I2" i="1"/>
  <c r="H8" i="1"/>
  <c r="G8" i="1"/>
  <c r="F8" i="1"/>
  <c r="E8" i="1"/>
  <c r="D8" i="1"/>
  <c r="C8" i="1"/>
  <c r="B8" i="1"/>
  <c r="G7" i="1"/>
  <c r="G6" i="1"/>
  <c r="G5" i="1"/>
  <c r="G4" i="1"/>
  <c r="G3" i="1"/>
  <c r="G2" i="1"/>
  <c r="D7" i="1"/>
  <c r="E7" i="1"/>
  <c r="D6" i="1"/>
  <c r="E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<sst xmlns="http://schemas.openxmlformats.org/spreadsheetml/2006/main" count="10" uniqueCount="10">
  <si>
    <t>Date</t>
  </si>
  <si>
    <t>Weight</t>
  </si>
  <si>
    <t>Net</t>
  </si>
  <si>
    <t>Fat-%
scale</t>
  </si>
  <si>
    <t>Lbs
Muscle</t>
  </si>
  <si>
    <t>Lbs 
LBM</t>
  </si>
  <si>
    <t>Lbs 
Fat</t>
  </si>
  <si>
    <t>Muscle-%
scale</t>
  </si>
  <si>
    <t>Water-%
scale</t>
  </si>
  <si>
    <t>Lbs
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</si>
</sst>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Fat-%
scale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m/d/yyyy</c:formatCode>
                <c:ptCount val="6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</c:numCache>
            </c:numRef>
          </c:xVal>
          <c:yVal>
            <c:numRef>
              <c:f>Sheet1!$C$2:$C$7</c:f>
              <c:numCache>
                <c:formatCode>0.00</c:formatCode>
                <c:ptCount val="6"/>
                <c:pt idx="0">
                  <c:v>23.16</c:v>
                </c:pt>
                <c:pt idx="1">
                  <c:v>22.42</c:v>
                </c:pt>
                <c:pt idx="2">
                  <c:v>22.17</c:v>
                </c:pt>
                <c:pt idx="3">
                  <c:v>20.7</c:v>
                </c:pt>
                <c:pt idx="4">
                  <c:v>20.56</c:v>
                </c:pt>
                <c:pt idx="5">
                  <c:v>19.53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3680"/>
        <c:axId val="36022144"/>
      </c:scatterChart>
      <c:valAx>
        <c:axId val="36023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6022144"/>
        <c:crosses val="autoZero"/>
        <c:crossBetween val="midCat"/>
      </c:valAx>
      <c:valAx>
        <c:axId val="36022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02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2</xdr:row>
      <xdr:rowOff>157161</xdr:rowOff>
    </xdr:from>
    <xdr:to>
      <xdr:col>16</xdr:col>
      <xdr:colOff>219075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2" workbookViewId="0">
      <selection activeCell="C1" activeCellId="1" sqref="A1:A7 C1:C7"/>
    </sheetView>
  </sheetViews>
  <sheetFormatPr defaultColWidth="9.5703125" defaultRowHeight="15" x14ac:dyDescent="0.25"/>
  <cols>
    <col min="1" max="1" width="9.7109375" bestFit="1" customWidth="1"/>
    <col min="2" max="2" width="7.5703125" bestFit="1" customWidth="1"/>
    <col min="3" max="3" width="6" bestFit="1" customWidth="1"/>
    <col min="4" max="4" width="6.28515625" bestFit="1" customWidth="1"/>
    <col min="5" max="5" width="5.5703125" bestFit="1" customWidth="1"/>
    <col min="6" max="6" width="9.7109375" bestFit="1" customWidth="1"/>
    <col min="7" max="7" width="7.42578125" bestFit="1" customWidth="1"/>
    <col min="8" max="8" width="8.85546875" bestFit="1" customWidth="1"/>
    <col min="9" max="9" width="6.5703125" bestFit="1" customWidth="1"/>
  </cols>
  <sheetData>
    <row r="1" spans="1:9" ht="30" x14ac:dyDescent="0.25">
      <c r="A1" s="5" t="s">
        <v>0</v>
      </c>
      <c r="B1" s="5" t="s">
        <v>1</v>
      </c>
      <c r="C1" s="6" t="s">
        <v>3</v>
      </c>
      <c r="D1" s="6" t="s">
        <v>6</v>
      </c>
      <c r="E1" s="6" t="s">
        <v>5</v>
      </c>
      <c r="F1" s="7" t="s">
        <v>7</v>
      </c>
      <c r="G1" s="7" t="s">
        <v>4</v>
      </c>
      <c r="H1" s="7" t="s">
        <v>8</v>
      </c>
      <c r="I1" s="7" t="s">
        <v>9</v>
      </c>
    </row>
    <row r="2" spans="1:9" x14ac:dyDescent="0.25">
      <c r="A2" s="2">
        <v>43040</v>
      </c>
      <c r="B2" s="1">
        <v>190.64</v>
      </c>
      <c r="C2" s="4">
        <v>23.16</v>
      </c>
      <c r="D2" s="3">
        <f t="shared" ref="D2:D7" si="0">C2*B2/100</f>
        <v>44.152223999999997</v>
      </c>
      <c r="E2" s="3">
        <f t="shared" ref="E2:E7" si="1">B2*(1-C2/100)</f>
        <v>146.487776</v>
      </c>
      <c r="F2" s="1">
        <v>71.2</v>
      </c>
      <c r="G2" s="3">
        <f>F2*B2/100</f>
        <v>135.73568</v>
      </c>
      <c r="H2" s="1">
        <v>52.4</v>
      </c>
      <c r="I2" s="3">
        <f>H2*B2/100</f>
        <v>99.895359999999982</v>
      </c>
    </row>
    <row r="3" spans="1:9" x14ac:dyDescent="0.25">
      <c r="A3" s="2">
        <v>43070</v>
      </c>
      <c r="B3" s="1">
        <v>182.8</v>
      </c>
      <c r="C3" s="4">
        <v>22.42</v>
      </c>
      <c r="D3" s="3">
        <f t="shared" si="0"/>
        <v>40.983760000000004</v>
      </c>
      <c r="E3" s="3">
        <f t="shared" si="1"/>
        <v>141.81624000000002</v>
      </c>
      <c r="F3" s="1">
        <v>74</v>
      </c>
      <c r="G3" s="3">
        <f t="shared" ref="G3:G7" si="2">F3*B3/100</f>
        <v>135.27200000000002</v>
      </c>
      <c r="H3" s="1">
        <v>52.8</v>
      </c>
      <c r="I3" s="3">
        <f t="shared" ref="I3:I7" si="3">H3*B3/100</f>
        <v>96.5184</v>
      </c>
    </row>
    <row r="4" spans="1:9" x14ac:dyDescent="0.25">
      <c r="A4" s="2">
        <v>43101</v>
      </c>
      <c r="B4" s="1">
        <v>178.87</v>
      </c>
      <c r="C4" s="4">
        <v>22.17</v>
      </c>
      <c r="D4" s="3">
        <f t="shared" si="0"/>
        <v>39.655479000000007</v>
      </c>
      <c r="E4" s="3">
        <f t="shared" si="1"/>
        <v>139.21452099999999</v>
      </c>
      <c r="F4" s="1">
        <v>73.900000000000006</v>
      </c>
      <c r="G4" s="3">
        <f t="shared" si="2"/>
        <v>132.18493000000001</v>
      </c>
      <c r="H4" s="1">
        <v>52.6</v>
      </c>
      <c r="I4" s="3">
        <f t="shared" si="3"/>
        <v>94.085620000000006</v>
      </c>
    </row>
    <row r="5" spans="1:9" x14ac:dyDescent="0.25">
      <c r="A5" s="2">
        <v>43132</v>
      </c>
      <c r="B5" s="1">
        <v>177.21</v>
      </c>
      <c r="C5" s="4">
        <v>20.7</v>
      </c>
      <c r="D5" s="3">
        <f t="shared" si="0"/>
        <v>36.682469999999995</v>
      </c>
      <c r="E5" s="3">
        <f t="shared" si="1"/>
        <v>140.52753000000001</v>
      </c>
      <c r="F5" s="1">
        <v>75.3</v>
      </c>
      <c r="G5" s="3">
        <f t="shared" si="2"/>
        <v>133.43913000000001</v>
      </c>
      <c r="H5" s="1">
        <v>53.7</v>
      </c>
      <c r="I5" s="3">
        <f t="shared" si="3"/>
        <v>95.161770000000018</v>
      </c>
    </row>
    <row r="6" spans="1:9" x14ac:dyDescent="0.25">
      <c r="A6" s="2">
        <v>43160</v>
      </c>
      <c r="B6" s="1">
        <v>172.64</v>
      </c>
      <c r="C6" s="4">
        <v>20.56</v>
      </c>
      <c r="D6" s="3">
        <f t="shared" si="0"/>
        <v>35.494783999999996</v>
      </c>
      <c r="E6" s="3">
        <f t="shared" si="1"/>
        <v>137.14521599999998</v>
      </c>
      <c r="F6" s="1">
        <v>76.400000000000006</v>
      </c>
      <c r="G6" s="3">
        <f t="shared" si="2"/>
        <v>131.89696000000001</v>
      </c>
      <c r="H6" s="1">
        <v>53.5</v>
      </c>
      <c r="I6" s="3">
        <f t="shared" si="3"/>
        <v>92.362399999999994</v>
      </c>
    </row>
    <row r="7" spans="1:9" x14ac:dyDescent="0.25">
      <c r="A7" s="2">
        <v>43191</v>
      </c>
      <c r="B7" s="1">
        <v>171.06</v>
      </c>
      <c r="C7" s="4">
        <v>19.53</v>
      </c>
      <c r="D7" s="3">
        <f t="shared" si="0"/>
        <v>33.408017999999998</v>
      </c>
      <c r="E7" s="3">
        <f t="shared" si="1"/>
        <v>137.651982</v>
      </c>
      <c r="F7" s="1">
        <v>76.400000000000006</v>
      </c>
      <c r="G7" s="3">
        <f t="shared" si="2"/>
        <v>130.68984</v>
      </c>
      <c r="H7" s="1">
        <v>54.3</v>
      </c>
      <c r="I7" s="3">
        <f t="shared" si="3"/>
        <v>92.88557999999999</v>
      </c>
    </row>
    <row r="8" spans="1:9" x14ac:dyDescent="0.25">
      <c r="A8" s="1" t="s">
        <v>2</v>
      </c>
      <c r="B8" s="1">
        <f>B7-B2</f>
        <v>-19.579999999999984</v>
      </c>
      <c r="C8" s="1">
        <f t="shared" ref="C8:I8" si="4">C7-C2</f>
        <v>-3.629999999999999</v>
      </c>
      <c r="D8" s="3">
        <f t="shared" si="4"/>
        <v>-10.744205999999998</v>
      </c>
      <c r="E8" s="3">
        <f t="shared" si="4"/>
        <v>-8.8357939999999928</v>
      </c>
      <c r="F8" s="3">
        <f t="shared" si="4"/>
        <v>5.2000000000000028</v>
      </c>
      <c r="G8" s="3">
        <f t="shared" si="4"/>
        <v>-5.0458399999999983</v>
      </c>
      <c r="H8" s="3">
        <f t="shared" si="4"/>
        <v>1.8999999999999986</v>
      </c>
      <c r="I8" s="3">
        <f t="shared" si="4"/>
        <v>-7.0097799999999921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2018-04-11T11:43:48Z</dcterms:created>
  <dcterms:modified xsi:type="dcterms:W3CDTF">2018-04-11T16:51:16Z</dcterms:modified>
</cp:coreProperties>
</file>