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355" windowHeight="8250"/>
  </bookViews>
  <sheets>
    <sheet name="Genomelink_BodyWeight" sheetId="1" r:id="rId1"/>
    <sheet name="Genomelink_BMI" sheetId="3" r:id="rId2"/>
    <sheet name="Genomelink_Carbs" sheetId="4" r:id="rId3"/>
    <sheet name="T2D Genes" sheetId="2" r:id="rId4"/>
  </sheets>
  <definedNames>
    <definedName name="_xlnm._FilterDatabase" localSheetId="0" hidden="1">Genomelink_BodyWeight!$A$1:$I$73</definedName>
  </definedNames>
  <calcPr calcId="14562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</calcChain>
</file>

<file path=xl/sharedStrings.xml><?xml version="1.0" encoding="utf-8"?>
<sst xmlns="http://schemas.openxmlformats.org/spreadsheetml/2006/main" count="433" uniqueCount="134">
  <si>
    <t>#</t>
  </si>
  <si>
    <t>Chrom</t>
  </si>
  <si>
    <t>Position</t>
  </si>
  <si>
    <t>SNP ID</t>
  </si>
  <si>
    <t>Reliability</t>
  </si>
  <si>
    <t>Genotype</t>
  </si>
  <si>
    <t>Phenotype</t>
  </si>
  <si>
    <t>Population</t>
  </si>
  <si>
    <t>References</t>
  </si>
  <si>
    <t>chr16</t>
  </si>
  <si>
    <t>rs8050136</t>
  </si>
  <si>
    <t>★★★★</t>
  </si>
  <si>
    <t>AA</t>
  </si>
  <si>
    <t>AC</t>
  </si>
  <si>
    <t>CC</t>
  </si>
  <si>
    <t>Higher body weight</t>
  </si>
  <si>
    <t>Intermediate</t>
  </si>
  <si>
    <t>Lower body weight</t>
  </si>
  <si>
    <t>European</t>
  </si>
  <si>
    <t>chr2</t>
  </si>
  <si>
    <t>rs7561317</t>
  </si>
  <si>
    <t>GG</t>
  </si>
  <si>
    <t>GA</t>
  </si>
  <si>
    <t>rs6499640</t>
  </si>
  <si>
    <t>★★★</t>
  </si>
  <si>
    <t>AG</t>
  </si>
  <si>
    <t>chr18</t>
  </si>
  <si>
    <t>rs12970134</t>
  </si>
  <si>
    <t>rs7498665</t>
  </si>
  <si>
    <t>chr11</t>
  </si>
  <si>
    <t>rs925946</t>
  </si>
  <si>
    <t>TT</t>
  </si>
  <si>
    <t>TG</t>
  </si>
  <si>
    <t>chr3</t>
  </si>
  <si>
    <t>rs7647305</t>
  </si>
  <si>
    <t>CT</t>
  </si>
  <si>
    <t>chr19</t>
  </si>
  <si>
    <t>rs29941</t>
  </si>
  <si>
    <t>chr1</t>
  </si>
  <si>
    <t>rs10913469</t>
  </si>
  <si>
    <t>chr6</t>
  </si>
  <si>
    <t>rs2844479</t>
  </si>
  <si>
    <t>rs2568958</t>
  </si>
  <si>
    <t>chr12</t>
  </si>
  <si>
    <t>rs7138803</t>
  </si>
  <si>
    <t>★</t>
  </si>
  <si>
    <t>rs6265</t>
  </si>
  <si>
    <t>chr5</t>
  </si>
  <si>
    <t>rs9313296</t>
  </si>
  <si>
    <t>CG</t>
  </si>
  <si>
    <t>Asian (Filipino)</t>
  </si>
  <si>
    <t>chr4</t>
  </si>
  <si>
    <t>rs16877106</t>
  </si>
  <si>
    <t>rs1973993</t>
  </si>
  <si>
    <t>chr13</t>
  </si>
  <si>
    <t>rs7336332</t>
  </si>
  <si>
    <t>chr8</t>
  </si>
  <si>
    <t>rs907121</t>
  </si>
  <si>
    <t>rs2115172</t>
  </si>
  <si>
    <t>rs7481311</t>
  </si>
  <si>
    <t>TC</t>
  </si>
  <si>
    <t>rs17124318</t>
  </si>
  <si>
    <t>rs11108495</t>
  </si>
  <si>
    <t>chr10</t>
  </si>
  <si>
    <t>rs10740609</t>
  </si>
  <si>
    <t>TA</t>
  </si>
  <si>
    <t>chr15</t>
  </si>
  <si>
    <t>rs12594515</t>
  </si>
  <si>
    <t>Index SNP</t>
  </si>
  <si>
    <t>Chr</t>
  </si>
  <si>
    <t>Region/gene</t>
  </si>
  <si>
    <t>Identification</t>
  </si>
  <si>
    <t>λ</t>
  </si>
  <si>
    <t>rs10010131</t>
  </si>
  <si>
    <t>WFS1</t>
  </si>
  <si>
    <t>Candidate gene</t>
  </si>
  <si>
    <t>rs1801282</t>
  </si>
  <si>
    <t>PPARG</t>
  </si>
  <si>
    <t>rs757210</t>
  </si>
  <si>
    <t>HNF1B (TCF2)</t>
  </si>
  <si>
    <t>rs5219</t>
  </si>
  <si>
    <t>KCNJ11</t>
  </si>
  <si>
    <t>rs7901695</t>
  </si>
  <si>
    <t>TCF7L2</t>
  </si>
  <si>
    <t>Linkage peak fine-mapping</t>
  </si>
  <si>
    <t>CDKN2A/B</t>
  </si>
  <si>
    <t>GWA</t>
  </si>
  <si>
    <t>CDKAL1</t>
  </si>
  <si>
    <t>SLC30A8</t>
  </si>
  <si>
    <t>rs4402960</t>
  </si>
  <si>
    <t>IGF2BP2</t>
  </si>
  <si>
    <t>rs5015480</t>
  </si>
  <si>
    <t>HHEX/IDE</t>
  </si>
  <si>
    <t>FTO**</t>
  </si>
  <si>
    <t>rs2237892</t>
  </si>
  <si>
    <t>KCNQ1</t>
  </si>
  <si>
    <t>MTNR1B***</t>
  </si>
  <si>
    <t>NOTCH2</t>
  </si>
  <si>
    <t>GWA meta-analysis</t>
  </si>
  <si>
    <t>CDC123/CAMK1D</t>
  </si>
  <si>
    <t>rs4607103</t>
  </si>
  <si>
    <t>ADAMTS9</t>
  </si>
  <si>
    <t>rs7578597</t>
  </si>
  <si>
    <t>THADA</t>
  </si>
  <si>
    <t>rs7961581</t>
  </si>
  <si>
    <t>TSPAN8/LGR5</t>
  </si>
  <si>
    <t>rs864745</t>
  </si>
  <si>
    <t>JAZF1</t>
  </si>
  <si>
    <t>rs10811661</t>
  </si>
  <si>
    <t>rs10946398</t>
  </si>
  <si>
    <t>rs13266634</t>
  </si>
  <si>
    <t>rs10830963</t>
  </si>
  <si>
    <t>rs10923931</t>
  </si>
  <si>
    <t>rs12779790</t>
  </si>
  <si>
    <t>rs1558902</t>
  </si>
  <si>
    <t>AT</t>
  </si>
  <si>
    <t>Higher</t>
  </si>
  <si>
    <t>Lower</t>
  </si>
  <si>
    <t>European, African, East Asian</t>
  </si>
  <si>
    <t>rs6567160</t>
  </si>
  <si>
    <t>rs13021737</t>
  </si>
  <si>
    <t>rs10938397</t>
  </si>
  <si>
    <t>rs543874</t>
  </si>
  <si>
    <t>Match</t>
  </si>
  <si>
    <t>Match_BodyWt</t>
  </si>
  <si>
    <t>Match_BMI</t>
  </si>
  <si>
    <t>rs197273</t>
  </si>
  <si>
    <t>More a carbohydrate seeker</t>
  </si>
  <si>
    <t>Less a carbohydrate seeker</t>
  </si>
  <si>
    <t>rs838145</t>
  </si>
  <si>
    <t>rs1549309</t>
  </si>
  <si>
    <t>rs2840445</t>
  </si>
  <si>
    <t>chr14</t>
  </si>
  <si>
    <t>rs8019546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</si>
</sst>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273958"/>
      <name val="Segoe UI"/>
      <family val="2"/>
    </font>
    <font>
      <sz val="14"/>
      <color rgb="FF273958"/>
      <name val="Segoe UI"/>
      <family val="2"/>
    </font>
    <font>
      <sz val="11"/>
      <color rgb="FF6D127E"/>
      <name val="Segoe UI"/>
      <family val="2"/>
    </font>
    <font>
      <sz val="11"/>
      <color rgb="FF263856"/>
      <name val="Segoe UI"/>
      <family val="2"/>
    </font>
    <font>
      <sz val="11"/>
      <color rgb="FF7ABF43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C9D6E4"/>
      </top>
      <bottom/>
      <diagonal/>
    </border>
    <border>
      <left/>
      <right/>
      <top/>
      <bottom style="medium">
        <color rgb="FFC9D6E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cbi.nlm.nih.gov/pubmed/20966902" TargetMode="External"/><Relationship Id="rId1" Type="http://schemas.openxmlformats.org/officeDocument/2006/relationships/hyperlink" Target="http://www.ncbi.nlm.nih.gov/pubmed/19079260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pubmed/25673413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cbi.nlm.nih.gov/pubmed/23636237" TargetMode="External"/><Relationship Id="rId1" Type="http://schemas.openxmlformats.org/officeDocument/2006/relationships/hyperlink" Target="http://www.ncbi.nlm.nih.gov/pubmed/2337204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95250</xdr:rowOff>
    </xdr:to>
    <xdr:sp macro="" textlink="">
      <xdr:nvSpPr>
        <xdr:cNvPr id="1025" name="AutoShape 1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95250</xdr:rowOff>
    </xdr:to>
    <xdr:sp macro="" textlink="">
      <xdr:nvSpPr>
        <xdr:cNvPr id="1026" name="AutoShape 2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95250</xdr:rowOff>
    </xdr:to>
    <xdr:sp macro="" textlink="">
      <xdr:nvSpPr>
        <xdr:cNvPr id="1027" name="AutoShape 3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380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95250</xdr:rowOff>
    </xdr:to>
    <xdr:sp macro="" textlink="">
      <xdr:nvSpPr>
        <xdr:cNvPr id="1028" name="AutoShape 4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95250</xdr:rowOff>
    </xdr:to>
    <xdr:sp macro="" textlink="">
      <xdr:nvSpPr>
        <xdr:cNvPr id="1029" name="AutoShape 5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717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95250</xdr:rowOff>
    </xdr:to>
    <xdr:sp macro="" textlink="">
      <xdr:nvSpPr>
        <xdr:cNvPr id="1030" name="AutoShape 6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885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95250</xdr:rowOff>
    </xdr:to>
    <xdr:sp macro="" textlink="">
      <xdr:nvSpPr>
        <xdr:cNvPr id="1031" name="AutoShape 7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105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95250</xdr:rowOff>
    </xdr:to>
    <xdr:sp macro="" textlink="">
      <xdr:nvSpPr>
        <xdr:cNvPr id="1032" name="AutoShape 8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304800</xdr:colOff>
      <xdr:row>26</xdr:row>
      <xdr:rowOff>95250</xdr:rowOff>
    </xdr:to>
    <xdr:sp macro="" textlink="">
      <xdr:nvSpPr>
        <xdr:cNvPr id="1033" name="AutoShape 9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139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304800</xdr:colOff>
      <xdr:row>29</xdr:row>
      <xdr:rowOff>95250</xdr:rowOff>
    </xdr:to>
    <xdr:sp macro="" textlink="">
      <xdr:nvSpPr>
        <xdr:cNvPr id="1034" name="AutoShape 10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1560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304800</xdr:colOff>
      <xdr:row>32</xdr:row>
      <xdr:rowOff>95250</xdr:rowOff>
    </xdr:to>
    <xdr:sp macro="" textlink="">
      <xdr:nvSpPr>
        <xdr:cNvPr id="1035" name="AutoShape 11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1728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304800</xdr:colOff>
      <xdr:row>35</xdr:row>
      <xdr:rowOff>95250</xdr:rowOff>
    </xdr:to>
    <xdr:sp macro="" textlink="">
      <xdr:nvSpPr>
        <xdr:cNvPr id="1036" name="AutoShape 12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304800</xdr:colOff>
      <xdr:row>38</xdr:row>
      <xdr:rowOff>95250</xdr:rowOff>
    </xdr:to>
    <xdr:sp macro="" textlink="">
      <xdr:nvSpPr>
        <xdr:cNvPr id="1037" name="AutoShape 13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2065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304800</xdr:colOff>
      <xdr:row>41</xdr:row>
      <xdr:rowOff>95250</xdr:rowOff>
    </xdr:to>
    <xdr:sp macro="" textlink="">
      <xdr:nvSpPr>
        <xdr:cNvPr id="1038" name="AutoShape 14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2234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304800</xdr:colOff>
      <xdr:row>44</xdr:row>
      <xdr:rowOff>95250</xdr:rowOff>
    </xdr:to>
    <xdr:sp macro="" textlink="">
      <xdr:nvSpPr>
        <xdr:cNvPr id="1039" name="AutoShape 15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2403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304800</xdr:colOff>
      <xdr:row>47</xdr:row>
      <xdr:rowOff>95250</xdr:rowOff>
    </xdr:to>
    <xdr:sp macro="" textlink="">
      <xdr:nvSpPr>
        <xdr:cNvPr id="1040" name="AutoShape 16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304800</xdr:colOff>
      <xdr:row>50</xdr:row>
      <xdr:rowOff>95250</xdr:rowOff>
    </xdr:to>
    <xdr:sp macro="" textlink="">
      <xdr:nvSpPr>
        <xdr:cNvPr id="1041" name="AutoShape 17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274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304800</xdr:colOff>
      <xdr:row>53</xdr:row>
      <xdr:rowOff>95250</xdr:rowOff>
    </xdr:to>
    <xdr:sp macro="" textlink="">
      <xdr:nvSpPr>
        <xdr:cNvPr id="1042" name="AutoShape 18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290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304800</xdr:colOff>
      <xdr:row>56</xdr:row>
      <xdr:rowOff>95250</xdr:rowOff>
    </xdr:to>
    <xdr:sp macro="" textlink="">
      <xdr:nvSpPr>
        <xdr:cNvPr id="1043" name="AutoShape 19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3077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304800</xdr:colOff>
      <xdr:row>59</xdr:row>
      <xdr:rowOff>95250</xdr:rowOff>
    </xdr:to>
    <xdr:sp macro="" textlink="">
      <xdr:nvSpPr>
        <xdr:cNvPr id="1044" name="AutoShape 20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324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61</xdr:row>
      <xdr:rowOff>0</xdr:rowOff>
    </xdr:from>
    <xdr:to>
      <xdr:col>8</xdr:col>
      <xdr:colOff>304800</xdr:colOff>
      <xdr:row>62</xdr:row>
      <xdr:rowOff>95250</xdr:rowOff>
    </xdr:to>
    <xdr:sp macro="" textlink="">
      <xdr:nvSpPr>
        <xdr:cNvPr id="1045" name="AutoShape 21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3414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304800</xdr:colOff>
      <xdr:row>65</xdr:row>
      <xdr:rowOff>95250</xdr:rowOff>
    </xdr:to>
    <xdr:sp macro="" textlink="">
      <xdr:nvSpPr>
        <xdr:cNvPr id="1046" name="AutoShape 22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3583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304800</xdr:colOff>
      <xdr:row>68</xdr:row>
      <xdr:rowOff>95250</xdr:rowOff>
    </xdr:to>
    <xdr:sp macro="" textlink="">
      <xdr:nvSpPr>
        <xdr:cNvPr id="1047" name="AutoShape 23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3751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304800</xdr:colOff>
      <xdr:row>71</xdr:row>
      <xdr:rowOff>95250</xdr:rowOff>
    </xdr:to>
    <xdr:sp macro="" textlink="">
      <xdr:nvSpPr>
        <xdr:cNvPr id="1048" name="AutoShape 24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392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95250</xdr:rowOff>
    </xdr:to>
    <xdr:sp macro="" textlink="">
      <xdr:nvSpPr>
        <xdr:cNvPr id="3073" name="AutoShape 1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95250</xdr:rowOff>
    </xdr:to>
    <xdr:sp macro="" textlink="">
      <xdr:nvSpPr>
        <xdr:cNvPr id="3074" name="AutoShape 2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147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95250</xdr:rowOff>
    </xdr:to>
    <xdr:sp macro="" textlink="">
      <xdr:nvSpPr>
        <xdr:cNvPr id="3075" name="AutoShape 3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252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95250</xdr:rowOff>
    </xdr:to>
    <xdr:sp macro="" textlink="">
      <xdr:nvSpPr>
        <xdr:cNvPr id="3076" name="AutoShape 4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95250</xdr:rowOff>
    </xdr:to>
    <xdr:sp macro="" textlink="">
      <xdr:nvSpPr>
        <xdr:cNvPr id="3077" name="AutoShape 5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46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95250</xdr:rowOff>
    </xdr:to>
    <xdr:sp macro="" textlink="">
      <xdr:nvSpPr>
        <xdr:cNvPr id="4097" name="AutoShape 1" descr="search">
          <a:hlinkClick xmlns:r="http://schemas.openxmlformats.org/officeDocument/2006/relationships" r:id="rId1" tgtFrame="_blank"/>
        </xdr:cNvPr>
        <xdr:cNvSpPr>
          <a:spLocks noChangeAspect="1" noChangeArrowheads="1"/>
        </xdr:cNvSpPr>
      </xdr:nvSpPr>
      <xdr:spPr bwMode="auto">
        <a:xfrm>
          <a:off x="487680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95250</xdr:rowOff>
    </xdr:to>
    <xdr:sp macro="" textlink="">
      <xdr:nvSpPr>
        <xdr:cNvPr id="4098" name="AutoShape 2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95250</xdr:rowOff>
    </xdr:to>
    <xdr:sp macro="" textlink="">
      <xdr:nvSpPr>
        <xdr:cNvPr id="4099" name="AutoShape 3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463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95250</xdr:rowOff>
    </xdr:to>
    <xdr:sp macro="" textlink="">
      <xdr:nvSpPr>
        <xdr:cNvPr id="4100" name="AutoShape 4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674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95250</xdr:rowOff>
    </xdr:to>
    <xdr:sp macro="" textlink="">
      <xdr:nvSpPr>
        <xdr:cNvPr id="4101" name="AutoShape 5" descr="search">
          <a:hlinkClick xmlns:r="http://schemas.openxmlformats.org/officeDocument/2006/relationships" r:id="rId2" tgtFrame="_blank"/>
        </xdr:cNvPr>
        <xdr:cNvSpPr>
          <a:spLocks noChangeAspect="1" noChangeArrowheads="1"/>
        </xdr:cNvSpPr>
      </xdr:nvSpPr>
      <xdr:spPr bwMode="auto">
        <a:xfrm>
          <a:off x="4876800" y="88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A2" sqref="A2:A4"/>
    </sheetView>
  </sheetViews>
  <sheetFormatPr defaultColWidth="51" defaultRowHeight="15" x14ac:dyDescent="0.25"/>
  <cols>
    <col min="1" max="1" width="3.28515625" bestFit="1" customWidth="1"/>
    <col min="2" max="2" width="7.28515625" bestFit="1" customWidth="1"/>
    <col min="3" max="3" width="11.28515625" bestFit="1" customWidth="1"/>
    <col min="4" max="4" width="11.7109375" bestFit="1" customWidth="1"/>
    <col min="5" max="5" width="12.7109375" bestFit="1" customWidth="1"/>
    <col min="6" max="6" width="10.140625" bestFit="1" customWidth="1"/>
    <col min="7" max="7" width="23.140625" bestFit="1" customWidth="1"/>
    <col min="8" max="8" width="15.28515625" bestFit="1" customWidth="1"/>
    <col min="9" max="9" width="11.28515625" bestFit="1" customWidth="1"/>
  </cols>
  <sheetData>
    <row r="1" spans="1:9" ht="17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25">
      <c r="A2" s="6">
        <v>1</v>
      </c>
      <c r="B2" s="6" t="s">
        <v>9</v>
      </c>
      <c r="C2" s="6">
        <v>53816275</v>
      </c>
      <c r="D2" s="6" t="s">
        <v>10</v>
      </c>
      <c r="E2" s="9" t="s">
        <v>11</v>
      </c>
      <c r="F2" s="4" t="s">
        <v>12</v>
      </c>
      <c r="G2" s="4" t="s">
        <v>15</v>
      </c>
      <c r="H2" s="6" t="s">
        <v>18</v>
      </c>
      <c r="I2" s="6"/>
    </row>
    <row r="3" spans="1:9" ht="16.5" x14ac:dyDescent="0.25">
      <c r="A3" s="7"/>
      <c r="B3" s="7"/>
      <c r="C3" s="7"/>
      <c r="D3" s="7"/>
      <c r="E3" s="10"/>
      <c r="F3" s="3" t="s">
        <v>13</v>
      </c>
      <c r="G3" s="3" t="s">
        <v>16</v>
      </c>
      <c r="H3" s="7"/>
      <c r="I3" s="7"/>
    </row>
    <row r="4" spans="1:9" ht="17.25" thickBot="1" x14ac:dyDescent="0.3">
      <c r="A4" s="8"/>
      <c r="B4" s="8"/>
      <c r="C4" s="8"/>
      <c r="D4" s="8"/>
      <c r="E4" s="11"/>
      <c r="F4" s="3" t="s">
        <v>14</v>
      </c>
      <c r="G4" s="3" t="s">
        <v>17</v>
      </c>
      <c r="H4" s="8"/>
      <c r="I4" s="8"/>
    </row>
    <row r="5" spans="1:9" ht="16.5" x14ac:dyDescent="0.25">
      <c r="A5" s="6">
        <v>2</v>
      </c>
      <c r="B5" s="6" t="s">
        <v>19</v>
      </c>
      <c r="C5" s="6">
        <v>644953</v>
      </c>
      <c r="D5" s="6" t="s">
        <v>20</v>
      </c>
      <c r="E5" s="9" t="s">
        <v>11</v>
      </c>
      <c r="F5" s="5" t="s">
        <v>21</v>
      </c>
      <c r="G5" s="5" t="s">
        <v>15</v>
      </c>
      <c r="H5" s="6" t="s">
        <v>18</v>
      </c>
      <c r="I5" s="6"/>
    </row>
    <row r="6" spans="1:9" ht="16.5" x14ac:dyDescent="0.25">
      <c r="A6" s="7"/>
      <c r="B6" s="7"/>
      <c r="C6" s="7"/>
      <c r="D6" s="7"/>
      <c r="E6" s="10"/>
      <c r="F6" s="2" t="s">
        <v>22</v>
      </c>
      <c r="G6" s="2" t="s">
        <v>16</v>
      </c>
      <c r="H6" s="7"/>
      <c r="I6" s="7"/>
    </row>
    <row r="7" spans="1:9" ht="17.25" thickBot="1" x14ac:dyDescent="0.3">
      <c r="A7" s="8"/>
      <c r="B7" s="8"/>
      <c r="C7" s="8"/>
      <c r="D7" s="8"/>
      <c r="E7" s="11"/>
      <c r="F7" s="3" t="s">
        <v>12</v>
      </c>
      <c r="G7" s="3" t="s">
        <v>17</v>
      </c>
      <c r="H7" s="8"/>
      <c r="I7" s="8"/>
    </row>
    <row r="8" spans="1:9" ht="16.5" x14ac:dyDescent="0.25">
      <c r="A8" s="6">
        <v>3</v>
      </c>
      <c r="B8" s="6" t="s">
        <v>9</v>
      </c>
      <c r="C8" s="6">
        <v>53769677</v>
      </c>
      <c r="D8" s="6" t="s">
        <v>23</v>
      </c>
      <c r="E8" s="9" t="s">
        <v>24</v>
      </c>
      <c r="F8" s="4" t="s">
        <v>12</v>
      </c>
      <c r="G8" s="4" t="s">
        <v>15</v>
      </c>
      <c r="H8" s="6" t="s">
        <v>18</v>
      </c>
      <c r="I8" s="6"/>
    </row>
    <row r="9" spans="1:9" ht="16.5" x14ac:dyDescent="0.25">
      <c r="A9" s="7"/>
      <c r="B9" s="7"/>
      <c r="C9" s="7"/>
      <c r="D9" s="7"/>
      <c r="E9" s="10"/>
      <c r="F9" s="3" t="s">
        <v>25</v>
      </c>
      <c r="G9" s="3" t="s">
        <v>16</v>
      </c>
      <c r="H9" s="7"/>
      <c r="I9" s="7"/>
    </row>
    <row r="10" spans="1:9" ht="17.25" thickBot="1" x14ac:dyDescent="0.3">
      <c r="A10" s="8"/>
      <c r="B10" s="8"/>
      <c r="C10" s="8"/>
      <c r="D10" s="8"/>
      <c r="E10" s="11"/>
      <c r="F10" s="3" t="s">
        <v>21</v>
      </c>
      <c r="G10" s="3" t="s">
        <v>17</v>
      </c>
      <c r="H10" s="8"/>
      <c r="I10" s="8"/>
    </row>
    <row r="11" spans="1:9" ht="16.5" x14ac:dyDescent="0.25">
      <c r="A11" s="6">
        <v>4</v>
      </c>
      <c r="B11" s="6" t="s">
        <v>26</v>
      </c>
      <c r="C11" s="6">
        <v>57884750</v>
      </c>
      <c r="D11" s="6" t="s">
        <v>27</v>
      </c>
      <c r="E11" s="9" t="s">
        <v>24</v>
      </c>
      <c r="F11" s="5" t="s">
        <v>12</v>
      </c>
      <c r="G11" s="5" t="s">
        <v>15</v>
      </c>
      <c r="H11" s="6" t="s">
        <v>18</v>
      </c>
      <c r="I11" s="6"/>
    </row>
    <row r="12" spans="1:9" ht="16.5" x14ac:dyDescent="0.25">
      <c r="A12" s="7"/>
      <c r="B12" s="7"/>
      <c r="C12" s="7"/>
      <c r="D12" s="7"/>
      <c r="E12" s="10"/>
      <c r="F12" s="3" t="s">
        <v>25</v>
      </c>
      <c r="G12" s="3" t="s">
        <v>16</v>
      </c>
      <c r="H12" s="7"/>
      <c r="I12" s="7"/>
    </row>
    <row r="13" spans="1:9" ht="17.25" thickBot="1" x14ac:dyDescent="0.3">
      <c r="A13" s="8"/>
      <c r="B13" s="8"/>
      <c r="C13" s="8"/>
      <c r="D13" s="8"/>
      <c r="E13" s="11"/>
      <c r="F13" s="2" t="s">
        <v>21</v>
      </c>
      <c r="G13" s="2" t="s">
        <v>17</v>
      </c>
      <c r="H13" s="8"/>
      <c r="I13" s="8"/>
    </row>
    <row r="14" spans="1:9" ht="16.5" x14ac:dyDescent="0.25">
      <c r="A14" s="6">
        <v>5</v>
      </c>
      <c r="B14" s="6" t="s">
        <v>9</v>
      </c>
      <c r="C14" s="6">
        <v>28883241</v>
      </c>
      <c r="D14" s="6" t="s">
        <v>28</v>
      </c>
      <c r="E14" s="9" t="s">
        <v>24</v>
      </c>
      <c r="F14" s="5" t="s">
        <v>21</v>
      </c>
      <c r="G14" s="5" t="s">
        <v>15</v>
      </c>
      <c r="H14" s="6" t="s">
        <v>18</v>
      </c>
      <c r="I14" s="6"/>
    </row>
    <row r="15" spans="1:9" ht="16.5" x14ac:dyDescent="0.25">
      <c r="A15" s="7"/>
      <c r="B15" s="7"/>
      <c r="C15" s="7"/>
      <c r="D15" s="7"/>
      <c r="E15" s="10"/>
      <c r="F15" s="3" t="s">
        <v>22</v>
      </c>
      <c r="G15" s="3" t="s">
        <v>16</v>
      </c>
      <c r="H15" s="7"/>
      <c r="I15" s="7"/>
    </row>
    <row r="16" spans="1:9" ht="17.25" thickBot="1" x14ac:dyDescent="0.3">
      <c r="A16" s="8"/>
      <c r="B16" s="8"/>
      <c r="C16" s="8"/>
      <c r="D16" s="8"/>
      <c r="E16" s="11"/>
      <c r="F16" s="3" t="s">
        <v>12</v>
      </c>
      <c r="G16" s="3" t="s">
        <v>17</v>
      </c>
      <c r="H16" s="8"/>
      <c r="I16" s="8"/>
    </row>
    <row r="17" spans="1:9" ht="16.5" x14ac:dyDescent="0.25">
      <c r="A17" s="6">
        <v>6</v>
      </c>
      <c r="B17" s="6" t="s">
        <v>29</v>
      </c>
      <c r="C17" s="6">
        <v>27667202</v>
      </c>
      <c r="D17" s="6" t="s">
        <v>30</v>
      </c>
      <c r="E17" s="9" t="s">
        <v>24</v>
      </c>
      <c r="F17" s="5" t="s">
        <v>31</v>
      </c>
      <c r="G17" s="5" t="s">
        <v>15</v>
      </c>
      <c r="H17" s="6" t="s">
        <v>18</v>
      </c>
      <c r="I17" s="6"/>
    </row>
    <row r="18" spans="1:9" ht="16.5" x14ac:dyDescent="0.25">
      <c r="A18" s="7"/>
      <c r="B18" s="7"/>
      <c r="C18" s="7"/>
      <c r="D18" s="7"/>
      <c r="E18" s="10"/>
      <c r="F18" s="3" t="s">
        <v>32</v>
      </c>
      <c r="G18" s="3" t="s">
        <v>16</v>
      </c>
      <c r="H18" s="7"/>
      <c r="I18" s="7"/>
    </row>
    <row r="19" spans="1:9" ht="17.25" thickBot="1" x14ac:dyDescent="0.3">
      <c r="A19" s="8"/>
      <c r="B19" s="8"/>
      <c r="C19" s="8"/>
      <c r="D19" s="8"/>
      <c r="E19" s="11"/>
      <c r="F19" s="2" t="s">
        <v>21</v>
      </c>
      <c r="G19" s="2" t="s">
        <v>17</v>
      </c>
      <c r="H19" s="8"/>
      <c r="I19" s="8"/>
    </row>
    <row r="20" spans="1:9" ht="16.5" x14ac:dyDescent="0.25">
      <c r="A20" s="6">
        <v>7</v>
      </c>
      <c r="B20" s="6" t="s">
        <v>33</v>
      </c>
      <c r="C20" s="6">
        <v>185834290</v>
      </c>
      <c r="D20" s="6" t="s">
        <v>34</v>
      </c>
      <c r="E20" s="9" t="s">
        <v>24</v>
      </c>
      <c r="F20" s="5" t="s">
        <v>14</v>
      </c>
      <c r="G20" s="5" t="s">
        <v>15</v>
      </c>
      <c r="H20" s="6" t="s">
        <v>18</v>
      </c>
      <c r="I20" s="6"/>
    </row>
    <row r="21" spans="1:9" ht="16.5" x14ac:dyDescent="0.25">
      <c r="A21" s="7"/>
      <c r="B21" s="7"/>
      <c r="C21" s="7"/>
      <c r="D21" s="7"/>
      <c r="E21" s="10"/>
      <c r="F21" s="3" t="s">
        <v>35</v>
      </c>
      <c r="G21" s="3" t="s">
        <v>16</v>
      </c>
      <c r="H21" s="7"/>
      <c r="I21" s="7"/>
    </row>
    <row r="22" spans="1:9" ht="17.25" thickBot="1" x14ac:dyDescent="0.3">
      <c r="A22" s="8"/>
      <c r="B22" s="8"/>
      <c r="C22" s="8"/>
      <c r="D22" s="8"/>
      <c r="E22" s="11"/>
      <c r="F22" s="3" t="s">
        <v>31</v>
      </c>
      <c r="G22" s="3" t="s">
        <v>17</v>
      </c>
      <c r="H22" s="8"/>
      <c r="I22" s="8"/>
    </row>
    <row r="23" spans="1:9" ht="16.5" x14ac:dyDescent="0.25">
      <c r="A23" s="6">
        <v>8</v>
      </c>
      <c r="B23" s="6" t="s">
        <v>36</v>
      </c>
      <c r="C23" s="6">
        <v>34309532</v>
      </c>
      <c r="D23" s="6" t="s">
        <v>37</v>
      </c>
      <c r="E23" s="9" t="s">
        <v>24</v>
      </c>
      <c r="F23" s="5" t="s">
        <v>21</v>
      </c>
      <c r="G23" s="5" t="s">
        <v>15</v>
      </c>
      <c r="H23" s="6" t="s">
        <v>18</v>
      </c>
      <c r="I23" s="6"/>
    </row>
    <row r="24" spans="1:9" ht="16.5" x14ac:dyDescent="0.25">
      <c r="A24" s="7"/>
      <c r="B24" s="7"/>
      <c r="C24" s="7"/>
      <c r="D24" s="7"/>
      <c r="E24" s="10"/>
      <c r="F24" s="3" t="s">
        <v>22</v>
      </c>
      <c r="G24" s="3" t="s">
        <v>16</v>
      </c>
      <c r="H24" s="7"/>
      <c r="I24" s="7"/>
    </row>
    <row r="25" spans="1:9" ht="17.25" thickBot="1" x14ac:dyDescent="0.3">
      <c r="A25" s="8"/>
      <c r="B25" s="8"/>
      <c r="C25" s="8"/>
      <c r="D25" s="8"/>
      <c r="E25" s="11"/>
      <c r="F25" s="3" t="s">
        <v>12</v>
      </c>
      <c r="G25" s="3" t="s">
        <v>17</v>
      </c>
      <c r="H25" s="8"/>
      <c r="I25" s="8"/>
    </row>
    <row r="26" spans="1:9" ht="16.5" x14ac:dyDescent="0.25">
      <c r="A26" s="6">
        <v>9</v>
      </c>
      <c r="B26" s="6" t="s">
        <v>38</v>
      </c>
      <c r="C26" s="6">
        <v>177913519</v>
      </c>
      <c r="D26" s="6" t="s">
        <v>39</v>
      </c>
      <c r="E26" s="9" t="s">
        <v>24</v>
      </c>
      <c r="F26" s="5" t="s">
        <v>14</v>
      </c>
      <c r="G26" s="5" t="s">
        <v>15</v>
      </c>
      <c r="H26" s="6" t="s">
        <v>18</v>
      </c>
      <c r="I26" s="6"/>
    </row>
    <row r="27" spans="1:9" ht="16.5" x14ac:dyDescent="0.25">
      <c r="A27" s="7"/>
      <c r="B27" s="7"/>
      <c r="C27" s="7"/>
      <c r="D27" s="7"/>
      <c r="E27" s="10"/>
      <c r="F27" s="3" t="s">
        <v>35</v>
      </c>
      <c r="G27" s="3" t="s">
        <v>16</v>
      </c>
      <c r="H27" s="7"/>
      <c r="I27" s="7"/>
    </row>
    <row r="28" spans="1:9" ht="17.25" thickBot="1" x14ac:dyDescent="0.3">
      <c r="A28" s="8"/>
      <c r="B28" s="8"/>
      <c r="C28" s="8"/>
      <c r="D28" s="8"/>
      <c r="E28" s="11"/>
      <c r="F28" s="3" t="s">
        <v>31</v>
      </c>
      <c r="G28" s="3" t="s">
        <v>17</v>
      </c>
      <c r="H28" s="8"/>
      <c r="I28" s="8"/>
    </row>
    <row r="29" spans="1:9" ht="16.5" x14ac:dyDescent="0.25">
      <c r="A29" s="6">
        <v>10</v>
      </c>
      <c r="B29" s="6" t="s">
        <v>40</v>
      </c>
      <c r="C29" s="6">
        <v>31572956</v>
      </c>
      <c r="D29" s="6" t="s">
        <v>41</v>
      </c>
      <c r="E29" s="9" t="s">
        <v>24</v>
      </c>
      <c r="F29" s="5" t="s">
        <v>12</v>
      </c>
      <c r="G29" s="5" t="s">
        <v>15</v>
      </c>
      <c r="H29" s="6" t="s">
        <v>18</v>
      </c>
      <c r="I29" s="6"/>
    </row>
    <row r="30" spans="1:9" ht="16.5" x14ac:dyDescent="0.25">
      <c r="A30" s="7"/>
      <c r="B30" s="7"/>
      <c r="C30" s="7"/>
      <c r="D30" s="7"/>
      <c r="E30" s="10"/>
      <c r="F30" s="3" t="s">
        <v>13</v>
      </c>
      <c r="G30" s="3" t="s">
        <v>16</v>
      </c>
      <c r="H30" s="7"/>
      <c r="I30" s="7"/>
    </row>
    <row r="31" spans="1:9" ht="17.25" thickBot="1" x14ac:dyDescent="0.3">
      <c r="A31" s="8"/>
      <c r="B31" s="8"/>
      <c r="C31" s="8"/>
      <c r="D31" s="8"/>
      <c r="E31" s="11"/>
      <c r="F31" s="2" t="s">
        <v>14</v>
      </c>
      <c r="G31" s="2" t="s">
        <v>17</v>
      </c>
      <c r="H31" s="8"/>
      <c r="I31" s="8"/>
    </row>
    <row r="32" spans="1:9" ht="16.5" x14ac:dyDescent="0.25">
      <c r="A32" s="6">
        <v>11</v>
      </c>
      <c r="B32" s="6" t="s">
        <v>38</v>
      </c>
      <c r="C32" s="6">
        <v>72765116</v>
      </c>
      <c r="D32" s="6" t="s">
        <v>42</v>
      </c>
      <c r="E32" s="9" t="s">
        <v>24</v>
      </c>
      <c r="F32" s="5" t="s">
        <v>12</v>
      </c>
      <c r="G32" s="5" t="s">
        <v>15</v>
      </c>
      <c r="H32" s="6" t="s">
        <v>18</v>
      </c>
      <c r="I32" s="6"/>
    </row>
    <row r="33" spans="1:9" ht="16.5" x14ac:dyDescent="0.25">
      <c r="A33" s="7"/>
      <c r="B33" s="7"/>
      <c r="C33" s="7"/>
      <c r="D33" s="7"/>
      <c r="E33" s="10"/>
      <c r="F33" s="3" t="s">
        <v>25</v>
      </c>
      <c r="G33" s="3" t="s">
        <v>16</v>
      </c>
      <c r="H33" s="7"/>
      <c r="I33" s="7"/>
    </row>
    <row r="34" spans="1:9" ht="17.25" thickBot="1" x14ac:dyDescent="0.3">
      <c r="A34" s="8"/>
      <c r="B34" s="8"/>
      <c r="C34" s="8"/>
      <c r="D34" s="8"/>
      <c r="E34" s="11"/>
      <c r="F34" s="2" t="s">
        <v>21</v>
      </c>
      <c r="G34" s="2" t="s">
        <v>17</v>
      </c>
      <c r="H34" s="8"/>
      <c r="I34" s="8"/>
    </row>
    <row r="35" spans="1:9" ht="16.5" x14ac:dyDescent="0.25">
      <c r="A35" s="6">
        <v>12</v>
      </c>
      <c r="B35" s="6" t="s">
        <v>43</v>
      </c>
      <c r="C35" s="6">
        <v>50247468</v>
      </c>
      <c r="D35" s="6" t="s">
        <v>44</v>
      </c>
      <c r="E35" s="9" t="s">
        <v>45</v>
      </c>
      <c r="F35" s="5" t="s">
        <v>12</v>
      </c>
      <c r="G35" s="5" t="s">
        <v>15</v>
      </c>
      <c r="H35" s="6" t="s">
        <v>18</v>
      </c>
      <c r="I35" s="6"/>
    </row>
    <row r="36" spans="1:9" ht="16.5" x14ac:dyDescent="0.25">
      <c r="A36" s="7"/>
      <c r="B36" s="7"/>
      <c r="C36" s="7"/>
      <c r="D36" s="7"/>
      <c r="E36" s="10"/>
      <c r="F36" s="2" t="s">
        <v>25</v>
      </c>
      <c r="G36" s="2" t="s">
        <v>16</v>
      </c>
      <c r="H36" s="7"/>
      <c r="I36" s="7"/>
    </row>
    <row r="37" spans="1:9" ht="17.25" thickBot="1" x14ac:dyDescent="0.3">
      <c r="A37" s="8"/>
      <c r="B37" s="8"/>
      <c r="C37" s="8"/>
      <c r="D37" s="8"/>
      <c r="E37" s="11"/>
      <c r="F37" s="3" t="s">
        <v>21</v>
      </c>
      <c r="G37" s="3" t="s">
        <v>17</v>
      </c>
      <c r="H37" s="8"/>
      <c r="I37" s="8"/>
    </row>
    <row r="38" spans="1:9" ht="16.5" x14ac:dyDescent="0.25">
      <c r="A38" s="6">
        <v>13</v>
      </c>
      <c r="B38" s="6" t="s">
        <v>29</v>
      </c>
      <c r="C38" s="6">
        <v>27679916</v>
      </c>
      <c r="D38" s="6" t="s">
        <v>46</v>
      </c>
      <c r="E38" s="9" t="s">
        <v>45</v>
      </c>
      <c r="F38" s="4" t="s">
        <v>14</v>
      </c>
      <c r="G38" s="4" t="s">
        <v>15</v>
      </c>
      <c r="H38" s="6" t="s">
        <v>18</v>
      </c>
      <c r="I38" s="6"/>
    </row>
    <row r="39" spans="1:9" ht="16.5" x14ac:dyDescent="0.25">
      <c r="A39" s="7"/>
      <c r="B39" s="7"/>
      <c r="C39" s="7"/>
      <c r="D39" s="7"/>
      <c r="E39" s="10"/>
      <c r="F39" s="3" t="s">
        <v>35</v>
      </c>
      <c r="G39" s="3" t="s">
        <v>16</v>
      </c>
      <c r="H39" s="7"/>
      <c r="I39" s="7"/>
    </row>
    <row r="40" spans="1:9" ht="17.25" thickBot="1" x14ac:dyDescent="0.3">
      <c r="A40" s="8"/>
      <c r="B40" s="8"/>
      <c r="C40" s="8"/>
      <c r="D40" s="8"/>
      <c r="E40" s="11"/>
      <c r="F40" s="3" t="s">
        <v>31</v>
      </c>
      <c r="G40" s="3" t="s">
        <v>17</v>
      </c>
      <c r="H40" s="8"/>
      <c r="I40" s="8"/>
    </row>
    <row r="41" spans="1:9" ht="16.5" x14ac:dyDescent="0.25">
      <c r="A41" s="6">
        <v>14</v>
      </c>
      <c r="B41" s="6" t="s">
        <v>47</v>
      </c>
      <c r="C41" s="6">
        <v>165377699</v>
      </c>
      <c r="D41" s="6" t="s">
        <v>48</v>
      </c>
      <c r="E41" s="9" t="s">
        <v>45</v>
      </c>
      <c r="F41" s="5" t="s">
        <v>14</v>
      </c>
      <c r="G41" s="5" t="s">
        <v>15</v>
      </c>
      <c r="H41" s="6" t="s">
        <v>50</v>
      </c>
      <c r="I41" s="6"/>
    </row>
    <row r="42" spans="1:9" ht="16.5" x14ac:dyDescent="0.25">
      <c r="A42" s="7"/>
      <c r="B42" s="7"/>
      <c r="C42" s="7"/>
      <c r="D42" s="7"/>
      <c r="E42" s="10"/>
      <c r="F42" s="3" t="s">
        <v>49</v>
      </c>
      <c r="G42" s="3" t="s">
        <v>16</v>
      </c>
      <c r="H42" s="7"/>
      <c r="I42" s="7"/>
    </row>
    <row r="43" spans="1:9" ht="17.25" thickBot="1" x14ac:dyDescent="0.3">
      <c r="A43" s="8"/>
      <c r="B43" s="8"/>
      <c r="C43" s="8"/>
      <c r="D43" s="8"/>
      <c r="E43" s="11"/>
      <c r="F43" s="3" t="s">
        <v>21</v>
      </c>
      <c r="G43" s="3" t="s">
        <v>17</v>
      </c>
      <c r="H43" s="8"/>
      <c r="I43" s="8"/>
    </row>
    <row r="44" spans="1:9" ht="16.5" x14ac:dyDescent="0.25">
      <c r="A44" s="6">
        <v>15</v>
      </c>
      <c r="B44" s="6" t="s">
        <v>51</v>
      </c>
      <c r="C44" s="6">
        <v>25403266</v>
      </c>
      <c r="D44" s="6" t="s">
        <v>52</v>
      </c>
      <c r="E44" s="9" t="s">
        <v>45</v>
      </c>
      <c r="F44" s="5" t="s">
        <v>14</v>
      </c>
      <c r="G44" s="5" t="s">
        <v>15</v>
      </c>
      <c r="H44" s="6" t="s">
        <v>50</v>
      </c>
      <c r="I44" s="6"/>
    </row>
    <row r="45" spans="1:9" ht="16.5" x14ac:dyDescent="0.25">
      <c r="A45" s="7"/>
      <c r="B45" s="7"/>
      <c r="C45" s="7"/>
      <c r="D45" s="7"/>
      <c r="E45" s="10"/>
      <c r="F45" s="3" t="s">
        <v>35</v>
      </c>
      <c r="G45" s="3" t="s">
        <v>16</v>
      </c>
      <c r="H45" s="7"/>
      <c r="I45" s="7"/>
    </row>
    <row r="46" spans="1:9" ht="17.25" thickBot="1" x14ac:dyDescent="0.3">
      <c r="A46" s="8"/>
      <c r="B46" s="8"/>
      <c r="C46" s="8"/>
      <c r="D46" s="8"/>
      <c r="E46" s="11"/>
      <c r="F46" s="3" t="s">
        <v>31</v>
      </c>
      <c r="G46" s="3" t="s">
        <v>17</v>
      </c>
      <c r="H46" s="8"/>
      <c r="I46" s="8"/>
    </row>
    <row r="47" spans="1:9" ht="16.5" x14ac:dyDescent="0.25">
      <c r="A47" s="6">
        <v>16</v>
      </c>
      <c r="B47" s="6" t="s">
        <v>38</v>
      </c>
      <c r="C47" s="6">
        <v>96943994</v>
      </c>
      <c r="D47" s="6" t="s">
        <v>53</v>
      </c>
      <c r="E47" s="9" t="s">
        <v>45</v>
      </c>
      <c r="F47" s="5" t="s">
        <v>14</v>
      </c>
      <c r="G47" s="5" t="s">
        <v>15</v>
      </c>
      <c r="H47" s="6" t="s">
        <v>18</v>
      </c>
      <c r="I47" s="6"/>
    </row>
    <row r="48" spans="1:9" ht="16.5" x14ac:dyDescent="0.25">
      <c r="A48" s="7"/>
      <c r="B48" s="7"/>
      <c r="C48" s="7"/>
      <c r="D48" s="7"/>
      <c r="E48" s="10"/>
      <c r="F48" s="3" t="s">
        <v>35</v>
      </c>
      <c r="G48" s="3" t="s">
        <v>16</v>
      </c>
      <c r="H48" s="7"/>
      <c r="I48" s="7"/>
    </row>
    <row r="49" spans="1:9" ht="17.25" thickBot="1" x14ac:dyDescent="0.3">
      <c r="A49" s="8"/>
      <c r="B49" s="8"/>
      <c r="C49" s="8"/>
      <c r="D49" s="8"/>
      <c r="E49" s="11"/>
      <c r="F49" s="3" t="s">
        <v>31</v>
      </c>
      <c r="G49" s="3" t="s">
        <v>17</v>
      </c>
      <c r="H49" s="8"/>
      <c r="I49" s="8"/>
    </row>
    <row r="50" spans="1:9" ht="16.5" x14ac:dyDescent="0.25">
      <c r="A50" s="6">
        <v>17</v>
      </c>
      <c r="B50" s="6" t="s">
        <v>54</v>
      </c>
      <c r="C50" s="6">
        <v>28058404</v>
      </c>
      <c r="D50" s="6" t="s">
        <v>55</v>
      </c>
      <c r="E50" s="9" t="s">
        <v>45</v>
      </c>
      <c r="F50" s="5" t="s">
        <v>21</v>
      </c>
      <c r="G50" s="5" t="s">
        <v>15</v>
      </c>
      <c r="H50" s="6" t="s">
        <v>18</v>
      </c>
      <c r="I50" s="6"/>
    </row>
    <row r="51" spans="1:9" ht="16.5" x14ac:dyDescent="0.25">
      <c r="A51" s="7"/>
      <c r="B51" s="7"/>
      <c r="C51" s="7"/>
      <c r="D51" s="7"/>
      <c r="E51" s="10"/>
      <c r="F51" s="3" t="s">
        <v>22</v>
      </c>
      <c r="G51" s="3" t="s">
        <v>16</v>
      </c>
      <c r="H51" s="7"/>
      <c r="I51" s="7"/>
    </row>
    <row r="52" spans="1:9" ht="17.25" thickBot="1" x14ac:dyDescent="0.3">
      <c r="A52" s="8"/>
      <c r="B52" s="8"/>
      <c r="C52" s="8"/>
      <c r="D52" s="8"/>
      <c r="E52" s="11"/>
      <c r="F52" s="3" t="s">
        <v>12</v>
      </c>
      <c r="G52" s="3" t="s">
        <v>17</v>
      </c>
      <c r="H52" s="8"/>
      <c r="I52" s="8"/>
    </row>
    <row r="53" spans="1:9" ht="16.5" x14ac:dyDescent="0.25">
      <c r="A53" s="6">
        <v>18</v>
      </c>
      <c r="B53" s="6" t="s">
        <v>56</v>
      </c>
      <c r="C53" s="6">
        <v>122963215</v>
      </c>
      <c r="D53" s="6" t="s">
        <v>57</v>
      </c>
      <c r="E53" s="9" t="s">
        <v>45</v>
      </c>
      <c r="F53" s="5" t="s">
        <v>14</v>
      </c>
      <c r="G53" s="5" t="s">
        <v>15</v>
      </c>
      <c r="H53" s="6" t="s">
        <v>50</v>
      </c>
      <c r="I53" s="6"/>
    </row>
    <row r="54" spans="1:9" ht="16.5" x14ac:dyDescent="0.25">
      <c r="A54" s="7"/>
      <c r="B54" s="7"/>
      <c r="C54" s="7"/>
      <c r="D54" s="7"/>
      <c r="E54" s="10"/>
      <c r="F54" s="3" t="s">
        <v>35</v>
      </c>
      <c r="G54" s="3" t="s">
        <v>16</v>
      </c>
      <c r="H54" s="7"/>
      <c r="I54" s="7"/>
    </row>
    <row r="55" spans="1:9" ht="17.25" thickBot="1" x14ac:dyDescent="0.3">
      <c r="A55" s="8"/>
      <c r="B55" s="8"/>
      <c r="C55" s="8"/>
      <c r="D55" s="8"/>
      <c r="E55" s="11"/>
      <c r="F55" s="3" t="s">
        <v>31</v>
      </c>
      <c r="G55" s="3" t="s">
        <v>17</v>
      </c>
      <c r="H55" s="8"/>
      <c r="I55" s="8"/>
    </row>
    <row r="56" spans="1:9" ht="16.5" x14ac:dyDescent="0.25">
      <c r="A56" s="6">
        <v>19</v>
      </c>
      <c r="B56" s="6" t="s">
        <v>47</v>
      </c>
      <c r="C56" s="6">
        <v>122685128</v>
      </c>
      <c r="D56" s="6" t="s">
        <v>58</v>
      </c>
      <c r="E56" s="9" t="s">
        <v>45</v>
      </c>
      <c r="F56" s="5" t="s">
        <v>12</v>
      </c>
      <c r="G56" s="5" t="s">
        <v>15</v>
      </c>
      <c r="H56" s="6" t="s">
        <v>18</v>
      </c>
      <c r="I56" s="6"/>
    </row>
    <row r="57" spans="1:9" ht="16.5" x14ac:dyDescent="0.25">
      <c r="A57" s="7"/>
      <c r="B57" s="7"/>
      <c r="C57" s="7"/>
      <c r="D57" s="7"/>
      <c r="E57" s="10"/>
      <c r="F57" s="3" t="s">
        <v>25</v>
      </c>
      <c r="G57" s="3" t="s">
        <v>16</v>
      </c>
      <c r="H57" s="7"/>
      <c r="I57" s="7"/>
    </row>
    <row r="58" spans="1:9" ht="17.25" thickBot="1" x14ac:dyDescent="0.3">
      <c r="A58" s="8"/>
      <c r="B58" s="8"/>
      <c r="C58" s="8"/>
      <c r="D58" s="8"/>
      <c r="E58" s="11"/>
      <c r="F58" s="3" t="s">
        <v>21</v>
      </c>
      <c r="G58" s="3" t="s">
        <v>17</v>
      </c>
      <c r="H58" s="8"/>
      <c r="I58" s="8"/>
    </row>
    <row r="59" spans="1:9" ht="16.5" x14ac:dyDescent="0.25">
      <c r="A59" s="6">
        <v>20</v>
      </c>
      <c r="B59" s="6" t="s">
        <v>29</v>
      </c>
      <c r="C59" s="6">
        <v>27583129</v>
      </c>
      <c r="D59" s="6" t="s">
        <v>59</v>
      </c>
      <c r="E59" s="9" t="s">
        <v>45</v>
      </c>
      <c r="F59" s="5" t="s">
        <v>31</v>
      </c>
      <c r="G59" s="5" t="s">
        <v>15</v>
      </c>
      <c r="H59" s="6" t="s">
        <v>18</v>
      </c>
      <c r="I59" s="6"/>
    </row>
    <row r="60" spans="1:9" ht="16.5" x14ac:dyDescent="0.25">
      <c r="A60" s="7"/>
      <c r="B60" s="7"/>
      <c r="C60" s="7"/>
      <c r="D60" s="7"/>
      <c r="E60" s="10"/>
      <c r="F60" s="3" t="s">
        <v>60</v>
      </c>
      <c r="G60" s="3" t="s">
        <v>16</v>
      </c>
      <c r="H60" s="7"/>
      <c r="I60" s="7"/>
    </row>
    <row r="61" spans="1:9" ht="17.25" thickBot="1" x14ac:dyDescent="0.3">
      <c r="A61" s="8"/>
      <c r="B61" s="8"/>
      <c r="C61" s="8"/>
      <c r="D61" s="8"/>
      <c r="E61" s="11"/>
      <c r="F61" s="2" t="s">
        <v>14</v>
      </c>
      <c r="G61" s="2" t="s">
        <v>17</v>
      </c>
      <c r="H61" s="8"/>
      <c r="I61" s="8"/>
    </row>
    <row r="62" spans="1:9" ht="16.5" x14ac:dyDescent="0.25">
      <c r="A62" s="6">
        <v>21</v>
      </c>
      <c r="B62" s="6" t="s">
        <v>38</v>
      </c>
      <c r="C62" s="6">
        <v>63480730</v>
      </c>
      <c r="D62" s="6" t="s">
        <v>61</v>
      </c>
      <c r="E62" s="9" t="s">
        <v>45</v>
      </c>
      <c r="F62" s="5" t="s">
        <v>14</v>
      </c>
      <c r="G62" s="5" t="s">
        <v>15</v>
      </c>
      <c r="H62" s="6" t="s">
        <v>50</v>
      </c>
      <c r="I62" s="6"/>
    </row>
    <row r="63" spans="1:9" ht="16.5" x14ac:dyDescent="0.25">
      <c r="A63" s="7"/>
      <c r="B63" s="7"/>
      <c r="C63" s="7"/>
      <c r="D63" s="7"/>
      <c r="E63" s="10"/>
      <c r="F63" s="3" t="s">
        <v>49</v>
      </c>
      <c r="G63" s="3" t="s">
        <v>16</v>
      </c>
      <c r="H63" s="7"/>
      <c r="I63" s="7"/>
    </row>
    <row r="64" spans="1:9" ht="17.25" thickBot="1" x14ac:dyDescent="0.3">
      <c r="A64" s="8"/>
      <c r="B64" s="8"/>
      <c r="C64" s="8"/>
      <c r="D64" s="8"/>
      <c r="E64" s="11"/>
      <c r="F64" s="3" t="s">
        <v>21</v>
      </c>
      <c r="G64" s="3" t="s">
        <v>17</v>
      </c>
      <c r="H64" s="8"/>
      <c r="I64" s="8"/>
    </row>
    <row r="65" spans="1:9" ht="16.5" x14ac:dyDescent="0.25">
      <c r="A65" s="6">
        <v>22</v>
      </c>
      <c r="B65" s="6" t="s">
        <v>43</v>
      </c>
      <c r="C65" s="6">
        <v>96807917</v>
      </c>
      <c r="D65" s="6" t="s">
        <v>62</v>
      </c>
      <c r="E65" s="9" t="s">
        <v>45</v>
      </c>
      <c r="F65" s="5" t="s">
        <v>31</v>
      </c>
      <c r="G65" s="5" t="s">
        <v>15</v>
      </c>
      <c r="H65" s="6" t="s">
        <v>50</v>
      </c>
      <c r="I65" s="6"/>
    </row>
    <row r="66" spans="1:9" ht="16.5" x14ac:dyDescent="0.25">
      <c r="A66" s="7"/>
      <c r="B66" s="7"/>
      <c r="C66" s="7"/>
      <c r="D66" s="7"/>
      <c r="E66" s="10"/>
      <c r="F66" s="3" t="s">
        <v>60</v>
      </c>
      <c r="G66" s="3" t="s">
        <v>16</v>
      </c>
      <c r="H66" s="7"/>
      <c r="I66" s="7"/>
    </row>
    <row r="67" spans="1:9" ht="17.25" thickBot="1" x14ac:dyDescent="0.3">
      <c r="A67" s="8"/>
      <c r="B67" s="8"/>
      <c r="C67" s="8"/>
      <c r="D67" s="8"/>
      <c r="E67" s="11"/>
      <c r="F67" s="3" t="s">
        <v>14</v>
      </c>
      <c r="G67" s="3" t="s">
        <v>17</v>
      </c>
      <c r="H67" s="8"/>
      <c r="I67" s="8"/>
    </row>
    <row r="68" spans="1:9" ht="16.5" x14ac:dyDescent="0.25">
      <c r="A68" s="6">
        <v>23</v>
      </c>
      <c r="B68" s="6" t="s">
        <v>63</v>
      </c>
      <c r="C68" s="6">
        <v>56790969</v>
      </c>
      <c r="D68" s="6" t="s">
        <v>64</v>
      </c>
      <c r="E68" s="9" t="s">
        <v>45</v>
      </c>
      <c r="F68" s="5" t="s">
        <v>31</v>
      </c>
      <c r="G68" s="5" t="s">
        <v>15</v>
      </c>
      <c r="H68" s="6" t="s">
        <v>50</v>
      </c>
      <c r="I68" s="6"/>
    </row>
    <row r="69" spans="1:9" ht="16.5" x14ac:dyDescent="0.25">
      <c r="A69" s="7"/>
      <c r="B69" s="7"/>
      <c r="C69" s="7"/>
      <c r="D69" s="7"/>
      <c r="E69" s="10"/>
      <c r="F69" s="3" t="s">
        <v>65</v>
      </c>
      <c r="G69" s="3" t="s">
        <v>16</v>
      </c>
      <c r="H69" s="7"/>
      <c r="I69" s="7"/>
    </row>
    <row r="70" spans="1:9" ht="17.25" thickBot="1" x14ac:dyDescent="0.3">
      <c r="A70" s="8"/>
      <c r="B70" s="8"/>
      <c r="C70" s="8"/>
      <c r="D70" s="8"/>
      <c r="E70" s="11"/>
      <c r="F70" s="3" t="s">
        <v>12</v>
      </c>
      <c r="G70" s="3" t="s">
        <v>17</v>
      </c>
      <c r="H70" s="8"/>
      <c r="I70" s="8"/>
    </row>
    <row r="71" spans="1:9" ht="16.5" x14ac:dyDescent="0.25">
      <c r="A71" s="6">
        <v>24</v>
      </c>
      <c r="B71" s="6" t="s">
        <v>66</v>
      </c>
      <c r="C71" s="6">
        <v>45985071</v>
      </c>
      <c r="D71" s="6" t="s">
        <v>67</v>
      </c>
      <c r="E71" s="9" t="s">
        <v>45</v>
      </c>
      <c r="F71" s="5" t="s">
        <v>14</v>
      </c>
      <c r="G71" s="5" t="s">
        <v>15</v>
      </c>
      <c r="H71" s="6" t="s">
        <v>50</v>
      </c>
      <c r="I71" s="6"/>
    </row>
    <row r="72" spans="1:9" ht="16.5" x14ac:dyDescent="0.25">
      <c r="A72" s="7"/>
      <c r="B72" s="7"/>
      <c r="C72" s="7"/>
      <c r="D72" s="7"/>
      <c r="E72" s="10"/>
      <c r="F72" s="3" t="s">
        <v>49</v>
      </c>
      <c r="G72" s="3" t="s">
        <v>16</v>
      </c>
      <c r="H72" s="7"/>
      <c r="I72" s="7"/>
    </row>
    <row r="73" spans="1:9" ht="16.5" x14ac:dyDescent="0.25">
      <c r="A73" s="7"/>
      <c r="B73" s="7"/>
      <c r="C73" s="7"/>
      <c r="D73" s="7"/>
      <c r="E73" s="10"/>
      <c r="F73" s="3" t="s">
        <v>21</v>
      </c>
      <c r="G73" s="3" t="s">
        <v>17</v>
      </c>
      <c r="H73" s="7"/>
      <c r="I73" s="7"/>
    </row>
  </sheetData>
  <autoFilter ref="A1:I73"/>
  <mergeCells count="168">
    <mergeCell ref="I68:I70"/>
    <mergeCell ref="A71:A73"/>
    <mergeCell ref="B71:B73"/>
    <mergeCell ref="C71:C73"/>
    <mergeCell ref="D71:D73"/>
    <mergeCell ref="E71:E73"/>
    <mergeCell ref="H71:H73"/>
    <mergeCell ref="I71:I73"/>
    <mergeCell ref="A68:A70"/>
    <mergeCell ref="B68:B70"/>
    <mergeCell ref="C68:C70"/>
    <mergeCell ref="D68:D70"/>
    <mergeCell ref="E68:E70"/>
    <mergeCell ref="H68:H70"/>
    <mergeCell ref="I62:I64"/>
    <mergeCell ref="A65:A67"/>
    <mergeCell ref="B65:B67"/>
    <mergeCell ref="C65:C67"/>
    <mergeCell ref="D65:D67"/>
    <mergeCell ref="E65:E67"/>
    <mergeCell ref="H65:H67"/>
    <mergeCell ref="I65:I67"/>
    <mergeCell ref="A62:A64"/>
    <mergeCell ref="B62:B64"/>
    <mergeCell ref="C62:C64"/>
    <mergeCell ref="D62:D64"/>
    <mergeCell ref="E62:E64"/>
    <mergeCell ref="H62:H64"/>
    <mergeCell ref="I56:I58"/>
    <mergeCell ref="A59:A61"/>
    <mergeCell ref="B59:B61"/>
    <mergeCell ref="C59:C61"/>
    <mergeCell ref="D59:D61"/>
    <mergeCell ref="E59:E61"/>
    <mergeCell ref="H59:H61"/>
    <mergeCell ref="I59:I61"/>
    <mergeCell ref="A56:A58"/>
    <mergeCell ref="B56:B58"/>
    <mergeCell ref="C56:C58"/>
    <mergeCell ref="D56:D58"/>
    <mergeCell ref="E56:E58"/>
    <mergeCell ref="H56:H58"/>
    <mergeCell ref="I50:I52"/>
    <mergeCell ref="A53:A55"/>
    <mergeCell ref="B53:B55"/>
    <mergeCell ref="C53:C55"/>
    <mergeCell ref="D53:D55"/>
    <mergeCell ref="E53:E55"/>
    <mergeCell ref="H53:H55"/>
    <mergeCell ref="I53:I55"/>
    <mergeCell ref="A50:A52"/>
    <mergeCell ref="B50:B52"/>
    <mergeCell ref="C50:C52"/>
    <mergeCell ref="D50:D52"/>
    <mergeCell ref="E50:E52"/>
    <mergeCell ref="H50:H52"/>
    <mergeCell ref="I44:I46"/>
    <mergeCell ref="A47:A49"/>
    <mergeCell ref="B47:B49"/>
    <mergeCell ref="C47:C49"/>
    <mergeCell ref="D47:D49"/>
    <mergeCell ref="E47:E49"/>
    <mergeCell ref="H47:H49"/>
    <mergeCell ref="I47:I49"/>
    <mergeCell ref="A44:A46"/>
    <mergeCell ref="B44:B46"/>
    <mergeCell ref="C44:C46"/>
    <mergeCell ref="D44:D46"/>
    <mergeCell ref="E44:E46"/>
    <mergeCell ref="H44:H46"/>
    <mergeCell ref="I38:I40"/>
    <mergeCell ref="A41:A43"/>
    <mergeCell ref="B41:B43"/>
    <mergeCell ref="C41:C43"/>
    <mergeCell ref="D41:D43"/>
    <mergeCell ref="E41:E43"/>
    <mergeCell ref="H41:H43"/>
    <mergeCell ref="I41:I43"/>
    <mergeCell ref="A38:A40"/>
    <mergeCell ref="B38:B40"/>
    <mergeCell ref="C38:C40"/>
    <mergeCell ref="D38:D40"/>
    <mergeCell ref="E38:E40"/>
    <mergeCell ref="H38:H40"/>
    <mergeCell ref="I32:I34"/>
    <mergeCell ref="A35:A37"/>
    <mergeCell ref="B35:B37"/>
    <mergeCell ref="C35:C37"/>
    <mergeCell ref="D35:D37"/>
    <mergeCell ref="E35:E37"/>
    <mergeCell ref="H35:H37"/>
    <mergeCell ref="I35:I37"/>
    <mergeCell ref="A32:A34"/>
    <mergeCell ref="B32:B34"/>
    <mergeCell ref="C32:C34"/>
    <mergeCell ref="D32:D34"/>
    <mergeCell ref="E32:E34"/>
    <mergeCell ref="H32:H34"/>
    <mergeCell ref="I26:I28"/>
    <mergeCell ref="A29:A31"/>
    <mergeCell ref="B29:B31"/>
    <mergeCell ref="C29:C31"/>
    <mergeCell ref="D29:D31"/>
    <mergeCell ref="E29:E31"/>
    <mergeCell ref="H29:H31"/>
    <mergeCell ref="I29:I31"/>
    <mergeCell ref="A26:A28"/>
    <mergeCell ref="B26:B28"/>
    <mergeCell ref="C26:C28"/>
    <mergeCell ref="D26:D28"/>
    <mergeCell ref="E26:E28"/>
    <mergeCell ref="H26:H28"/>
    <mergeCell ref="I20:I22"/>
    <mergeCell ref="A23:A25"/>
    <mergeCell ref="B23:B25"/>
    <mergeCell ref="C23:C25"/>
    <mergeCell ref="D23:D25"/>
    <mergeCell ref="E23:E25"/>
    <mergeCell ref="H23:H25"/>
    <mergeCell ref="I23:I25"/>
    <mergeCell ref="A20:A22"/>
    <mergeCell ref="B20:B22"/>
    <mergeCell ref="C20:C22"/>
    <mergeCell ref="D20:D22"/>
    <mergeCell ref="E20:E22"/>
    <mergeCell ref="H20:H22"/>
    <mergeCell ref="I14:I16"/>
    <mergeCell ref="A17:A19"/>
    <mergeCell ref="B17:B19"/>
    <mergeCell ref="C17:C19"/>
    <mergeCell ref="D17:D19"/>
    <mergeCell ref="E17:E19"/>
    <mergeCell ref="H17:H19"/>
    <mergeCell ref="I17:I19"/>
    <mergeCell ref="A14:A16"/>
    <mergeCell ref="B14:B16"/>
    <mergeCell ref="C14:C16"/>
    <mergeCell ref="D14:D16"/>
    <mergeCell ref="E14:E16"/>
    <mergeCell ref="H14:H16"/>
    <mergeCell ref="I8:I10"/>
    <mergeCell ref="A11:A13"/>
    <mergeCell ref="B11:B13"/>
    <mergeCell ref="C11:C13"/>
    <mergeCell ref="D11:D13"/>
    <mergeCell ref="E11:E13"/>
    <mergeCell ref="H11:H13"/>
    <mergeCell ref="I11:I13"/>
    <mergeCell ref="A8:A10"/>
    <mergeCell ref="B8:B10"/>
    <mergeCell ref="C8:C10"/>
    <mergeCell ref="D8:D10"/>
    <mergeCell ref="E8:E10"/>
    <mergeCell ref="H8:H10"/>
    <mergeCell ref="I2:I4"/>
    <mergeCell ref="A5:A7"/>
    <mergeCell ref="B5:B7"/>
    <mergeCell ref="C5:C7"/>
    <mergeCell ref="D5:D7"/>
    <mergeCell ref="E5:E7"/>
    <mergeCell ref="H5:H7"/>
    <mergeCell ref="I5:I7"/>
    <mergeCell ref="A2:A4"/>
    <mergeCell ref="B2:B4"/>
    <mergeCell ref="C2:C4"/>
    <mergeCell ref="D2:D4"/>
    <mergeCell ref="E2:E4"/>
    <mergeCell ref="H2:H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14" sqref="D14:D16"/>
    </sheetView>
  </sheetViews>
  <sheetFormatPr defaultColWidth="115" defaultRowHeight="15" x14ac:dyDescent="0.25"/>
  <cols>
    <col min="1" max="1" width="2.28515625" bestFit="1" customWidth="1"/>
    <col min="2" max="2" width="7.28515625" bestFit="1" customWidth="1"/>
    <col min="3" max="3" width="11.28515625" bestFit="1" customWidth="1"/>
    <col min="4" max="4" width="11.7109375" bestFit="1" customWidth="1"/>
    <col min="5" max="5" width="12.7109375" bestFit="1" customWidth="1"/>
    <col min="6" max="6" width="10.140625" bestFit="1" customWidth="1"/>
    <col min="7" max="7" width="15.28515625" bestFit="1" customWidth="1"/>
    <col min="8" max="8" width="28.85546875" bestFit="1" customWidth="1"/>
    <col min="9" max="9" width="11.28515625" bestFit="1" customWidth="1"/>
    <col min="11" max="11" width="6.85546875" bestFit="1" customWidth="1"/>
  </cols>
  <sheetData>
    <row r="1" spans="1:11" ht="17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123</v>
      </c>
    </row>
    <row r="2" spans="1:11" ht="16.5" x14ac:dyDescent="0.25">
      <c r="A2" s="6">
        <v>1</v>
      </c>
      <c r="B2" s="6" t="s">
        <v>9</v>
      </c>
      <c r="C2" s="6">
        <v>53803574</v>
      </c>
      <c r="D2" s="6" t="s">
        <v>114</v>
      </c>
      <c r="E2" s="9" t="s">
        <v>11</v>
      </c>
      <c r="F2" s="5" t="s">
        <v>12</v>
      </c>
      <c r="G2" s="5" t="s">
        <v>116</v>
      </c>
      <c r="H2" s="6" t="s">
        <v>118</v>
      </c>
      <c r="I2" s="6"/>
    </row>
    <row r="3" spans="1:11" ht="16.5" x14ac:dyDescent="0.25">
      <c r="A3" s="7"/>
      <c r="B3" s="7"/>
      <c r="C3" s="7"/>
      <c r="D3" s="7"/>
      <c r="E3" s="10"/>
      <c r="F3" s="3" t="s">
        <v>115</v>
      </c>
      <c r="G3" s="3" t="s">
        <v>16</v>
      </c>
      <c r="H3" s="7"/>
      <c r="I3" s="7"/>
    </row>
    <row r="4" spans="1:11" ht="17.25" thickBot="1" x14ac:dyDescent="0.3">
      <c r="A4" s="8"/>
      <c r="B4" s="8"/>
      <c r="C4" s="8"/>
      <c r="D4" s="8"/>
      <c r="E4" s="11"/>
      <c r="F4" s="3" t="s">
        <v>31</v>
      </c>
      <c r="G4" s="3" t="s">
        <v>117</v>
      </c>
      <c r="H4" s="8"/>
      <c r="I4" s="8"/>
    </row>
    <row r="5" spans="1:11" ht="16.5" x14ac:dyDescent="0.25">
      <c r="A5" s="6">
        <v>2</v>
      </c>
      <c r="B5" s="6" t="s">
        <v>26</v>
      </c>
      <c r="C5" s="6">
        <v>57829135</v>
      </c>
      <c r="D5" s="6" t="s">
        <v>119</v>
      </c>
      <c r="E5" s="9" t="s">
        <v>11</v>
      </c>
      <c r="F5" s="5" t="s">
        <v>14</v>
      </c>
      <c r="G5" s="5" t="s">
        <v>116</v>
      </c>
      <c r="H5" s="6" t="s">
        <v>118</v>
      </c>
      <c r="I5" s="6"/>
    </row>
    <row r="6" spans="1:11" ht="16.5" x14ac:dyDescent="0.25">
      <c r="A6" s="7"/>
      <c r="B6" s="7"/>
      <c r="C6" s="7"/>
      <c r="D6" s="7"/>
      <c r="E6" s="10"/>
      <c r="F6" s="3" t="s">
        <v>35</v>
      </c>
      <c r="G6" s="3" t="s">
        <v>16</v>
      </c>
      <c r="H6" s="7"/>
      <c r="I6" s="7"/>
    </row>
    <row r="7" spans="1:11" ht="17.25" thickBot="1" x14ac:dyDescent="0.3">
      <c r="A7" s="8"/>
      <c r="B7" s="8"/>
      <c r="C7" s="8"/>
      <c r="D7" s="8"/>
      <c r="E7" s="11"/>
      <c r="F7" s="2" t="s">
        <v>31</v>
      </c>
      <c r="G7" s="2" t="s">
        <v>117</v>
      </c>
      <c r="H7" s="8"/>
      <c r="I7" s="8"/>
    </row>
    <row r="8" spans="1:11" ht="16.5" x14ac:dyDescent="0.25">
      <c r="A8" s="6">
        <v>3</v>
      </c>
      <c r="B8" s="6" t="s">
        <v>19</v>
      </c>
      <c r="C8" s="6">
        <v>632348</v>
      </c>
      <c r="D8" s="6" t="s">
        <v>120</v>
      </c>
      <c r="E8" s="9" t="s">
        <v>11</v>
      </c>
      <c r="F8" s="5" t="s">
        <v>21</v>
      </c>
      <c r="G8" s="5" t="s">
        <v>116</v>
      </c>
      <c r="H8" s="6" t="s">
        <v>118</v>
      </c>
      <c r="I8" s="6"/>
    </row>
    <row r="9" spans="1:11" ht="16.5" x14ac:dyDescent="0.25">
      <c r="A9" s="7"/>
      <c r="B9" s="7"/>
      <c r="C9" s="7"/>
      <c r="D9" s="7"/>
      <c r="E9" s="10"/>
      <c r="F9" s="3" t="s">
        <v>22</v>
      </c>
      <c r="G9" s="3" t="s">
        <v>16</v>
      </c>
      <c r="H9" s="7"/>
      <c r="I9" s="7"/>
    </row>
    <row r="10" spans="1:11" ht="17.25" thickBot="1" x14ac:dyDescent="0.3">
      <c r="A10" s="8"/>
      <c r="B10" s="8"/>
      <c r="C10" s="8"/>
      <c r="D10" s="8"/>
      <c r="E10" s="11"/>
      <c r="F10" s="3" t="s">
        <v>12</v>
      </c>
      <c r="G10" s="3" t="s">
        <v>117</v>
      </c>
      <c r="H10" s="8"/>
      <c r="I10" s="8"/>
    </row>
    <row r="11" spans="1:11" ht="16.5" x14ac:dyDescent="0.25">
      <c r="A11" s="6">
        <v>4</v>
      </c>
      <c r="B11" s="6" t="s">
        <v>51</v>
      </c>
      <c r="C11" s="6">
        <v>45182527</v>
      </c>
      <c r="D11" s="6" t="s">
        <v>121</v>
      </c>
      <c r="E11" s="9" t="s">
        <v>11</v>
      </c>
      <c r="F11" s="5" t="s">
        <v>21</v>
      </c>
      <c r="G11" s="5" t="s">
        <v>116</v>
      </c>
      <c r="H11" s="6" t="s">
        <v>118</v>
      </c>
      <c r="I11" s="6"/>
    </row>
    <row r="12" spans="1:11" ht="16.5" x14ac:dyDescent="0.25">
      <c r="A12" s="7"/>
      <c r="B12" s="7"/>
      <c r="C12" s="7"/>
      <c r="D12" s="7"/>
      <c r="E12" s="10"/>
      <c r="F12" s="2" t="s">
        <v>22</v>
      </c>
      <c r="G12" s="2" t="s">
        <v>16</v>
      </c>
      <c r="H12" s="7"/>
      <c r="I12" s="7"/>
    </row>
    <row r="13" spans="1:11" ht="17.25" thickBot="1" x14ac:dyDescent="0.3">
      <c r="A13" s="8"/>
      <c r="B13" s="8"/>
      <c r="C13" s="8"/>
      <c r="D13" s="8"/>
      <c r="E13" s="11"/>
      <c r="F13" s="3" t="s">
        <v>12</v>
      </c>
      <c r="G13" s="3" t="s">
        <v>117</v>
      </c>
      <c r="H13" s="8"/>
      <c r="I13" s="8"/>
    </row>
    <row r="14" spans="1:11" ht="16.5" x14ac:dyDescent="0.25">
      <c r="A14" s="6">
        <v>5</v>
      </c>
      <c r="B14" s="6" t="s">
        <v>38</v>
      </c>
      <c r="C14" s="6">
        <v>177889480</v>
      </c>
      <c r="D14" s="6" t="s">
        <v>122</v>
      </c>
      <c r="E14" s="9" t="s">
        <v>11</v>
      </c>
      <c r="F14" s="5" t="s">
        <v>21</v>
      </c>
      <c r="G14" s="5" t="s">
        <v>116</v>
      </c>
      <c r="H14" s="6" t="s">
        <v>118</v>
      </c>
      <c r="I14" s="6"/>
    </row>
    <row r="15" spans="1:11" ht="16.5" x14ac:dyDescent="0.25">
      <c r="A15" s="7"/>
      <c r="B15" s="7"/>
      <c r="C15" s="7"/>
      <c r="D15" s="7"/>
      <c r="E15" s="10"/>
      <c r="F15" s="3" t="s">
        <v>22</v>
      </c>
      <c r="G15" s="3" t="s">
        <v>16</v>
      </c>
      <c r="H15" s="7"/>
      <c r="I15" s="7"/>
    </row>
    <row r="16" spans="1:11" ht="16.5" x14ac:dyDescent="0.25">
      <c r="A16" s="7"/>
      <c r="B16" s="7"/>
      <c r="C16" s="7"/>
      <c r="D16" s="7"/>
      <c r="E16" s="10"/>
      <c r="F16" s="2" t="s">
        <v>12</v>
      </c>
      <c r="G16" s="2" t="s">
        <v>117</v>
      </c>
      <c r="H16" s="7"/>
      <c r="I16" s="7"/>
    </row>
  </sheetData>
  <mergeCells count="35">
    <mergeCell ref="I14:I16"/>
    <mergeCell ref="A14:A16"/>
    <mergeCell ref="B14:B16"/>
    <mergeCell ref="C14:C16"/>
    <mergeCell ref="D14:D16"/>
    <mergeCell ref="E14:E16"/>
    <mergeCell ref="H14:H16"/>
    <mergeCell ref="I8:I10"/>
    <mergeCell ref="A11:A13"/>
    <mergeCell ref="B11:B13"/>
    <mergeCell ref="C11:C13"/>
    <mergeCell ref="D11:D13"/>
    <mergeCell ref="E11:E13"/>
    <mergeCell ref="H11:H13"/>
    <mergeCell ref="I11:I13"/>
    <mergeCell ref="A8:A10"/>
    <mergeCell ref="B8:B10"/>
    <mergeCell ref="C8:C10"/>
    <mergeCell ref="D8:D10"/>
    <mergeCell ref="E8:E10"/>
    <mergeCell ref="H8:H10"/>
    <mergeCell ref="I2:I4"/>
    <mergeCell ref="A5:A7"/>
    <mergeCell ref="B5:B7"/>
    <mergeCell ref="C5:C7"/>
    <mergeCell ref="D5:D7"/>
    <mergeCell ref="E5:E7"/>
    <mergeCell ref="H5:H7"/>
    <mergeCell ref="I5:I7"/>
    <mergeCell ref="A2:A4"/>
    <mergeCell ref="B2:B4"/>
    <mergeCell ref="C2:C4"/>
    <mergeCell ref="D2:D4"/>
    <mergeCell ref="E2:E4"/>
    <mergeCell ref="H2:H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1" sqref="D11:D13"/>
    </sheetView>
  </sheetViews>
  <sheetFormatPr defaultColWidth="72" defaultRowHeight="15" x14ac:dyDescent="0.25"/>
  <cols>
    <col min="1" max="1" width="2.28515625" bestFit="1" customWidth="1"/>
    <col min="2" max="2" width="7.28515625" bestFit="1" customWidth="1"/>
    <col min="3" max="3" width="11.28515625" bestFit="1" customWidth="1"/>
    <col min="4" max="4" width="10.5703125" bestFit="1" customWidth="1"/>
    <col min="5" max="5" width="10.42578125" bestFit="1" customWidth="1"/>
    <col min="6" max="6" width="10.140625" bestFit="1" customWidth="1"/>
    <col min="7" max="7" width="32.140625" bestFit="1" customWidth="1"/>
    <col min="8" max="9" width="11.28515625" bestFit="1" customWidth="1"/>
  </cols>
  <sheetData>
    <row r="1" spans="1:9" ht="17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25">
      <c r="A2" s="6">
        <v>1</v>
      </c>
      <c r="B2" s="6" t="s">
        <v>19</v>
      </c>
      <c r="C2" s="6">
        <v>161894663</v>
      </c>
      <c r="D2" s="6" t="s">
        <v>126</v>
      </c>
      <c r="E2" s="9" t="s">
        <v>45</v>
      </c>
      <c r="F2" s="5" t="s">
        <v>12</v>
      </c>
      <c r="G2" s="5" t="s">
        <v>127</v>
      </c>
      <c r="H2" s="6" t="s">
        <v>18</v>
      </c>
      <c r="I2" s="6"/>
    </row>
    <row r="3" spans="1:9" ht="16.5" x14ac:dyDescent="0.25">
      <c r="A3" s="7"/>
      <c r="B3" s="7"/>
      <c r="C3" s="7"/>
      <c r="D3" s="7"/>
      <c r="E3" s="10"/>
      <c r="F3" s="12" t="s">
        <v>25</v>
      </c>
      <c r="G3" s="12" t="s">
        <v>16</v>
      </c>
      <c r="H3" s="7"/>
      <c r="I3" s="7"/>
    </row>
    <row r="4" spans="1:9" ht="17.25" thickBot="1" x14ac:dyDescent="0.3">
      <c r="A4" s="8"/>
      <c r="B4" s="8"/>
      <c r="C4" s="8"/>
      <c r="D4" s="8"/>
      <c r="E4" s="11"/>
      <c r="F4" s="3" t="s">
        <v>21</v>
      </c>
      <c r="G4" s="3" t="s">
        <v>128</v>
      </c>
      <c r="H4" s="8"/>
      <c r="I4" s="8"/>
    </row>
    <row r="5" spans="1:9" ht="16.5" x14ac:dyDescent="0.25">
      <c r="A5" s="6">
        <v>2</v>
      </c>
      <c r="B5" s="6" t="s">
        <v>36</v>
      </c>
      <c r="C5" s="6">
        <v>49248730</v>
      </c>
      <c r="D5" s="6" t="s">
        <v>129</v>
      </c>
      <c r="E5" s="9" t="s">
        <v>45</v>
      </c>
      <c r="F5" s="5" t="s">
        <v>21</v>
      </c>
      <c r="G5" s="5" t="s">
        <v>127</v>
      </c>
      <c r="H5" s="6" t="s">
        <v>18</v>
      </c>
      <c r="I5" s="6"/>
    </row>
    <row r="6" spans="1:9" ht="16.5" x14ac:dyDescent="0.25">
      <c r="A6" s="7"/>
      <c r="B6" s="7"/>
      <c r="C6" s="7"/>
      <c r="D6" s="7"/>
      <c r="E6" s="10"/>
      <c r="F6" s="3" t="s">
        <v>22</v>
      </c>
      <c r="G6" s="3" t="s">
        <v>16</v>
      </c>
      <c r="H6" s="7"/>
      <c r="I6" s="7"/>
    </row>
    <row r="7" spans="1:9" ht="17.25" thickBot="1" x14ac:dyDescent="0.3">
      <c r="A7" s="8"/>
      <c r="B7" s="8"/>
      <c r="C7" s="8"/>
      <c r="D7" s="8"/>
      <c r="E7" s="11"/>
      <c r="F7" s="3" t="s">
        <v>12</v>
      </c>
      <c r="G7" s="3" t="s">
        <v>128</v>
      </c>
      <c r="H7" s="8"/>
      <c r="I7" s="8"/>
    </row>
    <row r="8" spans="1:9" ht="16.5" x14ac:dyDescent="0.25">
      <c r="A8" s="6">
        <v>3</v>
      </c>
      <c r="B8" s="6" t="s">
        <v>47</v>
      </c>
      <c r="C8" s="6">
        <v>167226979</v>
      </c>
      <c r="D8" s="6" t="s">
        <v>130</v>
      </c>
      <c r="E8" s="9" t="s">
        <v>45</v>
      </c>
      <c r="F8" s="5" t="s">
        <v>12</v>
      </c>
      <c r="G8" s="5" t="s">
        <v>127</v>
      </c>
      <c r="H8" s="6" t="s">
        <v>18</v>
      </c>
      <c r="I8" s="6"/>
    </row>
    <row r="9" spans="1:9" ht="16.5" x14ac:dyDescent="0.25">
      <c r="A9" s="7"/>
      <c r="B9" s="7"/>
      <c r="C9" s="7"/>
      <c r="D9" s="7"/>
      <c r="E9" s="10"/>
      <c r="F9" s="3" t="s">
        <v>25</v>
      </c>
      <c r="G9" s="3" t="s">
        <v>16</v>
      </c>
      <c r="H9" s="7"/>
      <c r="I9" s="7"/>
    </row>
    <row r="10" spans="1:9" ht="17.25" thickBot="1" x14ac:dyDescent="0.3">
      <c r="A10" s="8"/>
      <c r="B10" s="8"/>
      <c r="C10" s="8"/>
      <c r="D10" s="8"/>
      <c r="E10" s="11"/>
      <c r="F10" s="12" t="s">
        <v>21</v>
      </c>
      <c r="G10" s="12" t="s">
        <v>128</v>
      </c>
      <c r="H10" s="8"/>
      <c r="I10" s="8"/>
    </row>
    <row r="11" spans="1:9" ht="16.5" x14ac:dyDescent="0.25">
      <c r="A11" s="6">
        <v>4</v>
      </c>
      <c r="B11" s="6" t="s">
        <v>56</v>
      </c>
      <c r="C11" s="6">
        <v>5764942</v>
      </c>
      <c r="D11" s="6" t="s">
        <v>131</v>
      </c>
      <c r="E11" s="9" t="s">
        <v>45</v>
      </c>
      <c r="F11" s="13" t="s">
        <v>21</v>
      </c>
      <c r="G11" s="13" t="s">
        <v>127</v>
      </c>
      <c r="H11" s="6" t="s">
        <v>18</v>
      </c>
      <c r="I11" s="6"/>
    </row>
    <row r="12" spans="1:9" ht="16.5" x14ac:dyDescent="0.25">
      <c r="A12" s="7"/>
      <c r="B12" s="7"/>
      <c r="C12" s="7"/>
      <c r="D12" s="7"/>
      <c r="E12" s="10"/>
      <c r="F12" s="3" t="s">
        <v>22</v>
      </c>
      <c r="G12" s="3" t="s">
        <v>16</v>
      </c>
      <c r="H12" s="7"/>
      <c r="I12" s="7"/>
    </row>
    <row r="13" spans="1:9" ht="17.25" thickBot="1" x14ac:dyDescent="0.3">
      <c r="A13" s="8"/>
      <c r="B13" s="8"/>
      <c r="C13" s="8"/>
      <c r="D13" s="8"/>
      <c r="E13" s="11"/>
      <c r="F13" s="3" t="s">
        <v>12</v>
      </c>
      <c r="G13" s="3" t="s">
        <v>128</v>
      </c>
      <c r="H13" s="8"/>
      <c r="I13" s="8"/>
    </row>
    <row r="14" spans="1:9" ht="16.5" x14ac:dyDescent="0.25">
      <c r="A14" s="6">
        <v>5</v>
      </c>
      <c r="B14" s="6" t="s">
        <v>132</v>
      </c>
      <c r="C14" s="6">
        <v>51323742</v>
      </c>
      <c r="D14" s="6" t="s">
        <v>133</v>
      </c>
      <c r="E14" s="9" t="s">
        <v>45</v>
      </c>
      <c r="F14" s="5" t="s">
        <v>12</v>
      </c>
      <c r="G14" s="5" t="s">
        <v>127</v>
      </c>
      <c r="H14" s="6" t="s">
        <v>18</v>
      </c>
      <c r="I14" s="6"/>
    </row>
    <row r="15" spans="1:9" ht="16.5" x14ac:dyDescent="0.25">
      <c r="A15" s="7"/>
      <c r="B15" s="7"/>
      <c r="C15" s="7"/>
      <c r="D15" s="7"/>
      <c r="E15" s="10"/>
      <c r="F15" s="3" t="s">
        <v>25</v>
      </c>
      <c r="G15" s="3" t="s">
        <v>16</v>
      </c>
      <c r="H15" s="7"/>
      <c r="I15" s="7"/>
    </row>
    <row r="16" spans="1:9" ht="16.5" x14ac:dyDescent="0.25">
      <c r="A16" s="7"/>
      <c r="B16" s="7"/>
      <c r="C16" s="7"/>
      <c r="D16" s="7"/>
      <c r="E16" s="10"/>
      <c r="F16" s="3" t="s">
        <v>21</v>
      </c>
      <c r="G16" s="3" t="s">
        <v>128</v>
      </c>
      <c r="H16" s="7"/>
      <c r="I16" s="7"/>
    </row>
  </sheetData>
  <mergeCells count="35">
    <mergeCell ref="I14:I16"/>
    <mergeCell ref="A14:A16"/>
    <mergeCell ref="B14:B16"/>
    <mergeCell ref="C14:C16"/>
    <mergeCell ref="D14:D16"/>
    <mergeCell ref="E14:E16"/>
    <mergeCell ref="H14:H16"/>
    <mergeCell ref="I8:I10"/>
    <mergeCell ref="A11:A13"/>
    <mergeCell ref="B11:B13"/>
    <mergeCell ref="C11:C13"/>
    <mergeCell ref="D11:D13"/>
    <mergeCell ref="E11:E13"/>
    <mergeCell ref="H11:H13"/>
    <mergeCell ref="I11:I13"/>
    <mergeCell ref="A8:A10"/>
    <mergeCell ref="B8:B10"/>
    <mergeCell ref="C8:C10"/>
    <mergeCell ref="D8:D10"/>
    <mergeCell ref="E8:E10"/>
    <mergeCell ref="H8:H10"/>
    <mergeCell ref="I2:I4"/>
    <mergeCell ref="A5:A7"/>
    <mergeCell ref="B5:B7"/>
    <mergeCell ref="C5:C7"/>
    <mergeCell ref="D5:D7"/>
    <mergeCell ref="E5:E7"/>
    <mergeCell ref="H5:H7"/>
    <mergeCell ref="I5:I7"/>
    <mergeCell ref="A2:A4"/>
    <mergeCell ref="B2:B4"/>
    <mergeCell ref="C2:C4"/>
    <mergeCell ref="D2:D4"/>
    <mergeCell ref="E2:E4"/>
    <mergeCell ref="H2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2" sqref="H2"/>
    </sheetView>
  </sheetViews>
  <sheetFormatPr defaultRowHeight="15" x14ac:dyDescent="0.25"/>
  <cols>
    <col min="1" max="1" width="10.5703125" bestFit="1" customWidth="1"/>
    <col min="2" max="2" width="4" bestFit="1" customWidth="1"/>
    <col min="3" max="3" width="10" bestFit="1" customWidth="1"/>
    <col min="4" max="4" width="16.140625" bestFit="1" customWidth="1"/>
    <col min="5" max="5" width="25.28515625" bestFit="1" customWidth="1"/>
    <col min="6" max="6" width="6" bestFit="1" customWidth="1"/>
    <col min="7" max="7" width="6" customWidth="1"/>
    <col min="8" max="8" width="14.5703125" bestFit="1" customWidth="1"/>
    <col min="9" max="9" width="10.85546875" bestFit="1" customWidth="1"/>
  </cols>
  <sheetData>
    <row r="1" spans="1:9" x14ac:dyDescent="0.25">
      <c r="A1" t="s">
        <v>68</v>
      </c>
      <c r="B1" t="s">
        <v>69</v>
      </c>
      <c r="C1" t="s">
        <v>2</v>
      </c>
      <c r="D1" t="s">
        <v>70</v>
      </c>
      <c r="E1" t="s">
        <v>71</v>
      </c>
      <c r="F1" t="s">
        <v>72</v>
      </c>
      <c r="H1" t="s">
        <v>124</v>
      </c>
      <c r="I1" t="s">
        <v>125</v>
      </c>
    </row>
    <row r="2" spans="1:9" x14ac:dyDescent="0.25">
      <c r="A2" t="s">
        <v>73</v>
      </c>
      <c r="B2">
        <v>4</v>
      </c>
      <c r="C2">
        <v>6343816</v>
      </c>
      <c r="D2" t="s">
        <v>74</v>
      </c>
      <c r="E2" t="s">
        <v>75</v>
      </c>
      <c r="F2">
        <v>1.004</v>
      </c>
      <c r="H2" t="e">
        <f>VLOOKUP($A2,Genomelink_BodyWeight!$D$2:$D$73,1,FALSE)</f>
        <v>#N/A</v>
      </c>
      <c r="I2" t="e">
        <f>VLOOKUP($A2,Genomelink_BMI!$D$2:$D$16,1,FALSE)</f>
        <v>#N/A</v>
      </c>
    </row>
    <row r="3" spans="1:9" x14ac:dyDescent="0.25">
      <c r="A3" t="s">
        <v>76</v>
      </c>
      <c r="B3">
        <v>3</v>
      </c>
      <c r="C3">
        <v>12368125</v>
      </c>
      <c r="D3" t="s">
        <v>77</v>
      </c>
      <c r="E3" t="s">
        <v>75</v>
      </c>
      <c r="F3">
        <v>1.0049999999999999</v>
      </c>
      <c r="H3" t="e">
        <f>VLOOKUP($A3,Genomelink_BodyWeight!$D$2:$D$73,1,FALSE)</f>
        <v>#N/A</v>
      </c>
      <c r="I3" t="e">
        <f>VLOOKUP($A3,Genomelink_BMI!$D$2:$D$16,1,FALSE)</f>
        <v>#N/A</v>
      </c>
    </row>
    <row r="4" spans="1:9" x14ac:dyDescent="0.25">
      <c r="A4" t="s">
        <v>78</v>
      </c>
      <c r="B4">
        <v>17</v>
      </c>
      <c r="C4">
        <v>33170628</v>
      </c>
      <c r="D4" t="s">
        <v>79</v>
      </c>
      <c r="E4" t="s">
        <v>75</v>
      </c>
      <c r="F4">
        <v>1.002</v>
      </c>
      <c r="H4" t="e">
        <f>VLOOKUP($A4,Genomelink_BodyWeight!$D$2:$D$73,1,FALSE)</f>
        <v>#N/A</v>
      </c>
      <c r="I4" t="e">
        <f>VLOOKUP($A4,Genomelink_BMI!$D$2:$D$16,1,FALSE)</f>
        <v>#N/A</v>
      </c>
    </row>
    <row r="5" spans="1:9" x14ac:dyDescent="0.25">
      <c r="A5" t="s">
        <v>80</v>
      </c>
      <c r="B5">
        <v>11</v>
      </c>
      <c r="C5">
        <v>17366148</v>
      </c>
      <c r="D5" t="s">
        <v>81</v>
      </c>
      <c r="E5" t="s">
        <v>75</v>
      </c>
      <c r="F5">
        <v>1.0049999999999999</v>
      </c>
      <c r="H5" t="e">
        <f>VLOOKUP($A5,Genomelink_BodyWeight!$D$2:$D$73,1,FALSE)</f>
        <v>#N/A</v>
      </c>
      <c r="I5" t="e">
        <f>VLOOKUP($A5,Genomelink_BMI!$D$2:$D$16,1,FALSE)</f>
        <v>#N/A</v>
      </c>
    </row>
    <row r="6" spans="1:9" x14ac:dyDescent="0.25">
      <c r="A6" t="s">
        <v>82</v>
      </c>
      <c r="B6">
        <v>10</v>
      </c>
      <c r="C6">
        <v>114744078</v>
      </c>
      <c r="D6" t="s">
        <v>83</v>
      </c>
      <c r="E6" t="s">
        <v>84</v>
      </c>
      <c r="F6">
        <v>1.022</v>
      </c>
      <c r="H6" t="e">
        <f>VLOOKUP($A6,Genomelink_BodyWeight!$D$2:$D$73,1,FALSE)</f>
        <v>#N/A</v>
      </c>
      <c r="I6" t="e">
        <f>VLOOKUP($A6,Genomelink_BMI!$D$2:$D$16,1,FALSE)</f>
        <v>#N/A</v>
      </c>
    </row>
    <row r="7" spans="1:9" x14ac:dyDescent="0.25">
      <c r="A7" t="s">
        <v>108</v>
      </c>
      <c r="B7">
        <v>9</v>
      </c>
      <c r="C7">
        <v>22124094</v>
      </c>
      <c r="D7" t="s">
        <v>85</v>
      </c>
      <c r="E7" t="s">
        <v>86</v>
      </c>
      <c r="F7">
        <v>1.0029999999999999</v>
      </c>
      <c r="H7" t="e">
        <f>VLOOKUP($A7,Genomelink_BodyWeight!$D$2:$D$73,1,FALSE)</f>
        <v>#N/A</v>
      </c>
      <c r="I7" t="e">
        <f>VLOOKUP($A7,Genomelink_BMI!$D$2:$D$16,1,FALSE)</f>
        <v>#N/A</v>
      </c>
    </row>
    <row r="8" spans="1:9" x14ac:dyDescent="0.25">
      <c r="A8" t="s">
        <v>109</v>
      </c>
      <c r="B8">
        <v>6</v>
      </c>
      <c r="C8">
        <v>20769013</v>
      </c>
      <c r="D8" t="s">
        <v>87</v>
      </c>
      <c r="E8" t="s">
        <v>86</v>
      </c>
      <c r="F8">
        <v>1.002</v>
      </c>
      <c r="H8" t="e">
        <f>VLOOKUP($A8,Genomelink_BodyWeight!$D$2:$D$73,1,FALSE)</f>
        <v>#N/A</v>
      </c>
      <c r="I8" t="e">
        <f>VLOOKUP($A8,Genomelink_BMI!$D$2:$D$16,1,FALSE)</f>
        <v>#N/A</v>
      </c>
    </row>
    <row r="9" spans="1:9" x14ac:dyDescent="0.25">
      <c r="A9" t="s">
        <v>110</v>
      </c>
      <c r="B9">
        <v>8</v>
      </c>
      <c r="C9">
        <v>118253964</v>
      </c>
      <c r="D9" t="s">
        <v>88</v>
      </c>
      <c r="E9" t="s">
        <v>86</v>
      </c>
      <c r="F9">
        <v>1.0029999999999999</v>
      </c>
      <c r="H9" t="e">
        <f>VLOOKUP($A9,Genomelink_BodyWeight!$D$2:$D$73,1,FALSE)</f>
        <v>#N/A</v>
      </c>
      <c r="I9" t="e">
        <f>VLOOKUP($A9,Genomelink_BMI!$D$2:$D$16,1,FALSE)</f>
        <v>#N/A</v>
      </c>
    </row>
    <row r="10" spans="1:9" x14ac:dyDescent="0.25">
      <c r="A10" t="s">
        <v>89</v>
      </c>
      <c r="B10">
        <v>3</v>
      </c>
      <c r="C10">
        <v>186994381</v>
      </c>
      <c r="D10" t="s">
        <v>90</v>
      </c>
      <c r="E10" t="s">
        <v>86</v>
      </c>
      <c r="F10">
        <v>1.002</v>
      </c>
      <c r="H10" t="e">
        <f>VLOOKUP($A10,Genomelink_BodyWeight!$D$2:$D$73,1,FALSE)</f>
        <v>#N/A</v>
      </c>
      <c r="I10" t="e">
        <f>VLOOKUP($A10,Genomelink_BMI!$D$2:$D$16,1,FALSE)</f>
        <v>#N/A</v>
      </c>
    </row>
    <row r="11" spans="1:9" x14ac:dyDescent="0.25">
      <c r="A11" t="s">
        <v>91</v>
      </c>
      <c r="B11">
        <v>10</v>
      </c>
      <c r="C11">
        <v>94455539</v>
      </c>
      <c r="D11" t="s">
        <v>92</v>
      </c>
      <c r="E11" t="s">
        <v>86</v>
      </c>
      <c r="F11">
        <v>1.002</v>
      </c>
      <c r="H11" t="e">
        <f>VLOOKUP($A11,Genomelink_BodyWeight!$D$2:$D$73,1,FALSE)</f>
        <v>#N/A</v>
      </c>
      <c r="I11" t="e">
        <f>VLOOKUP($A11,Genomelink_BMI!$D$2:$D$16,1,FALSE)</f>
        <v>#N/A</v>
      </c>
    </row>
    <row r="12" spans="1:9" x14ac:dyDescent="0.25">
      <c r="A12" t="s">
        <v>10</v>
      </c>
      <c r="B12">
        <v>16</v>
      </c>
      <c r="C12">
        <v>52373776</v>
      </c>
      <c r="D12" t="s">
        <v>93</v>
      </c>
      <c r="E12" t="s">
        <v>86</v>
      </c>
      <c r="F12">
        <v>1.0089999999999999</v>
      </c>
      <c r="H12" t="str">
        <f>VLOOKUP($A12,Genomelink_BodyWeight!$D$2:$D$73,1,FALSE)</f>
        <v>rs8050136</v>
      </c>
      <c r="I12" t="e">
        <f>VLOOKUP($A12,Genomelink_BMI!$D$2:$D$16,1,FALSE)</f>
        <v>#N/A</v>
      </c>
    </row>
    <row r="13" spans="1:9" x14ac:dyDescent="0.25">
      <c r="A13" t="s">
        <v>94</v>
      </c>
      <c r="B13">
        <v>11</v>
      </c>
      <c r="C13">
        <v>2796327</v>
      </c>
      <c r="D13" t="s">
        <v>95</v>
      </c>
      <c r="E13" t="s">
        <v>86</v>
      </c>
      <c r="F13">
        <v>1.0309999999999999</v>
      </c>
      <c r="H13" t="e">
        <f>VLOOKUP($A13,Genomelink_BodyWeight!$D$2:$D$73,1,FALSE)</f>
        <v>#N/A</v>
      </c>
      <c r="I13" t="e">
        <f>VLOOKUP($A13,Genomelink_BMI!$D$2:$D$16,1,FALSE)</f>
        <v>#N/A</v>
      </c>
    </row>
    <row r="14" spans="1:9" x14ac:dyDescent="0.25">
      <c r="A14" t="s">
        <v>111</v>
      </c>
      <c r="B14">
        <v>11</v>
      </c>
      <c r="C14">
        <v>92348358</v>
      </c>
      <c r="D14" t="s">
        <v>96</v>
      </c>
      <c r="E14" t="s">
        <v>86</v>
      </c>
      <c r="F14">
        <v>1.0009999999999999</v>
      </c>
      <c r="H14" t="e">
        <f>VLOOKUP($A14,Genomelink_BodyWeight!$D$2:$D$73,1,FALSE)</f>
        <v>#N/A</v>
      </c>
      <c r="I14" t="e">
        <f>VLOOKUP($A14,Genomelink_BMI!$D$2:$D$16,1,FALSE)</f>
        <v>#N/A</v>
      </c>
    </row>
    <row r="15" spans="1:9" x14ac:dyDescent="0.25">
      <c r="A15" t="s">
        <v>112</v>
      </c>
      <c r="B15">
        <v>1</v>
      </c>
      <c r="C15">
        <v>120319482</v>
      </c>
      <c r="D15" t="s">
        <v>97</v>
      </c>
      <c r="E15" t="s">
        <v>98</v>
      </c>
      <c r="F15">
        <v>1.0009999999999999</v>
      </c>
      <c r="H15" t="e">
        <f>VLOOKUP($A15,Genomelink_BodyWeight!$D$2:$D$73,1,FALSE)</f>
        <v>#N/A</v>
      </c>
      <c r="I15" t="e">
        <f>VLOOKUP($A15,Genomelink_BMI!$D$2:$D$16,1,FALSE)</f>
        <v>#N/A</v>
      </c>
    </row>
    <row r="16" spans="1:9" x14ac:dyDescent="0.25">
      <c r="A16" t="s">
        <v>113</v>
      </c>
      <c r="B16">
        <v>10</v>
      </c>
      <c r="C16">
        <v>12368016</v>
      </c>
      <c r="D16" t="s">
        <v>99</v>
      </c>
      <c r="E16" t="s">
        <v>98</v>
      </c>
      <c r="F16">
        <v>1.002</v>
      </c>
      <c r="H16" t="e">
        <f>VLOOKUP($A16,Genomelink_BodyWeight!$D$2:$D$73,1,FALSE)</f>
        <v>#N/A</v>
      </c>
      <c r="I16" t="e">
        <f>VLOOKUP($A16,Genomelink_BMI!$D$2:$D$16,1,FALSE)</f>
        <v>#N/A</v>
      </c>
    </row>
    <row r="17" spans="1:9" x14ac:dyDescent="0.25">
      <c r="A17" t="s">
        <v>100</v>
      </c>
      <c r="B17">
        <v>3</v>
      </c>
      <c r="C17">
        <v>64686944</v>
      </c>
      <c r="D17" t="s">
        <v>101</v>
      </c>
      <c r="E17" t="s">
        <v>98</v>
      </c>
      <c r="F17">
        <v>1.002</v>
      </c>
      <c r="H17" t="e">
        <f>VLOOKUP($A17,Genomelink_BodyWeight!$D$2:$D$73,1,FALSE)</f>
        <v>#N/A</v>
      </c>
      <c r="I17" t="e">
        <f>VLOOKUP($A17,Genomelink_BMI!$D$2:$D$16,1,FALSE)</f>
        <v>#N/A</v>
      </c>
    </row>
    <row r="18" spans="1:9" x14ac:dyDescent="0.25">
      <c r="A18" t="s">
        <v>102</v>
      </c>
      <c r="B18">
        <v>2</v>
      </c>
      <c r="C18">
        <v>43586327</v>
      </c>
      <c r="D18" t="s">
        <v>103</v>
      </c>
      <c r="E18" t="s">
        <v>98</v>
      </c>
      <c r="F18">
        <v>1.002</v>
      </c>
      <c r="H18" t="e">
        <f>VLOOKUP($A18,Genomelink_BodyWeight!$D$2:$D$73,1,FALSE)</f>
        <v>#N/A</v>
      </c>
      <c r="I18" t="e">
        <f>VLOOKUP($A18,Genomelink_BMI!$D$2:$D$16,1,FALSE)</f>
        <v>#N/A</v>
      </c>
    </row>
    <row r="19" spans="1:9" x14ac:dyDescent="0.25">
      <c r="A19" t="s">
        <v>104</v>
      </c>
      <c r="B19">
        <v>12</v>
      </c>
      <c r="C19">
        <v>69949369</v>
      </c>
      <c r="D19" t="s">
        <v>105</v>
      </c>
      <c r="E19" t="s">
        <v>98</v>
      </c>
      <c r="F19">
        <v>1.0009999999999999</v>
      </c>
      <c r="H19" t="e">
        <f>VLOOKUP($A19,Genomelink_BodyWeight!$D$2:$D$73,1,FALSE)</f>
        <v>#N/A</v>
      </c>
      <c r="I19" t="e">
        <f>VLOOKUP($A19,Genomelink_BMI!$D$2:$D$16,1,FALSE)</f>
        <v>#N/A</v>
      </c>
    </row>
    <row r="20" spans="1:9" x14ac:dyDescent="0.25">
      <c r="A20" t="s">
        <v>106</v>
      </c>
      <c r="B20">
        <v>7</v>
      </c>
      <c r="C20">
        <v>28147081</v>
      </c>
      <c r="D20" t="s">
        <v>107</v>
      </c>
      <c r="E20" t="s">
        <v>98</v>
      </c>
      <c r="F20">
        <v>1.0009999999999999</v>
      </c>
      <c r="H20" t="e">
        <f>VLOOKUP($A20,Genomelink_BodyWeight!$D$2:$D$73,1,FALSE)</f>
        <v>#N/A</v>
      </c>
      <c r="I20" t="e">
        <f>VLOOKUP($A20,Genomelink_BMI!$D$2:$D$16,1,FALSE)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Genomelink_BodyWeight</vt:lpstr>
      <vt:lpstr>Genomelink_BMI</vt:lpstr>
      <vt:lpstr>Genomelink_Carbs</vt:lpstr>
      <vt:lpstr>T2D Genes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2018-10-29T17:19:04Z</dcterms:created>
  <dcterms:modified xsi:type="dcterms:W3CDTF">2018-10-29T18:55:18Z</dcterms:modified>
</cp:coreProperties>
</file>