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1" l="1"/>
  <c r="C17" i="1"/>
  <c r="D11" i="1"/>
  <c r="F11" i="1" s="1"/>
  <c r="F10" i="1"/>
  <c r="F9" i="1"/>
  <c r="F12" i="1" l="1"/>
</calcChain>
</file>

<file path=xl/sharedStrings.xml><?xml version="1.0" encoding="utf-8"?>
<sst xmlns="http://schemas.openxmlformats.org/spreadsheetml/2006/main" count="11" uniqueCount="11">
  <si>
    <t>Date</t>
  </si>
  <si>
    <t>Waist</t>
  </si>
  <si>
    <t>Bicep</t>
  </si>
  <si>
    <t>Chest</t>
  </si>
  <si>
    <t>Calves</t>
  </si>
  <si>
    <t>Protein</t>
  </si>
  <si>
    <t>Carbs</t>
  </si>
  <si>
    <t>Fat</t>
  </si>
  <si>
    <t>LBM</t>
  </si>
  <si>
    <t>Goal BF</t>
  </si>
  <si>
    <t>Goal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</si>
</sst>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activeCell="A2" sqref="A2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12" bestFit="1" customWidth="1"/>
    <col min="4" max="4" width="6" bestFit="1" customWidth="1"/>
    <col min="5" max="5" width="6.7109375" bestFit="1" customWidth="1"/>
    <col min="6" max="6" width="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42962</v>
      </c>
      <c r="B2">
        <v>40</v>
      </c>
      <c r="C2">
        <v>13</v>
      </c>
      <c r="D2">
        <v>45</v>
      </c>
      <c r="E2">
        <v>14.5</v>
      </c>
    </row>
    <row r="3" spans="1:6" x14ac:dyDescent="0.25">
      <c r="A3" s="1">
        <v>42992</v>
      </c>
      <c r="B3">
        <v>39</v>
      </c>
      <c r="C3">
        <v>13</v>
      </c>
      <c r="D3">
        <v>45.5</v>
      </c>
      <c r="E3">
        <v>14.5</v>
      </c>
    </row>
    <row r="4" spans="1:6" x14ac:dyDescent="0.25">
      <c r="A4" s="1">
        <v>43010</v>
      </c>
      <c r="B4">
        <v>39</v>
      </c>
      <c r="C4">
        <v>12.25</v>
      </c>
      <c r="D4">
        <v>44.5</v>
      </c>
      <c r="E4">
        <v>14</v>
      </c>
    </row>
    <row r="5" spans="1:6" x14ac:dyDescent="0.25">
      <c r="A5" s="2">
        <v>43037</v>
      </c>
      <c r="B5">
        <v>38</v>
      </c>
    </row>
    <row r="6" spans="1:6" x14ac:dyDescent="0.25">
      <c r="A6" s="2">
        <v>43073</v>
      </c>
      <c r="B6">
        <v>36</v>
      </c>
      <c r="C6">
        <v>11.75</v>
      </c>
      <c r="D6">
        <v>43.25</v>
      </c>
      <c r="E6">
        <v>14</v>
      </c>
    </row>
    <row r="7" spans="1:6" x14ac:dyDescent="0.25">
      <c r="A7" s="2">
        <v>43090</v>
      </c>
      <c r="B7">
        <v>35</v>
      </c>
      <c r="C7">
        <v>12.5</v>
      </c>
    </row>
    <row r="9" spans="1:6" x14ac:dyDescent="0.25">
      <c r="C9" t="s">
        <v>5</v>
      </c>
      <c r="D9">
        <v>150</v>
      </c>
      <c r="E9">
        <v>4</v>
      </c>
      <c r="F9">
        <f>E9*D9</f>
        <v>600</v>
      </c>
    </row>
    <row r="10" spans="1:6" x14ac:dyDescent="0.25">
      <c r="C10" t="s">
        <v>6</v>
      </c>
      <c r="D10">
        <v>20</v>
      </c>
      <c r="E10">
        <v>4</v>
      </c>
      <c r="F10">
        <f>E10*D10</f>
        <v>80</v>
      </c>
    </row>
    <row r="11" spans="1:6" x14ac:dyDescent="0.25">
      <c r="C11" t="s">
        <v>7</v>
      </c>
      <c r="D11">
        <f>D9-D10</f>
        <v>130</v>
      </c>
      <c r="E11">
        <v>9</v>
      </c>
      <c r="F11">
        <f>E11*D11</f>
        <v>1170</v>
      </c>
    </row>
    <row r="12" spans="1:6" x14ac:dyDescent="0.25">
      <c r="F12">
        <f>SUM(F9:F11)</f>
        <v>1850</v>
      </c>
    </row>
    <row r="15" spans="1:6" x14ac:dyDescent="0.25">
      <c r="B15" t="s">
        <v>8</v>
      </c>
      <c r="C15">
        <v>144.4</v>
      </c>
      <c r="D15">
        <v>144.4</v>
      </c>
    </row>
    <row r="16" spans="1:6" x14ac:dyDescent="0.25">
      <c r="B16" t="s">
        <v>9</v>
      </c>
      <c r="C16">
        <v>15</v>
      </c>
      <c r="D16">
        <v>20.9</v>
      </c>
    </row>
    <row r="17" spans="2:4" x14ac:dyDescent="0.25">
      <c r="B17" t="s">
        <v>10</v>
      </c>
      <c r="C17">
        <f>C15/(1-(C16/100))</f>
        <v>169.88235294117649</v>
      </c>
      <c r="D17">
        <f>D15/(1-(D16/100))</f>
        <v>182.55372945638433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Gilliland, Doug</cp:lastModifiedBy>
  <cp:revision>2</cp:revision>
  <dcterms:created xsi:type="dcterms:W3CDTF">2006-09-16T00:00:00Z</dcterms:created>
  <dcterms:modified xsi:type="dcterms:W3CDTF">2017-12-21T16:10:44Z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