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9155" windowHeight="7995" activeTab="2"/>
  </bookViews>
  <sheets>
    <sheet name="Whey_50g" sheetId="1" r:id="rId1"/>
    <sheet name="Casein_Whey_50g" sheetId="2" r:id="rId2"/>
    <sheet name="Charts" sheetId="3" r:id="rId3"/>
  </sheets>
  <calcPr calcId="145621"/>
</workbook>
</file>

<file path=xl/calcChain.xml><?xml version="1.0" encoding="utf-8"?>
<calcChain xmlns="http://schemas.openxmlformats.org/spreadsheetml/2006/main">
  <c r="B12" i="2" l="1"/>
  <c r="C12" i="2"/>
  <c r="C11" i="2" l="1"/>
  <c r="C10" i="2"/>
  <c r="C9" i="2"/>
  <c r="C8" i="2"/>
  <c r="C7" i="2"/>
  <c r="C6" i="2"/>
  <c r="C5" i="2"/>
  <c r="C10" i="1"/>
  <c r="C9" i="1"/>
  <c r="C8" i="1"/>
  <c r="C7" i="1"/>
  <c r="C6" i="1"/>
  <c r="C5" i="1"/>
  <c r="B6" i="2"/>
  <c r="B11" i="2" l="1"/>
  <c r="B10" i="2"/>
  <c r="B9" i="2"/>
  <c r="B8" i="2"/>
  <c r="B7" i="2"/>
  <c r="B10" i="1" l="1"/>
  <c r="B9" i="1"/>
  <c r="B8" i="1"/>
  <c r="B7" i="1"/>
  <c r="B6" i="1"/>
</calcChain>
</file>

<file path=xl/sharedStrings.xml><?xml version="1.0" encoding="utf-8"?>
<sst xmlns="http://schemas.openxmlformats.org/spreadsheetml/2006/main" count="14" uniqueCount="8">
  <si>
    <t>Time (mins)</t>
  </si>
  <si>
    <t>Time (clock)</t>
  </si>
  <si>
    <t>Whey Protein</t>
  </si>
  <si>
    <t>Mins</t>
  </si>
  <si>
    <t>Casein Protein</t>
  </si>
  <si>
    <t>g</t>
  </si>
  <si>
    <t>BG (Whey)</t>
  </si>
  <si>
    <t>BG (Combo)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</si>
</sst>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Whey_50g!$D$4</c:f>
              <c:strCache>
                <c:ptCount val="1"/>
                <c:pt idx="0">
                  <c:v>BG (Whey)</c:v>
                </c:pt>
              </c:strCache>
            </c:strRef>
          </c:tx>
          <c:marker>
            <c:symbol val="none"/>
          </c:marker>
          <c:xVal>
            <c:numRef>
              <c:f>Whey_50g!$C$5:$C$10</c:f>
              <c:numCache>
                <c:formatCode>General</c:formatCode>
                <c:ptCount val="6"/>
                <c:pt idx="0">
                  <c:v>0</c:v>
                </c:pt>
                <c:pt idx="1">
                  <c:v>34.000000000000043</c:v>
                </c:pt>
                <c:pt idx="2">
                  <c:v>63.000000000000099</c:v>
                </c:pt>
                <c:pt idx="3">
                  <c:v>114.00000000000009</c:v>
                </c:pt>
                <c:pt idx="4">
                  <c:v>168.00000000000006</c:v>
                </c:pt>
                <c:pt idx="5">
                  <c:v>236.99999999999994</c:v>
                </c:pt>
              </c:numCache>
            </c:numRef>
          </c:xVal>
          <c:yVal>
            <c:numRef>
              <c:f>Whey_50g!$D$5:$D$10</c:f>
              <c:numCache>
                <c:formatCode>General</c:formatCode>
                <c:ptCount val="6"/>
                <c:pt idx="0">
                  <c:v>98</c:v>
                </c:pt>
                <c:pt idx="1">
                  <c:v>98</c:v>
                </c:pt>
                <c:pt idx="2">
                  <c:v>111</c:v>
                </c:pt>
                <c:pt idx="3">
                  <c:v>118</c:v>
                </c:pt>
                <c:pt idx="4">
                  <c:v>108</c:v>
                </c:pt>
                <c:pt idx="5">
                  <c:v>108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075520"/>
        <c:axId val="94216576"/>
      </c:scatterChart>
      <c:valAx>
        <c:axId val="940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216576"/>
        <c:crosses val="autoZero"/>
        <c:crossBetween val="midCat"/>
      </c:valAx>
      <c:valAx>
        <c:axId val="94216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075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Casein_Whey_50g!$D$4</c:f>
              <c:strCache>
                <c:ptCount val="1"/>
                <c:pt idx="0">
                  <c:v>BG (Combo)</c:v>
                </c:pt>
              </c:strCache>
            </c:strRef>
          </c:tx>
          <c:marker>
            <c:symbol val="none"/>
          </c:marker>
          <c:xVal>
            <c:numRef>
              <c:f>Casein_Whey_50g!$C$5:$C$13</c:f>
              <c:numCache>
                <c:formatCode>0.00</c:formatCode>
                <c:ptCount val="9"/>
                <c:pt idx="0">
                  <c:v>0</c:v>
                </c:pt>
                <c:pt idx="1">
                  <c:v>33.000000000000043</c:v>
                </c:pt>
                <c:pt idx="2">
                  <c:v>60.000000000000028</c:v>
                </c:pt>
                <c:pt idx="3">
                  <c:v>102.00000000000004</c:v>
                </c:pt>
                <c:pt idx="4">
                  <c:v>119.99999999999997</c:v>
                </c:pt>
                <c:pt idx="5">
                  <c:v>145.00000000000006</c:v>
                </c:pt>
                <c:pt idx="6">
                  <c:v>191.00000000000003</c:v>
                </c:pt>
                <c:pt idx="7">
                  <c:v>237.00000000000003</c:v>
                </c:pt>
              </c:numCache>
            </c:numRef>
          </c:xVal>
          <c:yVal>
            <c:numRef>
              <c:f>Casein_Whey_50g!$D$5:$D$13</c:f>
              <c:numCache>
                <c:formatCode>General</c:formatCode>
                <c:ptCount val="9"/>
                <c:pt idx="0">
                  <c:v>85</c:v>
                </c:pt>
                <c:pt idx="1">
                  <c:v>97</c:v>
                </c:pt>
                <c:pt idx="2">
                  <c:v>96</c:v>
                </c:pt>
                <c:pt idx="3">
                  <c:v>105</c:v>
                </c:pt>
                <c:pt idx="4">
                  <c:v>110</c:v>
                </c:pt>
                <c:pt idx="5">
                  <c:v>108</c:v>
                </c:pt>
                <c:pt idx="6">
                  <c:v>94</c:v>
                </c:pt>
                <c:pt idx="7">
                  <c:v>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64576"/>
        <c:axId val="103231488"/>
      </c:scatterChart>
      <c:valAx>
        <c:axId val="94664576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03231488"/>
        <c:crosses val="autoZero"/>
        <c:crossBetween val="midCat"/>
      </c:valAx>
      <c:valAx>
        <c:axId val="103231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664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Blood Glucose</a:t>
            </a:r>
            <a:r>
              <a:rPr lang="en-US" baseline="0"/>
              <a:t> after eating Protein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Whey_50g!$D$4</c:f>
              <c:strCache>
                <c:ptCount val="1"/>
                <c:pt idx="0">
                  <c:v>BG (Whey)</c:v>
                </c:pt>
              </c:strCache>
            </c:strRef>
          </c:tx>
          <c:marker>
            <c:symbol val="none"/>
          </c:marker>
          <c:xVal>
            <c:numRef>
              <c:f>Whey_50g!$C$5:$C$10</c:f>
              <c:numCache>
                <c:formatCode>General</c:formatCode>
                <c:ptCount val="6"/>
                <c:pt idx="0">
                  <c:v>0</c:v>
                </c:pt>
                <c:pt idx="1">
                  <c:v>34.000000000000043</c:v>
                </c:pt>
                <c:pt idx="2">
                  <c:v>63.000000000000099</c:v>
                </c:pt>
                <c:pt idx="3">
                  <c:v>114.00000000000009</c:v>
                </c:pt>
                <c:pt idx="4">
                  <c:v>168.00000000000006</c:v>
                </c:pt>
                <c:pt idx="5">
                  <c:v>236.99999999999994</c:v>
                </c:pt>
              </c:numCache>
            </c:numRef>
          </c:xVal>
          <c:yVal>
            <c:numRef>
              <c:f>Whey_50g!$D$5:$D$10</c:f>
              <c:numCache>
                <c:formatCode>General</c:formatCode>
                <c:ptCount val="6"/>
                <c:pt idx="0">
                  <c:v>98</c:v>
                </c:pt>
                <c:pt idx="1">
                  <c:v>98</c:v>
                </c:pt>
                <c:pt idx="2">
                  <c:v>111</c:v>
                </c:pt>
                <c:pt idx="3">
                  <c:v>118</c:v>
                </c:pt>
                <c:pt idx="4">
                  <c:v>108</c:v>
                </c:pt>
                <c:pt idx="5">
                  <c:v>108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Casein_Whey_50g!$D$4</c:f>
              <c:strCache>
                <c:ptCount val="1"/>
                <c:pt idx="0">
                  <c:v>BG (Combo)</c:v>
                </c:pt>
              </c:strCache>
            </c:strRef>
          </c:tx>
          <c:marker>
            <c:symbol val="none"/>
          </c:marker>
          <c:xVal>
            <c:numRef>
              <c:f>Casein_Whey_50g!$C$5:$C$13</c:f>
              <c:numCache>
                <c:formatCode>0.00</c:formatCode>
                <c:ptCount val="9"/>
                <c:pt idx="0">
                  <c:v>0</c:v>
                </c:pt>
                <c:pt idx="1">
                  <c:v>33.000000000000043</c:v>
                </c:pt>
                <c:pt idx="2">
                  <c:v>60.000000000000028</c:v>
                </c:pt>
                <c:pt idx="3">
                  <c:v>102.00000000000004</c:v>
                </c:pt>
                <c:pt idx="4">
                  <c:v>119.99999999999997</c:v>
                </c:pt>
                <c:pt idx="5">
                  <c:v>145.00000000000006</c:v>
                </c:pt>
                <c:pt idx="6">
                  <c:v>191.00000000000003</c:v>
                </c:pt>
                <c:pt idx="7">
                  <c:v>237.00000000000003</c:v>
                </c:pt>
              </c:numCache>
            </c:numRef>
          </c:xVal>
          <c:yVal>
            <c:numRef>
              <c:f>Casein_Whey_50g!$D$5:$D$13</c:f>
              <c:numCache>
                <c:formatCode>General</c:formatCode>
                <c:ptCount val="9"/>
                <c:pt idx="0">
                  <c:v>85</c:v>
                </c:pt>
                <c:pt idx="1">
                  <c:v>97</c:v>
                </c:pt>
                <c:pt idx="2">
                  <c:v>96</c:v>
                </c:pt>
                <c:pt idx="3">
                  <c:v>105</c:v>
                </c:pt>
                <c:pt idx="4">
                  <c:v>110</c:v>
                </c:pt>
                <c:pt idx="5">
                  <c:v>108</c:v>
                </c:pt>
                <c:pt idx="6">
                  <c:v>94</c:v>
                </c:pt>
                <c:pt idx="7">
                  <c:v>90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39680"/>
        <c:axId val="103654144"/>
      </c:scatterChart>
      <c:valAx>
        <c:axId val="10363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3654144"/>
        <c:crosses val="autoZero"/>
        <c:crossBetween val="midCat"/>
      </c:valAx>
      <c:valAx>
        <c:axId val="103654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36396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595312</xdr:colOff>
      <xdr:row>2</xdr:row>
      <xdr:rowOff>4762</xdr:rowOff>
    </xdr:from>
    <xdr:to>
      <xdr:col>12</xdr:col>
      <xdr:colOff>290512</xdr:colOff>
      <xdr:row>16</xdr:row>
      <xdr:rowOff>80962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</xdr:colOff>
      <xdr:row>2</xdr:row>
      <xdr:rowOff>42862</xdr:rowOff>
    </xdr:from>
    <xdr:to>
      <xdr:col>12</xdr:col>
      <xdr:colOff>309562</xdr:colOff>
      <xdr:row>16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104775</xdr:rowOff>
    </xdr:from>
    <xdr:to>
      <xdr:col>11</xdr:col>
      <xdr:colOff>295275</xdr:colOff>
      <xdr:row>24</xdr:row>
      <xdr:rowOff>9525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5" sqref="D5"/>
    </sheetView>
  </sheetViews>
  <sheetFormatPr defaultRowHeight="15" x14ac:dyDescent="0.25"/>
  <cols>
    <col min="1" max="1" width="13.28515625" bestFit="1" customWidth="1"/>
    <col min="2" max="2" width="11.5703125" bestFit="1" customWidth="1"/>
    <col min="3" max="3" width="11.5703125" customWidth="1"/>
    <col min="4" max="4" width="4" bestFit="1" customWidth="1"/>
  </cols>
  <sheetData>
    <row r="1" spans="1:4" x14ac:dyDescent="0.25">
      <c r="A1" t="s">
        <v>2</v>
      </c>
      <c r="B1">
        <v>50</v>
      </c>
      <c r="C1" t="s">
        <v>5</v>
      </c>
    </row>
    <row r="4" spans="1:4" x14ac:dyDescent="0.25">
      <c r="A4" t="s">
        <v>1</v>
      </c>
      <c r="B4" t="s">
        <v>0</v>
      </c>
      <c r="C4" t="s">
        <v>3</v>
      </c>
      <c r="D4" t="s">
        <v>6</v>
      </c>
    </row>
    <row r="5" spans="1:4" x14ac:dyDescent="0.25">
      <c r="A5" s="1">
        <v>0.51041666666666663</v>
      </c>
      <c r="B5">
        <v>0</v>
      </c>
      <c r="C5">
        <f>B5*60*24</f>
        <v>0</v>
      </c>
      <c r="D5">
        <v>98</v>
      </c>
    </row>
    <row r="6" spans="1:4" x14ac:dyDescent="0.25">
      <c r="A6" s="1">
        <v>0.53402777777777777</v>
      </c>
      <c r="B6" s="1">
        <f>A6-$A$5</f>
        <v>2.3611111111111138E-2</v>
      </c>
      <c r="C6">
        <f t="shared" ref="C6:C10" si="0">B6*60*24</f>
        <v>34.000000000000043</v>
      </c>
      <c r="D6">
        <v>98</v>
      </c>
    </row>
    <row r="7" spans="1:4" x14ac:dyDescent="0.25">
      <c r="A7" s="1">
        <v>0.5541666666666667</v>
      </c>
      <c r="B7" s="1">
        <f t="shared" ref="B7:B10" si="1">A7-$A$5</f>
        <v>4.3750000000000067E-2</v>
      </c>
      <c r="C7">
        <f t="shared" si="0"/>
        <v>63.000000000000099</v>
      </c>
      <c r="D7">
        <v>111</v>
      </c>
    </row>
    <row r="8" spans="1:4" x14ac:dyDescent="0.25">
      <c r="A8" s="1">
        <v>0.58958333333333335</v>
      </c>
      <c r="B8" s="1">
        <f t="shared" si="1"/>
        <v>7.9166666666666718E-2</v>
      </c>
      <c r="C8">
        <f t="shared" si="0"/>
        <v>114.00000000000009</v>
      </c>
      <c r="D8">
        <v>118</v>
      </c>
    </row>
    <row r="9" spans="1:4" x14ac:dyDescent="0.25">
      <c r="A9" s="1">
        <v>0.62708333333333333</v>
      </c>
      <c r="B9" s="1">
        <f t="shared" si="1"/>
        <v>0.1166666666666667</v>
      </c>
      <c r="C9">
        <f t="shared" si="0"/>
        <v>168.00000000000006</v>
      </c>
      <c r="D9">
        <v>108</v>
      </c>
    </row>
    <row r="10" spans="1:4" x14ac:dyDescent="0.25">
      <c r="A10" s="1">
        <v>0.67499999999999993</v>
      </c>
      <c r="B10" s="1">
        <f t="shared" si="1"/>
        <v>0.1645833333333333</v>
      </c>
      <c r="C10">
        <f t="shared" si="0"/>
        <v>236.99999999999994</v>
      </c>
      <c r="D10">
        <v>108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3" sqref="D13"/>
    </sheetView>
  </sheetViews>
  <sheetFormatPr defaultRowHeight="15" x14ac:dyDescent="0.25"/>
  <cols>
    <col min="1" max="1" width="14" bestFit="1" customWidth="1"/>
    <col min="2" max="2" width="11.5703125" bestFit="1" customWidth="1"/>
    <col min="3" max="3" width="11.5703125" customWidth="1"/>
    <col min="4" max="4" width="11.5703125" bestFit="1" customWidth="1"/>
  </cols>
  <sheetData>
    <row r="1" spans="1:4" x14ac:dyDescent="0.25">
      <c r="A1" t="s">
        <v>4</v>
      </c>
      <c r="B1">
        <v>25</v>
      </c>
      <c r="C1" t="s">
        <v>5</v>
      </c>
    </row>
    <row r="2" spans="1:4" x14ac:dyDescent="0.25">
      <c r="A2" t="s">
        <v>2</v>
      </c>
      <c r="B2">
        <v>25</v>
      </c>
      <c r="C2" t="s">
        <v>5</v>
      </c>
    </row>
    <row r="4" spans="1:4" x14ac:dyDescent="0.25">
      <c r="A4" t="s">
        <v>1</v>
      </c>
      <c r="B4" t="s">
        <v>0</v>
      </c>
      <c r="C4" t="s">
        <v>3</v>
      </c>
      <c r="D4" t="s">
        <v>7</v>
      </c>
    </row>
    <row r="5" spans="1:4" x14ac:dyDescent="0.25">
      <c r="A5" s="1">
        <v>0.45833333333333331</v>
      </c>
      <c r="B5">
        <v>0</v>
      </c>
      <c r="C5" s="2">
        <f>B5*24*60</f>
        <v>0</v>
      </c>
      <c r="D5">
        <v>85</v>
      </c>
    </row>
    <row r="6" spans="1:4" x14ac:dyDescent="0.25">
      <c r="A6" s="1">
        <v>0.48125000000000001</v>
      </c>
      <c r="B6" s="1">
        <f>A6-$A$5</f>
        <v>2.2916666666666696E-2</v>
      </c>
      <c r="C6" s="2">
        <f t="shared" ref="C6:C12" si="0">B6*24*60</f>
        <v>33.000000000000043</v>
      </c>
      <c r="D6">
        <v>97</v>
      </c>
    </row>
    <row r="7" spans="1:4" x14ac:dyDescent="0.25">
      <c r="A7" s="1">
        <v>0.5</v>
      </c>
      <c r="B7" s="1">
        <f t="shared" ref="B7:B12" si="1">A7-$A$5</f>
        <v>4.1666666666666685E-2</v>
      </c>
      <c r="C7" s="2">
        <f t="shared" si="0"/>
        <v>60.000000000000028</v>
      </c>
      <c r="D7">
        <v>96</v>
      </c>
    </row>
    <row r="8" spans="1:4" x14ac:dyDescent="0.25">
      <c r="A8" s="1">
        <v>0.52916666666666667</v>
      </c>
      <c r="B8" s="1">
        <f t="shared" si="1"/>
        <v>7.0833333333333359E-2</v>
      </c>
      <c r="C8" s="2">
        <f t="shared" si="0"/>
        <v>102.00000000000004</v>
      </c>
      <c r="D8">
        <v>105</v>
      </c>
    </row>
    <row r="9" spans="1:4" x14ac:dyDescent="0.25">
      <c r="A9" s="1">
        <v>0.54166666666666663</v>
      </c>
      <c r="B9" s="1">
        <f t="shared" si="1"/>
        <v>8.3333333333333315E-2</v>
      </c>
      <c r="C9" s="2">
        <f t="shared" si="0"/>
        <v>119.99999999999997</v>
      </c>
      <c r="D9">
        <v>110</v>
      </c>
    </row>
    <row r="10" spans="1:4" x14ac:dyDescent="0.25">
      <c r="A10" s="1">
        <v>0.55902777777777779</v>
      </c>
      <c r="B10" s="1">
        <f t="shared" si="1"/>
        <v>0.10069444444444448</v>
      </c>
      <c r="C10" s="2">
        <f t="shared" si="0"/>
        <v>145.00000000000006</v>
      </c>
      <c r="D10">
        <v>108</v>
      </c>
    </row>
    <row r="11" spans="1:4" x14ac:dyDescent="0.25">
      <c r="A11" s="1">
        <v>0.59097222222222223</v>
      </c>
      <c r="B11" s="1">
        <f t="shared" si="1"/>
        <v>0.13263888888888892</v>
      </c>
      <c r="C11" s="2">
        <f t="shared" si="0"/>
        <v>191.00000000000003</v>
      </c>
      <c r="D11">
        <v>94</v>
      </c>
    </row>
    <row r="12" spans="1:4" x14ac:dyDescent="0.25">
      <c r="A12" s="1">
        <v>0.62291666666666667</v>
      </c>
      <c r="B12" s="1">
        <f t="shared" si="1"/>
        <v>0.16458333333333336</v>
      </c>
      <c r="C12" s="2">
        <f t="shared" si="0"/>
        <v>237.00000000000003</v>
      </c>
      <c r="D12">
        <v>90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H15" sqref="H1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Whey_50g</vt:lpstr>
      <vt:lpstr>Casein_Whey_50g</vt:lpstr>
      <vt:lpstr>Charts</vt:lpstr>
    </vt:vector>
  </TitlesOfParts>
  <Company>Advanced Acoustic Concepts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dcterms:created xsi:type="dcterms:W3CDTF">2017-09-18T18:09:23Z</dcterms:created>
  <dcterms:modified xsi:type="dcterms:W3CDTF">2017-09-26T18:59:10Z</dcterms:modified>
</cp:coreProperties>
</file>