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>
    <mc:Choice Requires="x15">
      <x15ac:absPath xmlns:x15ac="http://schemas.microsoft.com/office/spreadsheetml/2010/11/ac" url="C:\projects\Util\openl-maven-plugin\it\openl-recompile-without-clean\src\main\openl\rules\"/>
    </mc:Choice>
  </mc:AlternateContent>
  <xr:revisionPtr revIDLastSave="0" documentId="13_ncr:1_{3DCAD8DF-E40F-428F-B31B-6427A3C4FD70}" xr6:coauthVersionLast="45" xr6:coauthVersionMax="45" xr10:uidLastSave="{00000000-0000-0000-0000-000000000000}"/>
  <bookViews>
    <workbookView xWindow="-57720" yWindow="6450" windowWidth="29040" windowHeight="15840" activeTab="1" xr2:uid="{00000000-000D-0000-FFFF-FFFF00000000}"/>
  </bookViews>
  <sheets>
    <sheet name="Datatypes" sheetId="1" r:id="rId1"/>
    <sheet name="Methods" sheetId="2" r:id="rId2"/>
    <sheet name="En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32" i="1"/>
  <c r="H33" i="1"/>
  <c r="H10" i="1"/>
  <c r="H11" i="1"/>
  <c r="H12" i="1"/>
  <c r="H13" i="1"/>
  <c r="H14" i="1"/>
  <c r="H15" i="1"/>
  <c r="H16" i="1"/>
  <c r="H17" i="1"/>
  <c r="H18" i="1"/>
  <c r="H19" i="1"/>
  <c r="H20" i="1"/>
  <c r="H9" i="1"/>
  <c r="H43" i="1"/>
  <c r="H44" i="1"/>
  <c r="H45" i="1"/>
  <c r="H46" i="1"/>
  <c r="H47" i="1"/>
  <c r="H48" i="1"/>
  <c r="H49" i="1"/>
  <c r="H42" i="1"/>
  <c r="H82" i="1"/>
  <c r="H77" i="1"/>
  <c r="H81" i="1"/>
  <c r="H59" i="1"/>
  <c r="H60" i="1"/>
  <c r="H61" i="1"/>
  <c r="H62" i="1"/>
  <c r="H63" i="1"/>
  <c r="H64" i="1"/>
  <c r="H65" i="1"/>
  <c r="H66" i="1"/>
  <c r="H67" i="1"/>
  <c r="H68" i="1"/>
  <c r="H69" i="1"/>
  <c r="H58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G58" i="1"/>
  <c r="O147" i="1" l="1"/>
  <c r="O146" i="1"/>
  <c r="O145" i="1"/>
  <c r="O144" i="1"/>
  <c r="O143" i="1"/>
  <c r="O142" i="1"/>
  <c r="O141" i="1"/>
  <c r="O140" i="1"/>
  <c r="O139" i="1"/>
  <c r="G140" i="1"/>
  <c r="G141" i="1"/>
  <c r="G142" i="1"/>
  <c r="G143" i="1"/>
  <c r="G144" i="1"/>
  <c r="G145" i="1"/>
  <c r="G146" i="1"/>
  <c r="G147" i="1"/>
  <c r="G139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6" i="1"/>
  <c r="O98" i="1"/>
  <c r="O97" i="1"/>
  <c r="O96" i="1"/>
  <c r="O95" i="1"/>
  <c r="O94" i="1"/>
  <c r="O93" i="1"/>
  <c r="O92" i="1"/>
  <c r="O91" i="1"/>
  <c r="O90" i="1"/>
  <c r="G91" i="1"/>
  <c r="G92" i="1"/>
  <c r="G93" i="1"/>
  <c r="G94" i="1"/>
  <c r="G95" i="1"/>
  <c r="G96" i="1"/>
  <c r="G97" i="1"/>
  <c r="G98" i="1"/>
  <c r="G90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57" i="1"/>
  <c r="O49" i="1"/>
  <c r="O48" i="1"/>
  <c r="O47" i="1"/>
  <c r="O46" i="1"/>
  <c r="O45" i="1"/>
  <c r="O44" i="1"/>
  <c r="O43" i="1"/>
  <c r="O42" i="1"/>
  <c r="O41" i="1"/>
  <c r="G42" i="1"/>
  <c r="G43" i="1"/>
  <c r="G44" i="1"/>
  <c r="G45" i="1"/>
  <c r="G46" i="1"/>
  <c r="G47" i="1"/>
  <c r="G48" i="1"/>
  <c r="G49" i="1"/>
  <c r="G41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8" i="1"/>
  <c r="N131" i="1" l="1"/>
  <c r="F131" i="1"/>
  <c r="N82" i="1"/>
  <c r="N33" i="1"/>
  <c r="F33" i="1"/>
  <c r="N130" i="1" l="1"/>
  <c r="F130" i="1"/>
  <c r="N81" i="1"/>
  <c r="N32" i="1" l="1"/>
  <c r="F32" i="1"/>
  <c r="N126" i="1" l="1"/>
  <c r="F126" i="1"/>
  <c r="N76" i="1"/>
  <c r="N77" i="1"/>
  <c r="N78" i="1"/>
  <c r="N79" i="1"/>
  <c r="N28" i="1"/>
  <c r="N29" i="1"/>
  <c r="N25" i="1"/>
  <c r="N26" i="1"/>
  <c r="N27" i="1"/>
  <c r="F28" i="1"/>
  <c r="N125" i="1" l="1"/>
  <c r="F125" i="1"/>
  <c r="N124" i="1"/>
  <c r="F124" i="1"/>
  <c r="N123" i="1"/>
  <c r="F123" i="1"/>
  <c r="N75" i="1"/>
  <c r="N74" i="1"/>
  <c r="F27" i="1"/>
  <c r="F26" i="1"/>
  <c r="F25" i="1"/>
  <c r="N147" i="1"/>
  <c r="N146" i="1"/>
  <c r="N145" i="1"/>
  <c r="N144" i="1"/>
  <c r="N143" i="1"/>
  <c r="N142" i="1"/>
  <c r="N141" i="1"/>
  <c r="N140" i="1"/>
  <c r="N139" i="1"/>
  <c r="F147" i="1"/>
  <c r="F146" i="1"/>
  <c r="F145" i="1"/>
  <c r="F144" i="1"/>
  <c r="F143" i="1"/>
  <c r="F142" i="1"/>
  <c r="F141" i="1"/>
  <c r="F140" i="1"/>
  <c r="F139" i="1"/>
  <c r="N129" i="1"/>
  <c r="N128" i="1"/>
  <c r="N127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F129" i="1"/>
  <c r="F128" i="1"/>
  <c r="F127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N98" i="1"/>
  <c r="N97" i="1"/>
  <c r="N96" i="1"/>
  <c r="N95" i="1"/>
  <c r="N94" i="1"/>
  <c r="N93" i="1"/>
  <c r="N92" i="1"/>
  <c r="N91" i="1"/>
  <c r="N90" i="1"/>
  <c r="F98" i="1"/>
  <c r="F97" i="1"/>
  <c r="F96" i="1"/>
  <c r="F95" i="1"/>
  <c r="F94" i="1"/>
  <c r="F93" i="1"/>
  <c r="F92" i="1"/>
  <c r="F91" i="1"/>
  <c r="F90" i="1"/>
  <c r="N80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F57" i="1"/>
  <c r="N49" i="1"/>
  <c r="N48" i="1"/>
  <c r="N47" i="1"/>
  <c r="N46" i="1"/>
  <c r="N45" i="1"/>
  <c r="N44" i="1"/>
  <c r="N43" i="1"/>
  <c r="N42" i="1"/>
  <c r="N41" i="1"/>
  <c r="F49" i="1"/>
  <c r="F48" i="1"/>
  <c r="F47" i="1"/>
  <c r="F46" i="1"/>
  <c r="F45" i="1"/>
  <c r="F44" i="1"/>
  <c r="F43" i="1"/>
  <c r="F42" i="1"/>
  <c r="F41" i="1"/>
  <c r="N31" i="1"/>
  <c r="N30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Yury Molchan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4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4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4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4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57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57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57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57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90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9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9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90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0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0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06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06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3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39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3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39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52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</commentList>
</comments>
</file>

<file path=xl/sharedStrings.xml><?xml version="1.0" encoding="utf-8"?>
<sst xmlns="http://schemas.openxmlformats.org/spreadsheetml/2006/main" count="759" uniqueCount="273">
  <si>
    <t>Integer</t>
  </si>
  <si>
    <t>Date</t>
  </si>
  <si>
    <t>_DEFAULT_</t>
  </si>
  <si>
    <t>power</t>
  </si>
  <si>
    <t>String</t>
  </si>
  <si>
    <t>model</t>
  </si>
  <si>
    <t>Person</t>
  </si>
  <si>
    <t>person</t>
  </si>
  <si>
    <t>Double</t>
  </si>
  <si>
    <t>pos</t>
  </si>
  <si>
    <t>Byte</t>
  </si>
  <si>
    <t>Short</t>
  </si>
  <si>
    <t>Long</t>
  </si>
  <si>
    <t>Float</t>
  </si>
  <si>
    <t>Datatype Boxed</t>
  </si>
  <si>
    <t>Boolean</t>
  </si>
  <si>
    <t>Character</t>
  </si>
  <si>
    <t>BigInteger</t>
  </si>
  <si>
    <t>BigDecimal</t>
  </si>
  <si>
    <t>y</t>
  </si>
  <si>
    <t>str</t>
  </si>
  <si>
    <t>byteValue</t>
  </si>
  <si>
    <t>shortValue</t>
  </si>
  <si>
    <t>intValue</t>
  </si>
  <si>
    <t>longValue</t>
  </si>
  <si>
    <t>floatValue</t>
  </si>
  <si>
    <t>doubleValue</t>
  </si>
  <si>
    <t>booleanValue</t>
  </si>
  <si>
    <t>charValue</t>
  </si>
  <si>
    <t>stringValue</t>
  </si>
  <si>
    <t>dateValue</t>
  </si>
  <si>
    <t>bigIntValue</t>
  </si>
  <si>
    <t>bigDecValue</t>
  </si>
  <si>
    <t>List</t>
  </si>
  <si>
    <t>Map</t>
  </si>
  <si>
    <t>listValue</t>
  </si>
  <si>
    <t>mapValue</t>
  </si>
  <si>
    <t>Set</t>
  </si>
  <si>
    <t>setValue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</si>
  <si>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</si>
  <si>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</si>
  <si>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</si>
  <si>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</si>
  <si>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</si>
  <si>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</si>
  <si>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</si>
  <si>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</si>
  <si>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byte[]</t>
  </si>
  <si>
    <t>short[]</t>
  </si>
  <si>
    <t>int[]</t>
  </si>
  <si>
    <t>long[]</t>
  </si>
  <si>
    <t>float[]</t>
  </si>
  <si>
    <t>double[]</t>
  </si>
  <si>
    <t>boolean[]</t>
  </si>
  <si>
    <t>char[]</t>
  </si>
  <si>
    <t>1,2,3</t>
  </si>
  <si>
    <t>y,n</t>
  </si>
  <si>
    <t>A,B,C</t>
  </si>
  <si>
    <t>String[]</t>
  </si>
  <si>
    <t>Date[]</t>
  </si>
  <si>
    <t>BigInteger[]</t>
  </si>
  <si>
    <t>BigDecimal[]</t>
  </si>
  <si>
    <t>str1, str2</t>
  </si>
  <si>
    <t>byte[][][]</t>
  </si>
  <si>
    <t>short[][][]</t>
  </si>
  <si>
    <t>int[][][]</t>
  </si>
  <si>
    <t>long[][][]</t>
  </si>
  <si>
    <t>float[][][]</t>
  </si>
  <si>
    <t>double[][][]</t>
  </si>
  <si>
    <t>boolean[][][]</t>
  </si>
  <si>
    <t>char[][][]</t>
  </si>
  <si>
    <t>String[][][]</t>
  </si>
  <si>
    <t>Date[][][]</t>
  </si>
  <si>
    <t>BigInteger[][][]</t>
  </si>
  <si>
    <t>BigDecimal[][][]</t>
  </si>
  <si>
    <t>Step</t>
  </si>
  <si>
    <t>Calc</t>
  </si>
  <si>
    <t>case1</t>
  </si>
  <si>
    <t>= p</t>
  </si>
  <si>
    <t>case2</t>
  </si>
  <si>
    <t>= au</t>
  </si>
  <si>
    <t>case3</t>
  </si>
  <si>
    <t>= ad</t>
  </si>
  <si>
    <t>RETURN</t>
  </si>
  <si>
    <t>Spreadsheet SpreadsheetResult evaluate()</t>
  </si>
  <si>
    <t>case5</t>
  </si>
  <si>
    <t>case6</t>
  </si>
  <si>
    <t>= new Boxed()</t>
  </si>
  <si>
    <t>Datatype Primitives</t>
  </si>
  <si>
    <t>= new Primitives()</t>
  </si>
  <si>
    <t>Properties</t>
  </si>
  <si>
    <t>datatypePackage</t>
  </si>
  <si>
    <t>scope</t>
  </si>
  <si>
    <t>Module</t>
  </si>
  <si>
    <t>03/31/2017</t>
  </si>
  <si>
    <t>case7</t>
  </si>
  <si>
    <t>case8</t>
  </si>
  <si>
    <t>Byte[]</t>
  </si>
  <si>
    <t>Short[]</t>
  </si>
  <si>
    <t>Integer[]</t>
  </si>
  <si>
    <t>Long[]</t>
  </si>
  <si>
    <t>Float[]</t>
  </si>
  <si>
    <t>Double[]</t>
  </si>
  <si>
    <t>Boolean[]</t>
  </si>
  <si>
    <t>Character[]</t>
  </si>
  <si>
    <t>Byte[][][]</t>
  </si>
  <si>
    <t>Short[][][]</t>
  </si>
  <si>
    <t>Integer[][][]</t>
  </si>
  <si>
    <t>Long[][][]</t>
  </si>
  <si>
    <t>Float[][][]</t>
  </si>
  <si>
    <t>Double[][][]</t>
  </si>
  <si>
    <t>Boolean[][][]</t>
  </si>
  <si>
    <t>Character[][][]</t>
  </si>
  <si>
    <t>A</t>
  </si>
  <si>
    <t>List[]</t>
  </si>
  <si>
    <t>Map[]</t>
  </si>
  <si>
    <t>Set[]</t>
  </si>
  <si>
    <t>List[][][]</t>
  </si>
  <si>
    <t>Map[][][]</t>
  </si>
  <si>
    <t>Set[][][]</t>
  </si>
  <si>
    <t>Datatype Boxed2</t>
  </si>
  <si>
    <t>Datatype Primitives2</t>
  </si>
  <si>
    <t>case9</t>
  </si>
  <si>
    <t>case10</t>
  </si>
  <si>
    <t>case11</t>
  </si>
  <si>
    <t>case12</t>
  </si>
  <si>
    <t>= new ArrayBoxed()</t>
  </si>
  <si>
    <t>= new ArrayPrimitives()</t>
  </si>
  <si>
    <t>= new Boxed2()</t>
  </si>
  <si>
    <t>= new Primitives2()</t>
  </si>
  <si>
    <t>= new ArrayBoxed2()</t>
  </si>
  <si>
    <t>= new ArrayPrimitives2()</t>
  </si>
  <si>
    <t>= new MultiBoxed2()</t>
  </si>
  <si>
    <t>= new MultiPrimitives2()</t>
  </si>
  <si>
    <t>return new Boxed();</t>
  </si>
  <si>
    <t>Test getBoxed boxedTest</t>
  </si>
  <si>
    <t>return new Primitives();</t>
  </si>
  <si>
    <t>Test getBoxed2 boxed2Test</t>
  </si>
  <si>
    <t>return new Primitives2();</t>
  </si>
  <si>
    <t>return new Boxed2();</t>
  </si>
  <si>
    <t>Datatype ArrayBoxed2</t>
  </si>
  <si>
    <t>Datatype ArrayPrimitives2</t>
  </si>
  <si>
    <t>Datatype ArrayBoxed</t>
  </si>
  <si>
    <t>Datatype ArrayPrimitives</t>
  </si>
  <si>
    <t>Collection</t>
  </si>
  <si>
    <t>colValue</t>
  </si>
  <si>
    <t>Collection[][][]</t>
  </si>
  <si>
    <t>Collection[]</t>
  </si>
  <si>
    <t>= new MultiPrimitives()</t>
  </si>
  <si>
    <t>= new MultiBoxed()</t>
  </si>
  <si>
    <t>case4</t>
  </si>
  <si>
    <t>Datatype MultiPrimitives</t>
  </si>
  <si>
    <t>Datatype MultiPrimitives2</t>
  </si>
  <si>
    <t>Datatype MultiBoxed2</t>
  </si>
  <si>
    <t>Datatype MultiBoxed</t>
  </si>
  <si>
    <t>Test getArrayBoxed arrayBoxedTest</t>
  </si>
  <si>
    <t>return new ArrayBoxed();</t>
  </si>
  <si>
    <t>return new ArrayBoxed2();</t>
  </si>
  <si>
    <t>Test getArrayBoxed2 arrayBoxed2Test</t>
  </si>
  <si>
    <t>return new ArrayPrimitives();</t>
  </si>
  <si>
    <t>Test getArrayPrimitives ArrayPrimitivesTest</t>
  </si>
  <si>
    <t>return new ArrayPrimitives2();</t>
  </si>
  <si>
    <t>Test getPrimitives primitivesTest</t>
  </si>
  <si>
    <t>Test getPrimitives2 primitives2Test</t>
  </si>
  <si>
    <t>Test getArrayPrimitives2 arrayPrimitives2Test</t>
  </si>
  <si>
    <t>return new MultiBoxed2();</t>
  </si>
  <si>
    <t>Method MultiBoxed2 getMultiBoxed2()</t>
  </si>
  <si>
    <t>Method MultiBoxed getMultiBoxed()</t>
  </si>
  <si>
    <t>return new MultiBoxed();</t>
  </si>
  <si>
    <t>return new MultiPrimitives();</t>
  </si>
  <si>
    <t>Test getMultiPrimitives multiPrimitivesTest</t>
  </si>
  <si>
    <t>return new MultiPrimitives2();</t>
  </si>
  <si>
    <t>Test getMultiPrimitives2 multiPrimitives2Test</t>
  </si>
  <si>
    <t>Method MultiPrimitives2 getMultiPrimitives2()</t>
  </si>
  <si>
    <t>Method MultiPrimitives getMultiPrimitives()</t>
  </si>
  <si>
    <t>Method ArrayPrimitives2 getArrayPrimitives2()</t>
  </si>
  <si>
    <t>Method ArrayPrimitives getArrayPrimitives()</t>
  </si>
  <si>
    <t>Method ArrayBoxed2 getArrayBoxed2()</t>
  </si>
  <si>
    <t>Method ArrayBoxed getArrayBoxed()</t>
  </si>
  <si>
    <t>Method Primitives2 getPrimitives2()</t>
  </si>
  <si>
    <t>Method Primitives getPrimitives()</t>
  </si>
  <si>
    <t>Method Boxed getBoxed()</t>
  </si>
  <si>
    <t>Method Boxed2 getBoxed2()</t>
  </si>
  <si>
    <t>= $Calc.toString()</t>
  </si>
  <si>
    <t>= $Calc.hashCode()</t>
  </si>
  <si>
    <t>toString</t>
  </si>
  <si>
    <t>hashCode</t>
  </si>
  <si>
    <t>equals</t>
  </si>
  <si>
    <t>Calc2</t>
  </si>
  <si>
    <t>= $Calc.equals($Calc2)</t>
  </si>
  <si>
    <t>Test getMultiBoxed multiBoxedTest</t>
  </si>
  <si>
    <t>Test getMultiBoxed2 multiBoxed2Test</t>
  </si>
  <si>
    <t>DoubleValue</t>
  </si>
  <si>
    <t>test</t>
  </si>
  <si>
    <t>notEmpty</t>
  </si>
  <si>
    <t>result</t>
  </si>
  <si>
    <t>_res_.$equals$result</t>
  </si>
  <si>
    <t>_res_.$notEmpty$result</t>
  </si>
  <si>
    <t>_res_.$hashCode$result</t>
  </si>
  <si>
    <t>_res_.$toString$result</t>
  </si>
  <si>
    <t>= isEmpty($toString)</t>
  </si>
  <si>
    <t>= allTrue($case1:$case12)</t>
  </si>
  <si>
    <t>= sum($case1:$case12) != 0</t>
  </si>
  <si>
    <t>= allFalse($case1:$case12)</t>
  </si>
  <si>
    <t>Datatype Person</t>
  </si>
  <si>
    <t>Datatype Address</t>
  </si>
  <si>
    <t>Datatype Auto</t>
  </si>
  <si>
    <t>bday</t>
  </si>
  <si>
    <t>name</t>
  </si>
  <si>
    <t>ArrayList[]</t>
  </si>
  <si>
    <t>Auto</t>
  </si>
  <si>
    <t>auto</t>
  </si>
  <si>
    <t>Person[]</t>
  </si>
  <si>
    <t>Auto[]</t>
  </si>
  <si>
    <t>Person[][][]</t>
  </si>
  <si>
    <t>Auto[][][]</t>
  </si>
  <si>
    <t>set</t>
  </si>
  <si>
    <t>map</t>
  </si>
  <si>
    <t>list</t>
  </si>
  <si>
    <t>col</t>
  </si>
  <si>
    <t>bigDec</t>
  </si>
  <si>
    <t>bigInt</t>
  </si>
  <si>
    <t>date</t>
  </si>
  <si>
    <t>string</t>
  </si>
  <si>
    <t>ArrayList</t>
  </si>
  <si>
    <t>HashMap</t>
  </si>
  <si>
    <t>HashSet</t>
  </si>
  <si>
    <t>arrayList</t>
  </si>
  <si>
    <t>hashMap</t>
  </si>
  <si>
    <t>hashSet</t>
  </si>
  <si>
    <t>HashMap[]</t>
  </si>
  <si>
    <t>HashSet[]</t>
  </si>
  <si>
    <t>ArrayList[][][]</t>
  </si>
  <si>
    <t>HashMap[][][]</t>
  </si>
  <si>
    <t>HashSet[][][]</t>
  </si>
  <si>
    <t>Address</t>
  </si>
  <si>
    <t>Address[]</t>
  </si>
  <si>
    <t>Address[][][]</t>
  </si>
  <si>
    <t>address</t>
  </si>
  <si>
    <t>Datatype Gender &lt;String&gt;</t>
  </si>
  <si>
    <t>Male</t>
  </si>
  <si>
    <t>Female</t>
  </si>
  <si>
    <t>Unknown</t>
  </si>
  <si>
    <t>Gender</t>
  </si>
  <si>
    <t>gender</t>
  </si>
  <si>
    <t>Gender[]</t>
  </si>
  <si>
    <t>Gender[][][]</t>
  </si>
  <si>
    <t>Male, Female</t>
  </si>
  <si>
    <t>Spreadsheet Double calculate(Person p, Auto au, Address ad)</t>
  </si>
  <si>
    <t>= $Calc$case2.power + $Calc$case3.pos</t>
  </si>
  <si>
    <t>RoundingMode</t>
  </si>
  <si>
    <t>roudingMode</t>
  </si>
  <si>
    <t>HALF_EVEN</t>
  </si>
  <si>
    <t>RoundingMode[]</t>
  </si>
  <si>
    <t>UP, DOWN</t>
  </si>
  <si>
    <t>RoundingMode[][][]</t>
  </si>
  <si>
    <t>dv</t>
  </si>
  <si>
    <t>DoubleValue[]</t>
  </si>
  <si>
    <t>10.1, 22.4</t>
  </si>
  <si>
    <t>DoubleValue[][][]</t>
  </si>
  <si>
    <t>Method Boxed getBoxedWithModifiebleCollections()</t>
  </si>
  <si>
    <t>Boxed ret = new Boxed();
ret.col.add("value");
ret.list.add("value");
ret.map.put("key", "value");
ret.set.add("value");
ret.arrayList.add("value");
ret.hashMap.put("key", "value");
ret.hashSet.add("value");
return ret;</t>
  </si>
  <si>
    <t>Boxed ret = getBoxedWithModifiebleCollections();
return ret.col.size() + ret.map.size() + ret.list.size() + ret.set.size() + ret.arrayList.size() + ret.hashSet.size() + ret.hashMap.size();</t>
  </si>
  <si>
    <t>_res_</t>
  </si>
  <si>
    <t>res</t>
  </si>
  <si>
    <t>7</t>
  </si>
  <si>
    <t>org.openl.generated.beans</t>
  </si>
  <si>
    <t>Method Integer getBoxedWithModifiebleCollectionsCount()</t>
  </si>
  <si>
    <t>Test getBoxedWithModifiebleCollectionsCount boxedWithModifiebleCollectionsTest</t>
  </si>
  <si>
    <t>Test evaluate evaluateTest</t>
  </si>
  <si>
    <t>_res_.address.person</t>
  </si>
  <si>
    <t>_res_.person.name</t>
  </si>
  <si>
    <t>_res_.auto.model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</si>
</sst>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 rgb="000000"/>
      <name val="Calibri"/>
      <family val="2"/>
      <charset val="204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xfId="0"/>
  </cellStyleXfs>
  <cellXfs count="59">
    <xf numFmtId="0" fontId="0" fillId="0" borderId="0" xfId="0"/>
    <xf numFmtId="0" fontId="0" fillId="3" borderId="1" xfId="0" applyFill="1" applyBorder="1"/>
    <xf numFmtId="0" fontId="0" fillId="3" borderId="1" xfId="0" quotePrefix="1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" xfId="0" applyFill="1" applyBorder="1"/>
    <xf numFmtId="0" fontId="1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194"/>
  <sheetViews>
    <sheetView topLeftCell="A133" workbookViewId="0">
      <selection activeCell="J136" sqref="J136"/>
    </sheetView>
  </sheetViews>
  <sheetFormatPr defaultRowHeight="14.4" x14ac:dyDescent="0.55000000000000004"/>
  <cols>
    <col min="2" max="2" customWidth="true" width="20.68359375" collapsed="true"/>
    <col min="3" max="4" customWidth="true" width="15.68359375" collapsed="true"/>
    <col min="5" max="5" customWidth="true" width="7.15625" collapsed="true"/>
    <col min="6" max="6" customWidth="true" width="20.68359375" collapsed="true"/>
    <col min="7" max="8" customWidth="true" width="15.68359375" collapsed="true"/>
    <col min="9" max="9" customWidth="true" width="7.15625" collapsed="true"/>
    <col min="10" max="10" customWidth="true" width="27.68359375" collapsed="true"/>
    <col min="11" max="11" customWidth="true" width="15.68359375" collapsed="true"/>
    <col min="12" max="12" customWidth="true" width="52.26171875" collapsed="true"/>
    <col min="13" max="13" customWidth="true" width="7.15625" collapsed="true"/>
    <col min="14" max="14" customWidth="true" width="20.68359375" collapsed="true"/>
    <col min="15" max="16" customWidth="true" width="15.68359375" collapsed="true"/>
    <col min="17" max="17" bestFit="true" customWidth="true" width="12.578125" collapsed="true"/>
    <col min="18" max="18" bestFit="true" customWidth="true" width="13.578125" collapsed="true"/>
  </cols>
  <sheetData>
    <row r="3" spans="2:16" x14ac:dyDescent="0.55000000000000004">
      <c r="F3" s="30" t="s">
        <v>181</v>
      </c>
      <c r="G3" s="30"/>
      <c r="H3" s="30"/>
      <c r="N3" s="30" t="s">
        <v>182</v>
      </c>
      <c r="O3" s="30"/>
      <c r="P3" s="30"/>
    </row>
    <row r="4" spans="2:16" x14ac:dyDescent="0.55000000000000004">
      <c r="F4" s="40" t="s">
        <v>134</v>
      </c>
      <c r="G4" s="40"/>
      <c r="H4" s="40"/>
      <c r="N4" s="40" t="s">
        <v>139</v>
      </c>
      <c r="O4" s="40"/>
      <c r="P4" s="40"/>
    </row>
    <row r="7" spans="2:16" x14ac:dyDescent="0.55000000000000004">
      <c r="B7" s="30" t="s">
        <v>14</v>
      </c>
      <c r="C7" s="30"/>
      <c r="D7" s="30"/>
      <c r="F7" s="30" t="s">
        <v>135</v>
      </c>
      <c r="G7" s="30"/>
      <c r="H7" s="30"/>
      <c r="J7" s="41" t="s">
        <v>120</v>
      </c>
      <c r="K7" s="41"/>
      <c r="L7" s="41"/>
      <c r="N7" s="30" t="s">
        <v>137</v>
      </c>
      <c r="O7" s="30"/>
      <c r="P7" s="30"/>
    </row>
    <row r="8" spans="2:16" x14ac:dyDescent="0.55000000000000004">
      <c r="B8" s="1" t="s">
        <v>192</v>
      </c>
      <c r="C8" s="1" t="s">
        <v>193</v>
      </c>
      <c r="D8" s="17">
        <v>1</v>
      </c>
      <c r="F8" s="21" t="str">
        <f t="shared" ref="F8:F30" si="0">"_res_." &amp; C8</f>
        <v>_res_.test</v>
      </c>
      <c r="G8" s="1" t="str">
        <f>C8</f>
        <v>test</v>
      </c>
      <c r="H8" s="17">
        <v>1</v>
      </c>
      <c r="J8" s="17" t="s">
        <v>192</v>
      </c>
      <c r="K8" s="17" t="s">
        <v>193</v>
      </c>
      <c r="L8" s="17">
        <v>1</v>
      </c>
      <c r="N8" s="21" t="str">
        <f t="shared" ref="N8:N30" si="1">"_res_." &amp; K8</f>
        <v>_res_.test</v>
      </c>
      <c r="O8" s="27" t="str">
        <f>K8</f>
        <v>test</v>
      </c>
      <c r="P8" s="17">
        <v>1</v>
      </c>
    </row>
    <row r="9" spans="2:16" x14ac:dyDescent="0.55000000000000004">
      <c r="B9" s="17" t="s">
        <v>10</v>
      </c>
      <c r="C9" s="17" t="s">
        <v>21</v>
      </c>
      <c r="D9" s="17">
        <v>1</v>
      </c>
      <c r="F9" s="21" t="str">
        <f t="shared" si="0"/>
        <v>_res_.byteValue</v>
      </c>
      <c r="G9" s="27" t="str">
        <f t="shared" ref="G9:G33" si="2">C9</f>
        <v>byteValue</v>
      </c>
      <c r="H9" s="17">
        <f>D9</f>
        <v>1</v>
      </c>
      <c r="J9" s="17" t="s">
        <v>10</v>
      </c>
      <c r="K9" s="17" t="s">
        <v>21</v>
      </c>
      <c r="L9" s="17"/>
      <c r="N9" s="21" t="str">
        <f t="shared" si="1"/>
        <v>_res_.byteValue</v>
      </c>
      <c r="O9" s="27" t="str">
        <f t="shared" ref="O9:O33" si="3">K9</f>
        <v>byteValue</v>
      </c>
      <c r="P9" s="17"/>
    </row>
    <row r="10" spans="2:16" x14ac:dyDescent="0.55000000000000004">
      <c r="B10" s="1" t="s">
        <v>11</v>
      </c>
      <c r="C10" s="1" t="s">
        <v>22</v>
      </c>
      <c r="D10" s="1">
        <v>2</v>
      </c>
      <c r="F10" s="21" t="str">
        <f t="shared" si="0"/>
        <v>_res_.shortValue</v>
      </c>
      <c r="G10" s="27" t="str">
        <f t="shared" si="2"/>
        <v>shortValue</v>
      </c>
      <c r="H10" s="28">
        <f t="shared" ref="H10:H33" si="4">D10</f>
        <v>2</v>
      </c>
      <c r="J10" s="1" t="s">
        <v>11</v>
      </c>
      <c r="K10" s="1" t="s">
        <v>22</v>
      </c>
      <c r="L10" s="17"/>
      <c r="N10" s="21" t="str">
        <f t="shared" si="1"/>
        <v>_res_.shortValue</v>
      </c>
      <c r="O10" s="27" t="str">
        <f t="shared" si="3"/>
        <v>shortValue</v>
      </c>
      <c r="P10" s="6"/>
    </row>
    <row r="11" spans="2:16" x14ac:dyDescent="0.55000000000000004">
      <c r="B11" s="1" t="s">
        <v>0</v>
      </c>
      <c r="C11" s="1" t="s">
        <v>23</v>
      </c>
      <c r="D11" s="1">
        <v>3</v>
      </c>
      <c r="F11" s="21" t="str">
        <f t="shared" si="0"/>
        <v>_res_.intValue</v>
      </c>
      <c r="G11" s="27" t="str">
        <f t="shared" si="2"/>
        <v>intValue</v>
      </c>
      <c r="H11" s="28">
        <f t="shared" si="4"/>
        <v>3</v>
      </c>
      <c r="J11" s="1" t="s">
        <v>0</v>
      </c>
      <c r="K11" s="1" t="s">
        <v>23</v>
      </c>
      <c r="L11" s="17"/>
      <c r="N11" s="21" t="str">
        <f t="shared" si="1"/>
        <v>_res_.intValue</v>
      </c>
      <c r="O11" s="27" t="str">
        <f t="shared" si="3"/>
        <v>intValue</v>
      </c>
      <c r="P11" s="6"/>
    </row>
    <row r="12" spans="2:16" x14ac:dyDescent="0.55000000000000004">
      <c r="B12" s="1" t="s">
        <v>12</v>
      </c>
      <c r="C12" s="1" t="s">
        <v>24</v>
      </c>
      <c r="D12" s="1">
        <v>4</v>
      </c>
      <c r="F12" s="21" t="str">
        <f t="shared" si="0"/>
        <v>_res_.longValue</v>
      </c>
      <c r="G12" s="27" t="str">
        <f t="shared" si="2"/>
        <v>longValue</v>
      </c>
      <c r="H12" s="28">
        <f t="shared" si="4"/>
        <v>4</v>
      </c>
      <c r="J12" s="1" t="s">
        <v>12</v>
      </c>
      <c r="K12" s="1" t="s">
        <v>24</v>
      </c>
      <c r="L12" s="17"/>
      <c r="N12" s="21" t="str">
        <f t="shared" si="1"/>
        <v>_res_.longValue</v>
      </c>
      <c r="O12" s="27" t="str">
        <f t="shared" si="3"/>
        <v>longValue</v>
      </c>
      <c r="P12" s="6"/>
    </row>
    <row r="13" spans="2:16" x14ac:dyDescent="0.55000000000000004">
      <c r="B13" s="1" t="s">
        <v>13</v>
      </c>
      <c r="C13" s="1" t="s">
        <v>25</v>
      </c>
      <c r="D13" s="1">
        <v>5</v>
      </c>
      <c r="F13" s="21" t="str">
        <f t="shared" si="0"/>
        <v>_res_.floatValue</v>
      </c>
      <c r="G13" s="27" t="str">
        <f t="shared" si="2"/>
        <v>floatValue</v>
      </c>
      <c r="H13" s="28">
        <f t="shared" si="4"/>
        <v>5</v>
      </c>
      <c r="J13" s="1" t="s">
        <v>13</v>
      </c>
      <c r="K13" s="1" t="s">
        <v>25</v>
      </c>
      <c r="L13" s="17"/>
      <c r="N13" s="21" t="str">
        <f t="shared" si="1"/>
        <v>_res_.floatValue</v>
      </c>
      <c r="O13" s="27" t="str">
        <f t="shared" si="3"/>
        <v>floatValue</v>
      </c>
      <c r="P13" s="6"/>
    </row>
    <row r="14" spans="2:16" x14ac:dyDescent="0.55000000000000004">
      <c r="B14" s="1" t="s">
        <v>8</v>
      </c>
      <c r="C14" s="1" t="s">
        <v>26</v>
      </c>
      <c r="D14" s="1">
        <v>6</v>
      </c>
      <c r="F14" s="21" t="str">
        <f t="shared" si="0"/>
        <v>_res_.doubleValue</v>
      </c>
      <c r="G14" s="27" t="str">
        <f t="shared" si="2"/>
        <v>doubleValue</v>
      </c>
      <c r="H14" s="28">
        <f t="shared" si="4"/>
        <v>6</v>
      </c>
      <c r="J14" s="1" t="s">
        <v>8</v>
      </c>
      <c r="K14" s="1" t="s">
        <v>26</v>
      </c>
      <c r="L14" s="17"/>
      <c r="N14" s="21" t="str">
        <f t="shared" si="1"/>
        <v>_res_.doubleValue</v>
      </c>
      <c r="O14" s="27" t="str">
        <f t="shared" si="3"/>
        <v>doubleValue</v>
      </c>
      <c r="P14" s="6"/>
    </row>
    <row r="15" spans="2:16" x14ac:dyDescent="0.55000000000000004">
      <c r="B15" s="1" t="s">
        <v>15</v>
      </c>
      <c r="C15" s="1" t="s">
        <v>27</v>
      </c>
      <c r="D15" s="1" t="s">
        <v>19</v>
      </c>
      <c r="F15" s="21" t="str">
        <f t="shared" si="0"/>
        <v>_res_.booleanValue</v>
      </c>
      <c r="G15" s="27" t="str">
        <f t="shared" si="2"/>
        <v>booleanValue</v>
      </c>
      <c r="H15" s="28" t="str">
        <f t="shared" si="4"/>
        <v>y</v>
      </c>
      <c r="J15" s="1" t="s">
        <v>15</v>
      </c>
      <c r="K15" s="1" t="s">
        <v>27</v>
      </c>
      <c r="L15" s="17"/>
      <c r="N15" s="21" t="str">
        <f t="shared" si="1"/>
        <v>_res_.booleanValue</v>
      </c>
      <c r="O15" s="27" t="str">
        <f t="shared" si="3"/>
        <v>booleanValue</v>
      </c>
      <c r="P15" s="6"/>
    </row>
    <row r="16" spans="2:16" x14ac:dyDescent="0.55000000000000004">
      <c r="B16" s="1" t="s">
        <v>16</v>
      </c>
      <c r="C16" s="1" t="s">
        <v>28</v>
      </c>
      <c r="D16" s="1" t="s">
        <v>113</v>
      </c>
      <c r="F16" s="21" t="str">
        <f t="shared" si="0"/>
        <v>_res_.charValue</v>
      </c>
      <c r="G16" s="27" t="str">
        <f t="shared" si="2"/>
        <v>charValue</v>
      </c>
      <c r="H16" s="28" t="str">
        <f t="shared" si="4"/>
        <v>A</v>
      </c>
      <c r="J16" s="1" t="s">
        <v>16</v>
      </c>
      <c r="K16" s="1" t="s">
        <v>28</v>
      </c>
      <c r="L16" s="17"/>
      <c r="N16" s="21" t="str">
        <f t="shared" si="1"/>
        <v>_res_.charValue</v>
      </c>
      <c r="O16" s="27" t="str">
        <f t="shared" si="3"/>
        <v>charValue</v>
      </c>
      <c r="P16" s="6"/>
    </row>
    <row r="17" spans="2:16" x14ac:dyDescent="0.55000000000000004">
      <c r="B17" s="1" t="s">
        <v>4</v>
      </c>
      <c r="C17" s="1" t="s">
        <v>223</v>
      </c>
      <c r="D17" s="1" t="s">
        <v>20</v>
      </c>
      <c r="F17" s="21" t="str">
        <f t="shared" si="0"/>
        <v>_res_.string</v>
      </c>
      <c r="G17" s="27" t="str">
        <f t="shared" si="2"/>
        <v>string</v>
      </c>
      <c r="H17" s="28" t="str">
        <f t="shared" si="4"/>
        <v>str</v>
      </c>
      <c r="J17" s="1" t="s">
        <v>4</v>
      </c>
      <c r="K17" s="1" t="s">
        <v>29</v>
      </c>
      <c r="L17" s="17"/>
      <c r="N17" s="21" t="str">
        <f t="shared" si="1"/>
        <v>_res_.stringValue</v>
      </c>
      <c r="O17" s="27" t="str">
        <f t="shared" si="3"/>
        <v>stringValue</v>
      </c>
      <c r="P17" s="6"/>
    </row>
    <row r="18" spans="2:16" x14ac:dyDescent="0.55000000000000004">
      <c r="B18" s="1" t="s">
        <v>1</v>
      </c>
      <c r="C18" s="1" t="s">
        <v>222</v>
      </c>
      <c r="D18" s="2" t="s">
        <v>94</v>
      </c>
      <c r="F18" s="21" t="str">
        <f t="shared" si="0"/>
        <v>_res_.date</v>
      </c>
      <c r="G18" s="27" t="str">
        <f t="shared" si="2"/>
        <v>date</v>
      </c>
      <c r="H18" s="28" t="str">
        <f t="shared" si="4"/>
        <v>03/31/2017</v>
      </c>
      <c r="J18" s="1" t="s">
        <v>1</v>
      </c>
      <c r="K18" s="1" t="s">
        <v>30</v>
      </c>
      <c r="L18" s="2"/>
      <c r="N18" s="21" t="str">
        <f t="shared" si="1"/>
        <v>_res_.dateValue</v>
      </c>
      <c r="O18" s="27" t="str">
        <f t="shared" si="3"/>
        <v>dateValue</v>
      </c>
      <c r="P18" s="2"/>
    </row>
    <row r="19" spans="2:16" x14ac:dyDescent="0.55000000000000004">
      <c r="B19" s="1" t="s">
        <v>17</v>
      </c>
      <c r="C19" s="1" t="s">
        <v>221</v>
      </c>
      <c r="D19" s="1">
        <v>7</v>
      </c>
      <c r="F19" s="21" t="str">
        <f t="shared" si="0"/>
        <v>_res_.bigInt</v>
      </c>
      <c r="G19" s="27" t="str">
        <f t="shared" si="2"/>
        <v>bigInt</v>
      </c>
      <c r="H19" s="28">
        <f t="shared" si="4"/>
        <v>7</v>
      </c>
      <c r="J19" s="1" t="s">
        <v>17</v>
      </c>
      <c r="K19" s="1" t="s">
        <v>31</v>
      </c>
      <c r="L19" s="17"/>
      <c r="N19" s="21" t="str">
        <f t="shared" si="1"/>
        <v>_res_.bigIntValue</v>
      </c>
      <c r="O19" s="27" t="str">
        <f t="shared" si="3"/>
        <v>bigIntValue</v>
      </c>
      <c r="P19" s="6"/>
    </row>
    <row r="20" spans="2:16" x14ac:dyDescent="0.55000000000000004">
      <c r="B20" s="1" t="s">
        <v>18</v>
      </c>
      <c r="C20" s="1" t="s">
        <v>220</v>
      </c>
      <c r="D20" s="1">
        <v>8</v>
      </c>
      <c r="F20" s="21" t="str">
        <f t="shared" si="0"/>
        <v>_res_.bigDec</v>
      </c>
      <c r="G20" s="27" t="str">
        <f t="shared" si="2"/>
        <v>bigDec</v>
      </c>
      <c r="H20" s="28">
        <f t="shared" si="4"/>
        <v>8</v>
      </c>
      <c r="J20" s="1" t="s">
        <v>18</v>
      </c>
      <c r="K20" s="1" t="s">
        <v>32</v>
      </c>
      <c r="L20" s="17"/>
      <c r="N20" s="21" t="str">
        <f t="shared" si="1"/>
        <v>_res_.bigDecValue</v>
      </c>
      <c r="O20" s="27" t="str">
        <f t="shared" si="3"/>
        <v>bigDecValue</v>
      </c>
      <c r="P20" s="6"/>
    </row>
    <row r="21" spans="2:16" x14ac:dyDescent="0.55000000000000004">
      <c r="B21" s="10" t="s">
        <v>144</v>
      </c>
      <c r="C21" s="10" t="s">
        <v>219</v>
      </c>
      <c r="D21" s="12" t="s">
        <v>2</v>
      </c>
      <c r="F21" s="21" t="str">
        <f t="shared" si="0"/>
        <v>_res_.col</v>
      </c>
      <c r="G21" s="27" t="str">
        <f t="shared" si="2"/>
        <v>col</v>
      </c>
      <c r="H21" s="28"/>
      <c r="J21" s="10" t="s">
        <v>144</v>
      </c>
      <c r="K21" s="10" t="s">
        <v>145</v>
      </c>
      <c r="L21" s="17"/>
      <c r="N21" s="21" t="str">
        <f t="shared" si="1"/>
        <v>_res_.colValue</v>
      </c>
      <c r="O21" s="27" t="str">
        <f t="shared" si="3"/>
        <v>colValue</v>
      </c>
      <c r="P21" s="10"/>
    </row>
    <row r="22" spans="2:16" x14ac:dyDescent="0.55000000000000004">
      <c r="B22" s="1" t="s">
        <v>33</v>
      </c>
      <c r="C22" s="1" t="s">
        <v>218</v>
      </c>
      <c r="D22" s="12" t="s">
        <v>2</v>
      </c>
      <c r="F22" s="21" t="str">
        <f t="shared" si="0"/>
        <v>_res_.list</v>
      </c>
      <c r="G22" s="27" t="str">
        <f t="shared" si="2"/>
        <v>list</v>
      </c>
      <c r="H22" s="28"/>
      <c r="J22" s="1" t="s">
        <v>33</v>
      </c>
      <c r="K22" s="1" t="s">
        <v>35</v>
      </c>
      <c r="L22" s="17"/>
      <c r="N22" s="21" t="str">
        <f t="shared" si="1"/>
        <v>_res_.listValue</v>
      </c>
      <c r="O22" s="27" t="str">
        <f t="shared" si="3"/>
        <v>listValue</v>
      </c>
      <c r="P22" s="6"/>
    </row>
    <row r="23" spans="2:16" x14ac:dyDescent="0.55000000000000004">
      <c r="B23" s="1" t="s">
        <v>34</v>
      </c>
      <c r="C23" s="1" t="s">
        <v>217</v>
      </c>
      <c r="D23" s="12" t="s">
        <v>2</v>
      </c>
      <c r="F23" s="21" t="str">
        <f t="shared" si="0"/>
        <v>_res_.map</v>
      </c>
      <c r="G23" s="27" t="str">
        <f t="shared" si="2"/>
        <v>map</v>
      </c>
      <c r="H23" s="28"/>
      <c r="J23" s="1" t="s">
        <v>34</v>
      </c>
      <c r="K23" s="1" t="s">
        <v>36</v>
      </c>
      <c r="L23" s="17"/>
      <c r="N23" s="21" t="str">
        <f t="shared" si="1"/>
        <v>_res_.mapValue</v>
      </c>
      <c r="O23" s="27" t="str">
        <f t="shared" si="3"/>
        <v>mapValue</v>
      </c>
      <c r="P23" s="6"/>
    </row>
    <row r="24" spans="2:16" x14ac:dyDescent="0.55000000000000004">
      <c r="B24" s="1" t="s">
        <v>37</v>
      </c>
      <c r="C24" s="1" t="s">
        <v>216</v>
      </c>
      <c r="D24" s="12" t="s">
        <v>2</v>
      </c>
      <c r="F24" s="21" t="str">
        <f t="shared" si="0"/>
        <v>_res_.set</v>
      </c>
      <c r="G24" s="27" t="str">
        <f t="shared" si="2"/>
        <v>set</v>
      </c>
      <c r="H24" s="28"/>
      <c r="J24" s="1" t="s">
        <v>37</v>
      </c>
      <c r="K24" s="1" t="s">
        <v>38</v>
      </c>
      <c r="L24" s="17"/>
      <c r="N24" s="21" t="str">
        <f t="shared" si="1"/>
        <v>_res_.setValue</v>
      </c>
      <c r="O24" s="27" t="str">
        <f t="shared" si="3"/>
        <v>setValue</v>
      </c>
      <c r="P24" s="6"/>
    </row>
    <row r="25" spans="2:16" x14ac:dyDescent="0.55000000000000004">
      <c r="B25" s="21" t="s">
        <v>224</v>
      </c>
      <c r="C25" s="21" t="s">
        <v>227</v>
      </c>
      <c r="D25" s="21" t="s">
        <v>2</v>
      </c>
      <c r="F25" s="21" t="str">
        <f t="shared" ref="F25:F28" si="5">"_res_." &amp; C25</f>
        <v>_res_.arrayList</v>
      </c>
      <c r="G25" s="27" t="str">
        <f t="shared" si="2"/>
        <v>arrayList</v>
      </c>
      <c r="H25" s="28"/>
      <c r="J25" s="21" t="s">
        <v>224</v>
      </c>
      <c r="K25" s="21" t="s">
        <v>227</v>
      </c>
      <c r="L25" s="21"/>
      <c r="N25" s="22" t="str">
        <f t="shared" si="1"/>
        <v>_res_.arrayList</v>
      </c>
      <c r="O25" s="27" t="str">
        <f t="shared" si="3"/>
        <v>arrayList</v>
      </c>
      <c r="P25" s="21"/>
    </row>
    <row r="26" spans="2:16" x14ac:dyDescent="0.55000000000000004">
      <c r="B26" s="21" t="s">
        <v>225</v>
      </c>
      <c r="C26" s="21" t="s">
        <v>228</v>
      </c>
      <c r="D26" s="21" t="s">
        <v>2</v>
      </c>
      <c r="F26" s="21" t="str">
        <f t="shared" si="5"/>
        <v>_res_.hashMap</v>
      </c>
      <c r="G26" s="27" t="str">
        <f t="shared" si="2"/>
        <v>hashMap</v>
      </c>
      <c r="H26" s="28"/>
      <c r="J26" s="21" t="s">
        <v>225</v>
      </c>
      <c r="K26" s="21" t="s">
        <v>228</v>
      </c>
      <c r="L26" s="21"/>
      <c r="N26" s="22" t="str">
        <f t="shared" si="1"/>
        <v>_res_.hashMap</v>
      </c>
      <c r="O26" s="27" t="str">
        <f t="shared" si="3"/>
        <v>hashMap</v>
      </c>
      <c r="P26" s="21"/>
    </row>
    <row r="27" spans="2:16" x14ac:dyDescent="0.55000000000000004">
      <c r="B27" s="21" t="s">
        <v>226</v>
      </c>
      <c r="C27" s="21" t="s">
        <v>229</v>
      </c>
      <c r="D27" s="21" t="s">
        <v>2</v>
      </c>
      <c r="F27" s="21" t="str">
        <f t="shared" si="5"/>
        <v>_res_.hashSet</v>
      </c>
      <c r="G27" s="27" t="str">
        <f t="shared" si="2"/>
        <v>hashSet</v>
      </c>
      <c r="H27" s="28"/>
      <c r="J27" s="21" t="s">
        <v>226</v>
      </c>
      <c r="K27" s="21" t="s">
        <v>229</v>
      </c>
      <c r="L27" s="21"/>
      <c r="N27" s="22" t="str">
        <f t="shared" si="1"/>
        <v>_res_.hashSet</v>
      </c>
      <c r="O27" s="27" t="str">
        <f t="shared" si="3"/>
        <v>hashSet</v>
      </c>
      <c r="P27" s="21"/>
    </row>
    <row r="28" spans="2:16" x14ac:dyDescent="0.55000000000000004">
      <c r="B28" s="22" t="s">
        <v>243</v>
      </c>
      <c r="C28" s="22" t="s">
        <v>244</v>
      </c>
      <c r="D28" s="22" t="s">
        <v>240</v>
      </c>
      <c r="F28" s="22" t="str">
        <f t="shared" si="5"/>
        <v>_res_.gender</v>
      </c>
      <c r="G28" s="27" t="str">
        <f t="shared" si="2"/>
        <v>gender</v>
      </c>
      <c r="H28" s="28" t="str">
        <f t="shared" si="4"/>
        <v>Male</v>
      </c>
      <c r="J28" s="22" t="s">
        <v>243</v>
      </c>
      <c r="K28" s="22" t="s">
        <v>244</v>
      </c>
      <c r="L28" s="22"/>
      <c r="N28" s="22" t="str">
        <f t="shared" si="1"/>
        <v>_res_.gender</v>
      </c>
      <c r="O28" s="27" t="str">
        <f t="shared" si="3"/>
        <v>gender</v>
      </c>
      <c r="P28" s="22"/>
    </row>
    <row r="29" spans="2:16" x14ac:dyDescent="0.55000000000000004">
      <c r="B29" s="20" t="s">
        <v>235</v>
      </c>
      <c r="C29" s="20" t="s">
        <v>238</v>
      </c>
      <c r="D29" s="20" t="s">
        <v>2</v>
      </c>
      <c r="F29" s="21" t="s">
        <v>270</v>
      </c>
      <c r="G29" s="27" t="str">
        <f t="shared" si="2"/>
        <v>address</v>
      </c>
      <c r="H29" s="28"/>
      <c r="J29" s="20" t="s">
        <v>235</v>
      </c>
      <c r="K29" s="20" t="s">
        <v>238</v>
      </c>
      <c r="L29" s="20"/>
      <c r="N29" s="22" t="str">
        <f t="shared" si="1"/>
        <v>_res_.address</v>
      </c>
      <c r="O29" s="27" t="str">
        <f t="shared" si="3"/>
        <v>address</v>
      </c>
      <c r="P29" s="20"/>
    </row>
    <row r="30" spans="2:16" x14ac:dyDescent="0.55000000000000004">
      <c r="B30" s="20" t="s">
        <v>6</v>
      </c>
      <c r="C30" s="20" t="s">
        <v>7</v>
      </c>
      <c r="D30" s="20" t="s">
        <v>2</v>
      </c>
      <c r="F30" s="21" t="s">
        <v>271</v>
      </c>
      <c r="G30" s="27" t="str">
        <f t="shared" si="2"/>
        <v>person</v>
      </c>
      <c r="H30" s="28"/>
      <c r="J30" s="20" t="s">
        <v>6</v>
      </c>
      <c r="K30" s="20" t="s">
        <v>7</v>
      </c>
      <c r="L30" s="20"/>
      <c r="N30" s="21" t="str">
        <f t="shared" si="1"/>
        <v>_res_.person</v>
      </c>
      <c r="O30" s="27" t="str">
        <f t="shared" si="3"/>
        <v>person</v>
      </c>
      <c r="P30" s="20"/>
    </row>
    <row r="31" spans="2:16" x14ac:dyDescent="0.55000000000000004">
      <c r="B31" s="20" t="s">
        <v>210</v>
      </c>
      <c r="C31" s="20" t="s">
        <v>211</v>
      </c>
      <c r="D31" s="20" t="s">
        <v>2</v>
      </c>
      <c r="F31" s="20" t="s">
        <v>272</v>
      </c>
      <c r="G31" s="27" t="str">
        <f t="shared" si="2"/>
        <v>auto</v>
      </c>
      <c r="H31" s="28"/>
      <c r="J31" s="20" t="s">
        <v>210</v>
      </c>
      <c r="K31" s="20" t="s">
        <v>211</v>
      </c>
      <c r="L31" s="20"/>
      <c r="N31" s="21" t="str">
        <f>"_res_." &amp; K31</f>
        <v>_res_.auto</v>
      </c>
      <c r="O31" s="27" t="str">
        <f t="shared" si="3"/>
        <v>auto</v>
      </c>
      <c r="P31" s="20"/>
    </row>
    <row r="32" spans="2:16" x14ac:dyDescent="0.55000000000000004">
      <c r="B32" s="24" t="s">
        <v>250</v>
      </c>
      <c r="C32" s="24" t="s">
        <v>251</v>
      </c>
      <c r="D32" s="24" t="s">
        <v>252</v>
      </c>
      <c r="F32" s="24" t="str">
        <f>"_res_." &amp; C32</f>
        <v>_res_.roudingMode</v>
      </c>
      <c r="G32" s="27" t="str">
        <f t="shared" si="2"/>
        <v>roudingMode</v>
      </c>
      <c r="H32" s="28" t="str">
        <f t="shared" si="4"/>
        <v>HALF_EVEN</v>
      </c>
      <c r="J32" s="24" t="s">
        <v>250</v>
      </c>
      <c r="K32" s="24" t="s">
        <v>251</v>
      </c>
      <c r="L32" s="24"/>
      <c r="N32" s="24" t="str">
        <f>"_res_." &amp; K32</f>
        <v>_res_.roudingMode</v>
      </c>
      <c r="O32" s="27" t="str">
        <f t="shared" si="3"/>
        <v>roudingMode</v>
      </c>
      <c r="P32" s="24"/>
    </row>
    <row r="33" spans="2:16" x14ac:dyDescent="0.55000000000000004">
      <c r="B33" s="26" t="s">
        <v>192</v>
      </c>
      <c r="C33" s="26" t="s">
        <v>256</v>
      </c>
      <c r="D33" s="26">
        <v>10.1</v>
      </c>
      <c r="F33" s="26" t="str">
        <f>"_res_." &amp; C33</f>
        <v>_res_.dv</v>
      </c>
      <c r="G33" s="27" t="str">
        <f t="shared" si="2"/>
        <v>dv</v>
      </c>
      <c r="H33" s="28">
        <f t="shared" si="4"/>
        <v>10.1</v>
      </c>
      <c r="J33" s="26" t="s">
        <v>192</v>
      </c>
      <c r="K33" s="26" t="s">
        <v>256</v>
      </c>
      <c r="L33" s="26"/>
      <c r="N33" s="26" t="str">
        <f>"_res_." &amp; K33</f>
        <v>_res_.dv</v>
      </c>
      <c r="O33" s="27" t="str">
        <f t="shared" si="3"/>
        <v>dv</v>
      </c>
      <c r="P33" s="26"/>
    </row>
    <row r="36" spans="2:16" x14ac:dyDescent="0.55000000000000004">
      <c r="F36" s="30" t="s">
        <v>180</v>
      </c>
      <c r="G36" s="30"/>
      <c r="H36" s="30"/>
      <c r="N36" s="30" t="s">
        <v>179</v>
      </c>
      <c r="O36" s="30"/>
      <c r="P36" s="30"/>
    </row>
    <row r="37" spans="2:16" x14ac:dyDescent="0.55000000000000004">
      <c r="F37" s="40" t="s">
        <v>136</v>
      </c>
      <c r="G37" s="40"/>
      <c r="H37" s="40"/>
      <c r="N37" s="40" t="s">
        <v>138</v>
      </c>
      <c r="O37" s="40"/>
      <c r="P37" s="40"/>
    </row>
    <row r="40" spans="2:16" x14ac:dyDescent="0.55000000000000004">
      <c r="B40" s="30" t="s">
        <v>88</v>
      </c>
      <c r="C40" s="30"/>
      <c r="D40" s="30"/>
      <c r="F40" s="42" t="s">
        <v>162</v>
      </c>
      <c r="G40" s="42"/>
      <c r="H40" s="42"/>
      <c r="J40" s="41" t="s">
        <v>121</v>
      </c>
      <c r="K40" s="41"/>
      <c r="L40" s="41"/>
      <c r="N40" s="42" t="s">
        <v>163</v>
      </c>
      <c r="O40" s="42"/>
      <c r="P40" s="42"/>
    </row>
    <row r="41" spans="2:16" x14ac:dyDescent="0.55000000000000004">
      <c r="B41" s="17" t="s">
        <v>192</v>
      </c>
      <c r="C41" s="17" t="s">
        <v>193</v>
      </c>
      <c r="D41" s="17">
        <v>1</v>
      </c>
      <c r="F41" s="21" t="str">
        <f t="shared" ref="F41:F49" si="6">"_res_." &amp; C41</f>
        <v>_res_.test</v>
      </c>
      <c r="G41" s="17" t="str">
        <f>C41</f>
        <v>test</v>
      </c>
      <c r="H41" s="17">
        <v>1</v>
      </c>
      <c r="J41" s="17" t="s">
        <v>192</v>
      </c>
      <c r="K41" s="17" t="s">
        <v>193</v>
      </c>
      <c r="L41" s="17">
        <v>1</v>
      </c>
      <c r="N41" s="21" t="str">
        <f t="shared" ref="N41:N49" si="7">"_res_." &amp; K41</f>
        <v>_res_.test</v>
      </c>
      <c r="O41" s="27" t="str">
        <f>K41</f>
        <v>test</v>
      </c>
      <c r="P41" s="17">
        <v>1</v>
      </c>
    </row>
    <row r="42" spans="2:16" x14ac:dyDescent="0.55000000000000004">
      <c r="B42" s="1" t="s">
        <v>39</v>
      </c>
      <c r="C42" s="1" t="s">
        <v>21</v>
      </c>
      <c r="D42" s="1">
        <v>1</v>
      </c>
      <c r="F42" s="21" t="str">
        <f t="shared" si="6"/>
        <v>_res_.byteValue</v>
      </c>
      <c r="G42" s="27" t="str">
        <f t="shared" ref="G42:G49" si="8">C42</f>
        <v>byteValue</v>
      </c>
      <c r="H42" s="1">
        <f>D42</f>
        <v>1</v>
      </c>
      <c r="J42" s="6" t="s">
        <v>39</v>
      </c>
      <c r="K42" s="6" t="s">
        <v>21</v>
      </c>
      <c r="L42" s="17"/>
      <c r="N42" s="21" t="str">
        <f t="shared" si="7"/>
        <v>_res_.byteValue</v>
      </c>
      <c r="O42" s="27" t="str">
        <f t="shared" ref="O42:O49" si="9">K42</f>
        <v>byteValue</v>
      </c>
      <c r="P42" s="6">
        <v>0</v>
      </c>
    </row>
    <row r="43" spans="2:16" x14ac:dyDescent="0.55000000000000004">
      <c r="B43" s="1" t="s">
        <v>40</v>
      </c>
      <c r="C43" s="1" t="s">
        <v>22</v>
      </c>
      <c r="D43" s="1">
        <v>2</v>
      </c>
      <c r="F43" s="21" t="str">
        <f t="shared" si="6"/>
        <v>_res_.shortValue</v>
      </c>
      <c r="G43" s="27" t="str">
        <f t="shared" si="8"/>
        <v>shortValue</v>
      </c>
      <c r="H43" s="28">
        <f t="shared" ref="H43:H49" si="10">D43</f>
        <v>2</v>
      </c>
      <c r="J43" s="6" t="s">
        <v>40</v>
      </c>
      <c r="K43" s="6" t="s">
        <v>22</v>
      </c>
      <c r="L43" s="17"/>
      <c r="N43" s="21" t="str">
        <f t="shared" si="7"/>
        <v>_res_.shortValue</v>
      </c>
      <c r="O43" s="27" t="str">
        <f t="shared" si="9"/>
        <v>shortValue</v>
      </c>
      <c r="P43" s="6">
        <v>0</v>
      </c>
    </row>
    <row r="44" spans="2:16" x14ac:dyDescent="0.55000000000000004">
      <c r="B44" s="1" t="s">
        <v>41</v>
      </c>
      <c r="C44" s="1" t="s">
        <v>23</v>
      </c>
      <c r="D44" s="1">
        <v>3</v>
      </c>
      <c r="F44" s="21" t="str">
        <f t="shared" si="6"/>
        <v>_res_.intValue</v>
      </c>
      <c r="G44" s="27" t="str">
        <f t="shared" si="8"/>
        <v>intValue</v>
      </c>
      <c r="H44" s="28">
        <f t="shared" si="10"/>
        <v>3</v>
      </c>
      <c r="J44" s="6" t="s">
        <v>41</v>
      </c>
      <c r="K44" s="6" t="s">
        <v>23</v>
      </c>
      <c r="L44" s="17"/>
      <c r="N44" s="21" t="str">
        <f t="shared" si="7"/>
        <v>_res_.intValue</v>
      </c>
      <c r="O44" s="27" t="str">
        <f t="shared" si="9"/>
        <v>intValue</v>
      </c>
      <c r="P44" s="6">
        <v>0</v>
      </c>
    </row>
    <row r="45" spans="2:16" x14ac:dyDescent="0.55000000000000004">
      <c r="B45" s="1" t="s">
        <v>42</v>
      </c>
      <c r="C45" s="1" t="s">
        <v>24</v>
      </c>
      <c r="D45" s="1">
        <v>4</v>
      </c>
      <c r="F45" s="21" t="str">
        <f t="shared" si="6"/>
        <v>_res_.longValue</v>
      </c>
      <c r="G45" s="27" t="str">
        <f t="shared" si="8"/>
        <v>longValue</v>
      </c>
      <c r="H45" s="28">
        <f t="shared" si="10"/>
        <v>4</v>
      </c>
      <c r="J45" s="6" t="s">
        <v>42</v>
      </c>
      <c r="K45" s="6" t="s">
        <v>24</v>
      </c>
      <c r="L45" s="17"/>
      <c r="N45" s="21" t="str">
        <f t="shared" si="7"/>
        <v>_res_.longValue</v>
      </c>
      <c r="O45" s="27" t="str">
        <f t="shared" si="9"/>
        <v>longValue</v>
      </c>
      <c r="P45" s="6">
        <v>0</v>
      </c>
    </row>
    <row r="46" spans="2:16" x14ac:dyDescent="0.55000000000000004">
      <c r="B46" s="1" t="s">
        <v>43</v>
      </c>
      <c r="C46" s="1" t="s">
        <v>25</v>
      </c>
      <c r="D46" s="1">
        <v>5</v>
      </c>
      <c r="F46" s="21" t="str">
        <f t="shared" si="6"/>
        <v>_res_.floatValue</v>
      </c>
      <c r="G46" s="27" t="str">
        <f t="shared" si="8"/>
        <v>floatValue</v>
      </c>
      <c r="H46" s="28">
        <f t="shared" si="10"/>
        <v>5</v>
      </c>
      <c r="J46" s="6" t="s">
        <v>43</v>
      </c>
      <c r="K46" s="6" t="s">
        <v>25</v>
      </c>
      <c r="L46" s="17"/>
      <c r="N46" s="21" t="str">
        <f t="shared" si="7"/>
        <v>_res_.floatValue</v>
      </c>
      <c r="O46" s="27" t="str">
        <f t="shared" si="9"/>
        <v>floatValue</v>
      </c>
      <c r="P46" s="6">
        <v>0</v>
      </c>
    </row>
    <row r="47" spans="2:16" x14ac:dyDescent="0.55000000000000004">
      <c r="B47" s="1" t="s">
        <v>44</v>
      </c>
      <c r="C47" s="1" t="s">
        <v>26</v>
      </c>
      <c r="D47" s="1">
        <v>6</v>
      </c>
      <c r="F47" s="21" t="str">
        <f t="shared" si="6"/>
        <v>_res_.doubleValue</v>
      </c>
      <c r="G47" s="27" t="str">
        <f t="shared" si="8"/>
        <v>doubleValue</v>
      </c>
      <c r="H47" s="28">
        <f t="shared" si="10"/>
        <v>6</v>
      </c>
      <c r="J47" s="6" t="s">
        <v>44</v>
      </c>
      <c r="K47" s="6" t="s">
        <v>26</v>
      </c>
      <c r="L47" s="17"/>
      <c r="N47" s="21" t="str">
        <f t="shared" si="7"/>
        <v>_res_.doubleValue</v>
      </c>
      <c r="O47" s="27" t="str">
        <f t="shared" si="9"/>
        <v>doubleValue</v>
      </c>
      <c r="P47" s="6">
        <v>0</v>
      </c>
    </row>
    <row r="48" spans="2:16" x14ac:dyDescent="0.55000000000000004">
      <c r="B48" s="1" t="s">
        <v>46</v>
      </c>
      <c r="C48" s="1" t="s">
        <v>27</v>
      </c>
      <c r="D48" s="1" t="s">
        <v>19</v>
      </c>
      <c r="F48" s="21" t="str">
        <f t="shared" si="6"/>
        <v>_res_.booleanValue</v>
      </c>
      <c r="G48" s="27" t="str">
        <f t="shared" si="8"/>
        <v>booleanValue</v>
      </c>
      <c r="H48" s="28" t="str">
        <f t="shared" si="10"/>
        <v>y</v>
      </c>
      <c r="J48" s="6" t="s">
        <v>46</v>
      </c>
      <c r="K48" s="6" t="s">
        <v>27</v>
      </c>
      <c r="L48" s="17"/>
      <c r="N48" s="21" t="str">
        <f t="shared" si="7"/>
        <v>_res_.booleanValue</v>
      </c>
      <c r="O48" s="27" t="str">
        <f t="shared" si="9"/>
        <v>booleanValue</v>
      </c>
      <c r="P48" s="6" t="b">
        <v>0</v>
      </c>
    </row>
    <row r="49" spans="2:16" x14ac:dyDescent="0.55000000000000004">
      <c r="B49" s="1" t="s">
        <v>45</v>
      </c>
      <c r="C49" s="1" t="s">
        <v>28</v>
      </c>
      <c r="D49" s="1" t="s">
        <v>113</v>
      </c>
      <c r="F49" s="21" t="str">
        <f t="shared" si="6"/>
        <v>_res_.charValue</v>
      </c>
      <c r="G49" s="27" t="str">
        <f t="shared" si="8"/>
        <v>charValue</v>
      </c>
      <c r="H49" s="28" t="str">
        <f t="shared" si="10"/>
        <v>A</v>
      </c>
      <c r="J49" s="1" t="s">
        <v>45</v>
      </c>
      <c r="K49" s="1" t="s">
        <v>28</v>
      </c>
      <c r="L49" s="17"/>
      <c r="N49" s="21" t="str">
        <f t="shared" si="7"/>
        <v>_res_.charValue</v>
      </c>
      <c r="O49" s="27" t="str">
        <f t="shared" si="9"/>
        <v>charValue</v>
      </c>
      <c r="P49" s="6"/>
    </row>
    <row r="52" spans="2:16" x14ac:dyDescent="0.55000000000000004">
      <c r="F52" s="30" t="s">
        <v>178</v>
      </c>
      <c r="G52" s="30"/>
      <c r="H52" s="30"/>
      <c r="N52" s="30" t="s">
        <v>177</v>
      </c>
      <c r="O52" s="30"/>
      <c r="P52" s="30"/>
    </row>
    <row r="53" spans="2:16" x14ac:dyDescent="0.55000000000000004">
      <c r="F53" s="40" t="s">
        <v>156</v>
      </c>
      <c r="G53" s="40"/>
      <c r="H53" s="40"/>
      <c r="N53" s="40" t="s">
        <v>157</v>
      </c>
      <c r="O53" s="40"/>
      <c r="P53" s="40"/>
    </row>
    <row r="56" spans="2:16" x14ac:dyDescent="0.55000000000000004">
      <c r="B56" s="30" t="s">
        <v>142</v>
      </c>
      <c r="C56" s="30"/>
      <c r="D56" s="30"/>
      <c r="F56" s="30" t="s">
        <v>155</v>
      </c>
      <c r="G56" s="30"/>
      <c r="H56" s="30"/>
      <c r="J56" s="41" t="s">
        <v>140</v>
      </c>
      <c r="K56" s="41"/>
      <c r="L56" s="41"/>
      <c r="N56" s="30" t="s">
        <v>158</v>
      </c>
      <c r="O56" s="30"/>
      <c r="P56" s="30"/>
    </row>
    <row r="57" spans="2:16" x14ac:dyDescent="0.55000000000000004">
      <c r="B57" s="17" t="s">
        <v>192</v>
      </c>
      <c r="C57" s="17" t="s">
        <v>193</v>
      </c>
      <c r="D57" s="17">
        <v>1</v>
      </c>
      <c r="F57" s="21" t="str">
        <f t="shared" ref="F57:F80" si="11">"_res_." &amp; C57</f>
        <v>_res_.test</v>
      </c>
      <c r="G57" s="17" t="str">
        <f>C57</f>
        <v>test</v>
      </c>
      <c r="H57" s="17">
        <v>1</v>
      </c>
      <c r="J57" s="17" t="s">
        <v>192</v>
      </c>
      <c r="K57" s="17" t="s">
        <v>193</v>
      </c>
      <c r="L57" s="17">
        <v>1</v>
      </c>
      <c r="N57" s="21" t="str">
        <f t="shared" ref="N57:N80" si="12">"_res_." &amp; K57</f>
        <v>_res_.test</v>
      </c>
      <c r="O57" s="27" t="str">
        <f>K57</f>
        <v>test</v>
      </c>
      <c r="P57" s="17">
        <v>1</v>
      </c>
    </row>
    <row r="58" spans="2:16" x14ac:dyDescent="0.55000000000000004">
      <c r="B58" s="1" t="s">
        <v>97</v>
      </c>
      <c r="C58" s="1" t="s">
        <v>21</v>
      </c>
      <c r="D58" s="1" t="s">
        <v>55</v>
      </c>
      <c r="F58" s="21" t="str">
        <f t="shared" si="11"/>
        <v>_res_.byteValue</v>
      </c>
      <c r="G58" s="27" t="str">
        <f>C58</f>
        <v>byteValue</v>
      </c>
      <c r="H58" s="12" t="str">
        <f>D58</f>
        <v>1,2,3</v>
      </c>
      <c r="J58" s="1" t="s">
        <v>97</v>
      </c>
      <c r="K58" s="1" t="s">
        <v>21</v>
      </c>
      <c r="L58" s="17"/>
      <c r="N58" s="21" t="str">
        <f t="shared" si="12"/>
        <v>_res_.byteValue</v>
      </c>
      <c r="O58" s="27" t="str">
        <f t="shared" ref="O58:O82" si="13">K58</f>
        <v>byteValue</v>
      </c>
      <c r="P58" s="12"/>
    </row>
    <row r="59" spans="2:16" x14ac:dyDescent="0.55000000000000004">
      <c r="B59" s="1" t="s">
        <v>98</v>
      </c>
      <c r="C59" s="1" t="s">
        <v>22</v>
      </c>
      <c r="D59" s="1" t="s">
        <v>55</v>
      </c>
      <c r="F59" s="21" t="str">
        <f t="shared" si="11"/>
        <v>_res_.shortValue</v>
      </c>
      <c r="G59" s="27" t="str">
        <f t="shared" ref="G59:G82" si="14">C59</f>
        <v>shortValue</v>
      </c>
      <c r="H59" s="28" t="str">
        <f t="shared" ref="H59:H82" si="15">D59</f>
        <v>1,2,3</v>
      </c>
      <c r="J59" s="1" t="s">
        <v>98</v>
      </c>
      <c r="K59" s="1" t="s">
        <v>22</v>
      </c>
      <c r="L59" s="17"/>
      <c r="N59" s="21" t="str">
        <f t="shared" si="12"/>
        <v>_res_.shortValue</v>
      </c>
      <c r="O59" s="27" t="str">
        <f t="shared" si="13"/>
        <v>shortValue</v>
      </c>
      <c r="P59" s="12"/>
    </row>
    <row r="60" spans="2:16" x14ac:dyDescent="0.55000000000000004">
      <c r="B60" s="1" t="s">
        <v>99</v>
      </c>
      <c r="C60" s="1" t="s">
        <v>23</v>
      </c>
      <c r="D60" s="1" t="s">
        <v>55</v>
      </c>
      <c r="F60" s="21" t="str">
        <f t="shared" si="11"/>
        <v>_res_.intValue</v>
      </c>
      <c r="G60" s="27" t="str">
        <f t="shared" si="14"/>
        <v>intValue</v>
      </c>
      <c r="H60" s="28" t="str">
        <f t="shared" si="15"/>
        <v>1,2,3</v>
      </c>
      <c r="J60" s="1" t="s">
        <v>99</v>
      </c>
      <c r="K60" s="1" t="s">
        <v>23</v>
      </c>
      <c r="L60" s="17"/>
      <c r="N60" s="21" t="str">
        <f t="shared" si="12"/>
        <v>_res_.intValue</v>
      </c>
      <c r="O60" s="27" t="str">
        <f t="shared" si="13"/>
        <v>intValue</v>
      </c>
      <c r="P60" s="12"/>
    </row>
    <row r="61" spans="2:16" x14ac:dyDescent="0.55000000000000004">
      <c r="B61" s="1" t="s">
        <v>100</v>
      </c>
      <c r="C61" s="1" t="s">
        <v>24</v>
      </c>
      <c r="D61" s="1" t="s">
        <v>55</v>
      </c>
      <c r="F61" s="21" t="str">
        <f t="shared" si="11"/>
        <v>_res_.longValue</v>
      </c>
      <c r="G61" s="27" t="str">
        <f t="shared" si="14"/>
        <v>longValue</v>
      </c>
      <c r="H61" s="28" t="str">
        <f t="shared" si="15"/>
        <v>1,2,3</v>
      </c>
      <c r="J61" s="1" t="s">
        <v>100</v>
      </c>
      <c r="K61" s="1" t="s">
        <v>24</v>
      </c>
      <c r="L61" s="17"/>
      <c r="N61" s="21" t="str">
        <f t="shared" si="12"/>
        <v>_res_.longValue</v>
      </c>
      <c r="O61" s="27" t="str">
        <f t="shared" si="13"/>
        <v>longValue</v>
      </c>
      <c r="P61" s="12"/>
    </row>
    <row r="62" spans="2:16" x14ac:dyDescent="0.55000000000000004">
      <c r="B62" s="1" t="s">
        <v>101</v>
      </c>
      <c r="C62" s="1" t="s">
        <v>25</v>
      </c>
      <c r="D62" s="1" t="s">
        <v>55</v>
      </c>
      <c r="F62" s="21" t="str">
        <f t="shared" si="11"/>
        <v>_res_.floatValue</v>
      </c>
      <c r="G62" s="27" t="str">
        <f t="shared" si="14"/>
        <v>floatValue</v>
      </c>
      <c r="H62" s="28" t="str">
        <f t="shared" si="15"/>
        <v>1,2,3</v>
      </c>
      <c r="J62" s="1" t="s">
        <v>101</v>
      </c>
      <c r="K62" s="1" t="s">
        <v>25</v>
      </c>
      <c r="L62" s="17"/>
      <c r="N62" s="21" t="str">
        <f t="shared" si="12"/>
        <v>_res_.floatValue</v>
      </c>
      <c r="O62" s="27" t="str">
        <f t="shared" si="13"/>
        <v>floatValue</v>
      </c>
      <c r="P62" s="12"/>
    </row>
    <row r="63" spans="2:16" x14ac:dyDescent="0.55000000000000004">
      <c r="B63" s="1" t="s">
        <v>102</v>
      </c>
      <c r="C63" s="1" t="s">
        <v>26</v>
      </c>
      <c r="D63" s="1" t="s">
        <v>55</v>
      </c>
      <c r="F63" s="21" t="str">
        <f t="shared" si="11"/>
        <v>_res_.doubleValue</v>
      </c>
      <c r="G63" s="27" t="str">
        <f t="shared" si="14"/>
        <v>doubleValue</v>
      </c>
      <c r="H63" s="28" t="str">
        <f t="shared" si="15"/>
        <v>1,2,3</v>
      </c>
      <c r="J63" s="1" t="s">
        <v>102</v>
      </c>
      <c r="K63" s="1" t="s">
        <v>26</v>
      </c>
      <c r="L63" s="17"/>
      <c r="N63" s="21" t="str">
        <f t="shared" si="12"/>
        <v>_res_.doubleValue</v>
      </c>
      <c r="O63" s="27" t="str">
        <f t="shared" si="13"/>
        <v>doubleValue</v>
      </c>
      <c r="P63" s="12"/>
    </row>
    <row r="64" spans="2:16" x14ac:dyDescent="0.55000000000000004">
      <c r="B64" s="1" t="s">
        <v>103</v>
      </c>
      <c r="C64" s="1" t="s">
        <v>27</v>
      </c>
      <c r="D64" s="1" t="s">
        <v>56</v>
      </c>
      <c r="F64" s="21" t="str">
        <f t="shared" si="11"/>
        <v>_res_.booleanValue</v>
      </c>
      <c r="G64" s="27" t="str">
        <f t="shared" si="14"/>
        <v>booleanValue</v>
      </c>
      <c r="H64" s="28" t="str">
        <f t="shared" si="15"/>
        <v>y,n</v>
      </c>
      <c r="J64" s="1" t="s">
        <v>103</v>
      </c>
      <c r="K64" s="1" t="s">
        <v>27</v>
      </c>
      <c r="L64" s="17"/>
      <c r="N64" s="21" t="str">
        <f t="shared" si="12"/>
        <v>_res_.booleanValue</v>
      </c>
      <c r="O64" s="27" t="str">
        <f t="shared" si="13"/>
        <v>booleanValue</v>
      </c>
      <c r="P64" s="12"/>
    </row>
    <row r="65" spans="2:16" x14ac:dyDescent="0.55000000000000004">
      <c r="B65" s="1" t="s">
        <v>104</v>
      </c>
      <c r="C65" s="1" t="s">
        <v>28</v>
      </c>
      <c r="D65" s="1" t="s">
        <v>57</v>
      </c>
      <c r="F65" s="21" t="str">
        <f t="shared" si="11"/>
        <v>_res_.charValue</v>
      </c>
      <c r="G65" s="27" t="str">
        <f t="shared" si="14"/>
        <v>charValue</v>
      </c>
      <c r="H65" s="28" t="str">
        <f t="shared" si="15"/>
        <v>A,B,C</v>
      </c>
      <c r="J65" s="1" t="s">
        <v>104</v>
      </c>
      <c r="K65" s="1" t="s">
        <v>28</v>
      </c>
      <c r="L65" s="17"/>
      <c r="N65" s="21" t="str">
        <f t="shared" si="12"/>
        <v>_res_.charValue</v>
      </c>
      <c r="O65" s="27" t="str">
        <f t="shared" si="13"/>
        <v>charValue</v>
      </c>
      <c r="P65" s="12"/>
    </row>
    <row r="66" spans="2:16" x14ac:dyDescent="0.55000000000000004">
      <c r="B66" s="1" t="s">
        <v>58</v>
      </c>
      <c r="C66" s="1" t="s">
        <v>29</v>
      </c>
      <c r="D66" s="1" t="s">
        <v>62</v>
      </c>
      <c r="F66" s="21" t="str">
        <f t="shared" si="11"/>
        <v>_res_.stringValue</v>
      </c>
      <c r="G66" s="27" t="str">
        <f t="shared" si="14"/>
        <v>stringValue</v>
      </c>
      <c r="H66" s="28" t="str">
        <f t="shared" si="15"/>
        <v>str1, str2</v>
      </c>
      <c r="J66" s="1" t="s">
        <v>58</v>
      </c>
      <c r="K66" s="1" t="s">
        <v>29</v>
      </c>
      <c r="L66" s="17"/>
      <c r="N66" s="21" t="str">
        <f t="shared" si="12"/>
        <v>_res_.stringValue</v>
      </c>
      <c r="O66" s="27" t="str">
        <f t="shared" si="13"/>
        <v>stringValue</v>
      </c>
      <c r="P66" s="12"/>
    </row>
    <row r="67" spans="2:16" x14ac:dyDescent="0.55000000000000004">
      <c r="B67" s="1" t="s">
        <v>59</v>
      </c>
      <c r="C67" s="1" t="s">
        <v>30</v>
      </c>
      <c r="D67" s="2" t="s">
        <v>94</v>
      </c>
      <c r="F67" s="21" t="str">
        <f t="shared" si="11"/>
        <v>_res_.dateValue</v>
      </c>
      <c r="G67" s="27" t="str">
        <f t="shared" si="14"/>
        <v>dateValue</v>
      </c>
      <c r="H67" s="28" t="str">
        <f t="shared" si="15"/>
        <v>03/31/2017</v>
      </c>
      <c r="J67" s="1" t="s">
        <v>59</v>
      </c>
      <c r="K67" s="1" t="s">
        <v>30</v>
      </c>
      <c r="L67" s="2"/>
      <c r="N67" s="21" t="str">
        <f t="shared" si="12"/>
        <v>_res_.dateValue</v>
      </c>
      <c r="O67" s="27" t="str">
        <f t="shared" si="13"/>
        <v>dateValue</v>
      </c>
      <c r="P67" s="2"/>
    </row>
    <row r="68" spans="2:16" x14ac:dyDescent="0.55000000000000004">
      <c r="B68" s="1" t="s">
        <v>60</v>
      </c>
      <c r="C68" s="1" t="s">
        <v>31</v>
      </c>
      <c r="D68" s="1" t="s">
        <v>55</v>
      </c>
      <c r="F68" s="21" t="str">
        <f t="shared" si="11"/>
        <v>_res_.bigIntValue</v>
      </c>
      <c r="G68" s="27" t="str">
        <f t="shared" si="14"/>
        <v>bigIntValue</v>
      </c>
      <c r="H68" s="28" t="str">
        <f t="shared" si="15"/>
        <v>1,2,3</v>
      </c>
      <c r="J68" s="1" t="s">
        <v>60</v>
      </c>
      <c r="K68" s="1" t="s">
        <v>31</v>
      </c>
      <c r="L68" s="17"/>
      <c r="N68" s="21" t="str">
        <f t="shared" si="12"/>
        <v>_res_.bigIntValue</v>
      </c>
      <c r="O68" s="27" t="str">
        <f t="shared" si="13"/>
        <v>bigIntValue</v>
      </c>
      <c r="P68" s="12"/>
    </row>
    <row r="69" spans="2:16" x14ac:dyDescent="0.55000000000000004">
      <c r="B69" s="1" t="s">
        <v>61</v>
      </c>
      <c r="C69" s="1" t="s">
        <v>32</v>
      </c>
      <c r="D69" s="1" t="s">
        <v>55</v>
      </c>
      <c r="F69" s="21" t="str">
        <f t="shared" si="11"/>
        <v>_res_.bigDecValue</v>
      </c>
      <c r="G69" s="27" t="str">
        <f t="shared" si="14"/>
        <v>bigDecValue</v>
      </c>
      <c r="H69" s="28" t="str">
        <f t="shared" si="15"/>
        <v>1,2,3</v>
      </c>
      <c r="J69" s="1" t="s">
        <v>61</v>
      </c>
      <c r="K69" s="1" t="s">
        <v>32</v>
      </c>
      <c r="L69" s="17"/>
      <c r="N69" s="21" t="str">
        <f t="shared" si="12"/>
        <v>_res_.bigDecValue</v>
      </c>
      <c r="O69" s="27" t="str">
        <f t="shared" si="13"/>
        <v>bigDecValue</v>
      </c>
      <c r="P69" s="12"/>
    </row>
    <row r="70" spans="2:16" x14ac:dyDescent="0.55000000000000004">
      <c r="B70" s="10" t="s">
        <v>147</v>
      </c>
      <c r="C70" s="10" t="s">
        <v>145</v>
      </c>
      <c r="D70" s="10" t="s">
        <v>2</v>
      </c>
      <c r="F70" s="21" t="str">
        <f t="shared" si="11"/>
        <v>_res_.colValue</v>
      </c>
      <c r="G70" s="27" t="str">
        <f t="shared" si="14"/>
        <v>colValue</v>
      </c>
      <c r="H70" s="28"/>
      <c r="J70" s="10" t="s">
        <v>147</v>
      </c>
      <c r="K70" s="10" t="s">
        <v>145</v>
      </c>
      <c r="L70" s="17"/>
      <c r="N70" s="21" t="str">
        <f t="shared" si="12"/>
        <v>_res_.colValue</v>
      </c>
      <c r="O70" s="27" t="str">
        <f t="shared" si="13"/>
        <v>colValue</v>
      </c>
      <c r="P70" s="12"/>
    </row>
    <row r="71" spans="2:16" x14ac:dyDescent="0.55000000000000004">
      <c r="B71" s="1" t="s">
        <v>209</v>
      </c>
      <c r="C71" s="1" t="s">
        <v>35</v>
      </c>
      <c r="D71" s="11" t="s">
        <v>2</v>
      </c>
      <c r="F71" s="21" t="str">
        <f t="shared" si="11"/>
        <v>_res_.listValue</v>
      </c>
      <c r="G71" s="27" t="str">
        <f t="shared" si="14"/>
        <v>listValue</v>
      </c>
      <c r="H71" s="28"/>
      <c r="J71" s="1" t="s">
        <v>114</v>
      </c>
      <c r="K71" s="1" t="s">
        <v>35</v>
      </c>
      <c r="L71" s="17"/>
      <c r="N71" s="21" t="str">
        <f t="shared" si="12"/>
        <v>_res_.listValue</v>
      </c>
      <c r="O71" s="27" t="str">
        <f t="shared" si="13"/>
        <v>listValue</v>
      </c>
      <c r="P71" s="12"/>
    </row>
    <row r="72" spans="2:16" x14ac:dyDescent="0.55000000000000004">
      <c r="B72" s="1" t="s">
        <v>115</v>
      </c>
      <c r="C72" s="1" t="s">
        <v>36</v>
      </c>
      <c r="D72" s="11" t="s">
        <v>2</v>
      </c>
      <c r="F72" s="21" t="str">
        <f t="shared" si="11"/>
        <v>_res_.mapValue</v>
      </c>
      <c r="G72" s="27" t="str">
        <f t="shared" si="14"/>
        <v>mapValue</v>
      </c>
      <c r="H72" s="28"/>
      <c r="J72" s="1" t="s">
        <v>115</v>
      </c>
      <c r="K72" s="1" t="s">
        <v>36</v>
      </c>
      <c r="L72" s="17"/>
      <c r="N72" s="21" t="str">
        <f t="shared" si="12"/>
        <v>_res_.mapValue</v>
      </c>
      <c r="O72" s="27" t="str">
        <f t="shared" si="13"/>
        <v>mapValue</v>
      </c>
      <c r="P72" s="12"/>
    </row>
    <row r="73" spans="2:16" x14ac:dyDescent="0.55000000000000004">
      <c r="B73" s="1" t="s">
        <v>116</v>
      </c>
      <c r="C73" s="1" t="s">
        <v>38</v>
      </c>
      <c r="D73" s="11" t="s">
        <v>2</v>
      </c>
      <c r="F73" s="21" t="str">
        <f t="shared" si="11"/>
        <v>_res_.setValue</v>
      </c>
      <c r="G73" s="27" t="str">
        <f t="shared" si="14"/>
        <v>setValue</v>
      </c>
      <c r="H73" s="28"/>
      <c r="J73" s="1" t="s">
        <v>116</v>
      </c>
      <c r="K73" s="1" t="s">
        <v>38</v>
      </c>
      <c r="L73" s="17"/>
      <c r="N73" s="21" t="str">
        <f t="shared" si="12"/>
        <v>_res_.setValue</v>
      </c>
      <c r="O73" s="27" t="str">
        <f t="shared" si="13"/>
        <v>setValue</v>
      </c>
      <c r="P73" s="12"/>
    </row>
    <row r="74" spans="2:16" x14ac:dyDescent="0.55000000000000004">
      <c r="B74" s="21" t="s">
        <v>209</v>
      </c>
      <c r="C74" s="21" t="s">
        <v>227</v>
      </c>
      <c r="D74" s="21" t="s">
        <v>2</v>
      </c>
      <c r="F74" s="21" t="str">
        <f t="shared" si="11"/>
        <v>_res_.arrayList</v>
      </c>
      <c r="G74" s="27" t="str">
        <f t="shared" si="14"/>
        <v>arrayList</v>
      </c>
      <c r="H74" s="28"/>
      <c r="J74" s="21" t="s">
        <v>209</v>
      </c>
      <c r="K74" s="21" t="s">
        <v>227</v>
      </c>
      <c r="L74" s="21"/>
      <c r="N74" s="21" t="str">
        <f t="shared" si="12"/>
        <v>_res_.arrayList</v>
      </c>
      <c r="O74" s="27" t="str">
        <f t="shared" si="13"/>
        <v>arrayList</v>
      </c>
      <c r="P74" s="21"/>
    </row>
    <row r="75" spans="2:16" x14ac:dyDescent="0.55000000000000004">
      <c r="B75" s="21" t="s">
        <v>230</v>
      </c>
      <c r="C75" s="21" t="s">
        <v>228</v>
      </c>
      <c r="D75" s="21" t="s">
        <v>2</v>
      </c>
      <c r="F75" s="21" t="str">
        <f t="shared" si="11"/>
        <v>_res_.hashMap</v>
      </c>
      <c r="G75" s="27" t="str">
        <f t="shared" si="14"/>
        <v>hashMap</v>
      </c>
      <c r="H75" s="28"/>
      <c r="J75" s="21" t="s">
        <v>230</v>
      </c>
      <c r="K75" s="21" t="s">
        <v>228</v>
      </c>
      <c r="L75" s="21"/>
      <c r="N75" s="21" t="str">
        <f t="shared" si="12"/>
        <v>_res_.hashMap</v>
      </c>
      <c r="O75" s="27" t="str">
        <f t="shared" si="13"/>
        <v>hashMap</v>
      </c>
      <c r="P75" s="21"/>
    </row>
    <row r="76" spans="2:16" x14ac:dyDescent="0.55000000000000004">
      <c r="B76" s="21" t="s">
        <v>231</v>
      </c>
      <c r="C76" s="21" t="s">
        <v>229</v>
      </c>
      <c r="D76" s="21" t="s">
        <v>2</v>
      </c>
      <c r="F76" s="21" t="str">
        <f t="shared" si="11"/>
        <v>_res_.hashSet</v>
      </c>
      <c r="G76" s="27" t="str">
        <f t="shared" si="14"/>
        <v>hashSet</v>
      </c>
      <c r="H76" s="28"/>
      <c r="J76" s="21" t="s">
        <v>231</v>
      </c>
      <c r="K76" s="21" t="s">
        <v>229</v>
      </c>
      <c r="L76" s="21"/>
      <c r="N76" s="22" t="str">
        <f t="shared" si="12"/>
        <v>_res_.hashSet</v>
      </c>
      <c r="O76" s="27" t="str">
        <f t="shared" si="13"/>
        <v>hashSet</v>
      </c>
      <c r="P76" s="21"/>
    </row>
    <row r="77" spans="2:16" x14ac:dyDescent="0.55000000000000004">
      <c r="B77" s="22" t="s">
        <v>245</v>
      </c>
      <c r="C77" s="22" t="s">
        <v>244</v>
      </c>
      <c r="D77" s="22" t="s">
        <v>247</v>
      </c>
      <c r="F77" s="22" t="str">
        <f t="shared" si="11"/>
        <v>_res_.gender</v>
      </c>
      <c r="G77" s="27" t="str">
        <f t="shared" si="14"/>
        <v>gender</v>
      </c>
      <c r="H77" s="28" t="str">
        <f t="shared" si="15"/>
        <v>Male, Female</v>
      </c>
      <c r="J77" s="22" t="s">
        <v>245</v>
      </c>
      <c r="K77" s="22" t="s">
        <v>244</v>
      </c>
      <c r="L77" s="22"/>
      <c r="N77" s="22" t="str">
        <f t="shared" si="12"/>
        <v>_res_.gender</v>
      </c>
      <c r="O77" s="27" t="str">
        <f t="shared" si="13"/>
        <v>gender</v>
      </c>
      <c r="P77" s="22"/>
    </row>
    <row r="78" spans="2:16" x14ac:dyDescent="0.55000000000000004">
      <c r="B78" s="20" t="s">
        <v>236</v>
      </c>
      <c r="C78" s="20" t="s">
        <v>238</v>
      </c>
      <c r="D78" s="20" t="s">
        <v>2</v>
      </c>
      <c r="F78" s="21" t="str">
        <f t="shared" si="11"/>
        <v>_res_.address</v>
      </c>
      <c r="G78" s="27" t="str">
        <f t="shared" si="14"/>
        <v>address</v>
      </c>
      <c r="H78" s="28"/>
      <c r="J78" s="20" t="s">
        <v>236</v>
      </c>
      <c r="K78" s="20" t="s">
        <v>238</v>
      </c>
      <c r="L78" s="20"/>
      <c r="N78" s="22" t="str">
        <f t="shared" si="12"/>
        <v>_res_.address</v>
      </c>
      <c r="O78" s="27" t="str">
        <f t="shared" si="13"/>
        <v>address</v>
      </c>
      <c r="P78" s="20"/>
    </row>
    <row r="79" spans="2:16" x14ac:dyDescent="0.55000000000000004">
      <c r="B79" s="20" t="s">
        <v>212</v>
      </c>
      <c r="C79" s="20" t="s">
        <v>7</v>
      </c>
      <c r="D79" s="20" t="s">
        <v>2</v>
      </c>
      <c r="F79" s="21" t="str">
        <f t="shared" si="11"/>
        <v>_res_.person</v>
      </c>
      <c r="G79" s="27" t="str">
        <f t="shared" si="14"/>
        <v>person</v>
      </c>
      <c r="H79" s="28"/>
      <c r="J79" s="20" t="s">
        <v>212</v>
      </c>
      <c r="K79" s="20" t="s">
        <v>7</v>
      </c>
      <c r="L79" s="20"/>
      <c r="N79" s="22" t="str">
        <f t="shared" si="12"/>
        <v>_res_.person</v>
      </c>
      <c r="O79" s="27" t="str">
        <f t="shared" si="13"/>
        <v>person</v>
      </c>
      <c r="P79" s="20"/>
    </row>
    <row r="80" spans="2:16" x14ac:dyDescent="0.55000000000000004">
      <c r="B80" s="20" t="s">
        <v>213</v>
      </c>
      <c r="C80" s="20" t="s">
        <v>211</v>
      </c>
      <c r="D80" s="20" t="s">
        <v>2</v>
      </c>
      <c r="F80" s="21" t="str">
        <f t="shared" si="11"/>
        <v>_res_.auto</v>
      </c>
      <c r="G80" s="27" t="str">
        <f t="shared" si="14"/>
        <v>auto</v>
      </c>
      <c r="H80" s="28"/>
      <c r="J80" s="20" t="s">
        <v>213</v>
      </c>
      <c r="K80" s="20" t="s">
        <v>211</v>
      </c>
      <c r="L80" s="20"/>
      <c r="N80" s="21" t="str">
        <f t="shared" si="12"/>
        <v>_res_.auto</v>
      </c>
      <c r="O80" s="27" t="str">
        <f t="shared" si="13"/>
        <v>auto</v>
      </c>
      <c r="P80" s="20"/>
    </row>
    <row r="81" spans="2:16" x14ac:dyDescent="0.55000000000000004">
      <c r="B81" s="25" t="s">
        <v>253</v>
      </c>
      <c r="C81" s="25" t="s">
        <v>251</v>
      </c>
      <c r="D81" s="25" t="s">
        <v>254</v>
      </c>
      <c r="F81" s="25" t="str">
        <f>"_res_." &amp; C81</f>
        <v>_res_.roudingMode</v>
      </c>
      <c r="G81" s="27" t="str">
        <f t="shared" si="14"/>
        <v>roudingMode</v>
      </c>
      <c r="H81" s="28" t="str">
        <f t="shared" si="15"/>
        <v>UP, DOWN</v>
      </c>
      <c r="J81" s="25" t="s">
        <v>253</v>
      </c>
      <c r="K81" s="25" t="s">
        <v>251</v>
      </c>
      <c r="L81" s="25"/>
      <c r="N81" s="25" t="str">
        <f>"_res_." &amp; K81</f>
        <v>_res_.roudingMode</v>
      </c>
      <c r="O81" s="27" t="str">
        <f t="shared" si="13"/>
        <v>roudingMode</v>
      </c>
      <c r="P81" s="25"/>
    </row>
    <row r="82" spans="2:16" x14ac:dyDescent="0.55000000000000004">
      <c r="B82" s="26" t="s">
        <v>257</v>
      </c>
      <c r="C82" s="26" t="s">
        <v>256</v>
      </c>
      <c r="D82" s="2" t="s">
        <v>258</v>
      </c>
      <c r="F82" s="26" t="str">
        <f>"_res_." &amp; C82</f>
        <v>_res_.dv</v>
      </c>
      <c r="G82" s="27" t="str">
        <f t="shared" si="14"/>
        <v>dv</v>
      </c>
      <c r="H82" s="28" t="str">
        <f t="shared" si="15"/>
        <v>10.1, 22.4</v>
      </c>
      <c r="J82" s="26" t="s">
        <v>257</v>
      </c>
      <c r="K82" s="26" t="s">
        <v>256</v>
      </c>
      <c r="L82" s="26"/>
      <c r="N82" s="26" t="str">
        <f>"_res_." &amp; K82</f>
        <v>_res_.dv</v>
      </c>
      <c r="O82" s="27" t="str">
        <f t="shared" si="13"/>
        <v>dv</v>
      </c>
      <c r="P82" s="26"/>
    </row>
    <row r="85" spans="2:16" x14ac:dyDescent="0.55000000000000004">
      <c r="F85" s="30" t="s">
        <v>176</v>
      </c>
      <c r="G85" s="30"/>
      <c r="H85" s="30"/>
      <c r="N85" s="30" t="s">
        <v>175</v>
      </c>
      <c r="O85" s="30"/>
      <c r="P85" s="30"/>
    </row>
    <row r="86" spans="2:16" x14ac:dyDescent="0.55000000000000004">
      <c r="F86" s="40" t="s">
        <v>159</v>
      </c>
      <c r="G86" s="40"/>
      <c r="H86" s="40"/>
      <c r="N86" s="40" t="s">
        <v>161</v>
      </c>
      <c r="O86" s="40"/>
      <c r="P86" s="40"/>
    </row>
    <row r="89" spans="2:16" x14ac:dyDescent="0.55000000000000004">
      <c r="B89" s="43" t="s">
        <v>143</v>
      </c>
      <c r="C89" s="43"/>
      <c r="D89" s="43"/>
      <c r="F89" s="30" t="s">
        <v>160</v>
      </c>
      <c r="G89" s="30"/>
      <c r="H89" s="30"/>
      <c r="J89" s="41" t="s">
        <v>141</v>
      </c>
      <c r="K89" s="41"/>
      <c r="L89" s="41"/>
      <c r="N89" s="42" t="s">
        <v>164</v>
      </c>
      <c r="O89" s="42"/>
      <c r="P89" s="42"/>
    </row>
    <row r="90" spans="2:16" x14ac:dyDescent="0.55000000000000004">
      <c r="B90" s="17" t="s">
        <v>192</v>
      </c>
      <c r="C90" s="17" t="s">
        <v>193</v>
      </c>
      <c r="D90" s="17">
        <v>1</v>
      </c>
      <c r="F90" s="21" t="str">
        <f t="shared" ref="F90:F98" si="16">"_res_." &amp; C90</f>
        <v>_res_.test</v>
      </c>
      <c r="G90" s="27" t="str">
        <f t="shared" ref="G90:G98" si="17">C90</f>
        <v>test</v>
      </c>
      <c r="H90" s="17">
        <v>1</v>
      </c>
      <c r="J90" s="17" t="s">
        <v>192</v>
      </c>
      <c r="K90" s="17" t="s">
        <v>193</v>
      </c>
      <c r="L90" s="17">
        <v>1</v>
      </c>
      <c r="N90" s="21" t="str">
        <f t="shared" ref="N90:N98" si="18">"_res_." &amp; K90</f>
        <v>_res_.test</v>
      </c>
      <c r="O90" s="27" t="str">
        <f t="shared" ref="O90:O98" si="19">K90</f>
        <v>test</v>
      </c>
      <c r="P90" s="17">
        <v>1</v>
      </c>
    </row>
    <row r="91" spans="2:16" x14ac:dyDescent="0.55000000000000004">
      <c r="B91" s="1" t="s">
        <v>47</v>
      </c>
      <c r="C91" s="1" t="s">
        <v>21</v>
      </c>
      <c r="D91" s="8" t="s">
        <v>55</v>
      </c>
      <c r="F91" s="21" t="str">
        <f t="shared" si="16"/>
        <v>_res_.byteValue</v>
      </c>
      <c r="G91" s="27" t="str">
        <f t="shared" si="17"/>
        <v>byteValue</v>
      </c>
      <c r="H91" s="13" t="s">
        <v>55</v>
      </c>
      <c r="J91" s="1" t="s">
        <v>47</v>
      </c>
      <c r="K91" s="1" t="s">
        <v>21</v>
      </c>
      <c r="L91" s="17"/>
      <c r="N91" s="21" t="str">
        <f t="shared" si="18"/>
        <v>_res_.byteValue</v>
      </c>
      <c r="O91" s="27" t="str">
        <f t="shared" si="19"/>
        <v>byteValue</v>
      </c>
      <c r="P91" s="13"/>
    </row>
    <row r="92" spans="2:16" x14ac:dyDescent="0.55000000000000004">
      <c r="B92" s="1" t="s">
        <v>48</v>
      </c>
      <c r="C92" s="1" t="s">
        <v>22</v>
      </c>
      <c r="D92" s="8" t="s">
        <v>55</v>
      </c>
      <c r="F92" s="21" t="str">
        <f t="shared" si="16"/>
        <v>_res_.shortValue</v>
      </c>
      <c r="G92" s="27" t="str">
        <f t="shared" si="17"/>
        <v>shortValue</v>
      </c>
      <c r="H92" s="13" t="s">
        <v>55</v>
      </c>
      <c r="J92" s="1" t="s">
        <v>48</v>
      </c>
      <c r="K92" s="1" t="s">
        <v>22</v>
      </c>
      <c r="L92" s="17"/>
      <c r="N92" s="21" t="str">
        <f t="shared" si="18"/>
        <v>_res_.shortValue</v>
      </c>
      <c r="O92" s="27" t="str">
        <f t="shared" si="19"/>
        <v>shortValue</v>
      </c>
      <c r="P92" s="13"/>
    </row>
    <row r="93" spans="2:16" x14ac:dyDescent="0.55000000000000004">
      <c r="B93" s="1" t="s">
        <v>49</v>
      </c>
      <c r="C93" s="1" t="s">
        <v>23</v>
      </c>
      <c r="D93" s="8" t="s">
        <v>55</v>
      </c>
      <c r="F93" s="21" t="str">
        <f t="shared" si="16"/>
        <v>_res_.intValue</v>
      </c>
      <c r="G93" s="27" t="str">
        <f t="shared" si="17"/>
        <v>intValue</v>
      </c>
      <c r="H93" s="13" t="s">
        <v>55</v>
      </c>
      <c r="J93" s="1" t="s">
        <v>49</v>
      </c>
      <c r="K93" s="1" t="s">
        <v>23</v>
      </c>
      <c r="L93" s="17"/>
      <c r="N93" s="21" t="str">
        <f t="shared" si="18"/>
        <v>_res_.intValue</v>
      </c>
      <c r="O93" s="27" t="str">
        <f t="shared" si="19"/>
        <v>intValue</v>
      </c>
      <c r="P93" s="13"/>
    </row>
    <row r="94" spans="2:16" x14ac:dyDescent="0.55000000000000004">
      <c r="B94" s="1" t="s">
        <v>50</v>
      </c>
      <c r="C94" s="1" t="s">
        <v>24</v>
      </c>
      <c r="D94" s="8" t="s">
        <v>55</v>
      </c>
      <c r="F94" s="21" t="str">
        <f t="shared" si="16"/>
        <v>_res_.longValue</v>
      </c>
      <c r="G94" s="27" t="str">
        <f t="shared" si="17"/>
        <v>longValue</v>
      </c>
      <c r="H94" s="13" t="s">
        <v>55</v>
      </c>
      <c r="J94" s="1" t="s">
        <v>50</v>
      </c>
      <c r="K94" s="1" t="s">
        <v>24</v>
      </c>
      <c r="L94" s="17"/>
      <c r="N94" s="21" t="str">
        <f t="shared" si="18"/>
        <v>_res_.longValue</v>
      </c>
      <c r="O94" s="27" t="str">
        <f t="shared" si="19"/>
        <v>longValue</v>
      </c>
      <c r="P94" s="13"/>
    </row>
    <row r="95" spans="2:16" x14ac:dyDescent="0.55000000000000004">
      <c r="B95" s="1" t="s">
        <v>51</v>
      </c>
      <c r="C95" s="1" t="s">
        <v>25</v>
      </c>
      <c r="D95" s="8" t="s">
        <v>55</v>
      </c>
      <c r="F95" s="21" t="str">
        <f t="shared" si="16"/>
        <v>_res_.floatValue</v>
      </c>
      <c r="G95" s="27" t="str">
        <f t="shared" si="17"/>
        <v>floatValue</v>
      </c>
      <c r="H95" s="13" t="s">
        <v>55</v>
      </c>
      <c r="J95" s="1" t="s">
        <v>51</v>
      </c>
      <c r="K95" s="1" t="s">
        <v>25</v>
      </c>
      <c r="L95" s="17"/>
      <c r="N95" s="21" t="str">
        <f t="shared" si="18"/>
        <v>_res_.floatValue</v>
      </c>
      <c r="O95" s="27" t="str">
        <f t="shared" si="19"/>
        <v>floatValue</v>
      </c>
      <c r="P95" s="13"/>
    </row>
    <row r="96" spans="2:16" x14ac:dyDescent="0.55000000000000004">
      <c r="B96" s="1" t="s">
        <v>52</v>
      </c>
      <c r="C96" s="1" t="s">
        <v>26</v>
      </c>
      <c r="D96" s="8" t="s">
        <v>55</v>
      </c>
      <c r="F96" s="21" t="str">
        <f t="shared" si="16"/>
        <v>_res_.doubleValue</v>
      </c>
      <c r="G96" s="27" t="str">
        <f t="shared" si="17"/>
        <v>doubleValue</v>
      </c>
      <c r="H96" s="13" t="s">
        <v>55</v>
      </c>
      <c r="J96" s="1" t="s">
        <v>52</v>
      </c>
      <c r="K96" s="1" t="s">
        <v>26</v>
      </c>
      <c r="L96" s="17"/>
      <c r="N96" s="21" t="str">
        <f t="shared" si="18"/>
        <v>_res_.doubleValue</v>
      </c>
      <c r="O96" s="27" t="str">
        <f t="shared" si="19"/>
        <v>doubleValue</v>
      </c>
      <c r="P96" s="13"/>
    </row>
    <row r="97" spans="2:16" x14ac:dyDescent="0.55000000000000004">
      <c r="B97" s="1" t="s">
        <v>53</v>
      </c>
      <c r="C97" s="1" t="s">
        <v>27</v>
      </c>
      <c r="D97" s="8" t="s">
        <v>56</v>
      </c>
      <c r="F97" s="21" t="str">
        <f t="shared" si="16"/>
        <v>_res_.booleanValue</v>
      </c>
      <c r="G97" s="27" t="str">
        <f t="shared" si="17"/>
        <v>booleanValue</v>
      </c>
      <c r="H97" s="13" t="s">
        <v>56</v>
      </c>
      <c r="J97" s="1" t="s">
        <v>53</v>
      </c>
      <c r="K97" s="1" t="s">
        <v>27</v>
      </c>
      <c r="L97" s="17"/>
      <c r="N97" s="21" t="str">
        <f t="shared" si="18"/>
        <v>_res_.booleanValue</v>
      </c>
      <c r="O97" s="27" t="str">
        <f t="shared" si="19"/>
        <v>booleanValue</v>
      </c>
      <c r="P97" s="13"/>
    </row>
    <row r="98" spans="2:16" x14ac:dyDescent="0.55000000000000004">
      <c r="B98" s="1" t="s">
        <v>54</v>
      </c>
      <c r="C98" s="1" t="s">
        <v>28</v>
      </c>
      <c r="D98" s="8" t="s">
        <v>57</v>
      </c>
      <c r="F98" s="21" t="str">
        <f t="shared" si="16"/>
        <v>_res_.charValue</v>
      </c>
      <c r="G98" s="27" t="str">
        <f t="shared" si="17"/>
        <v>charValue</v>
      </c>
      <c r="H98" s="13" t="s">
        <v>57</v>
      </c>
      <c r="J98" s="7" t="s">
        <v>54</v>
      </c>
      <c r="K98" s="7" t="s">
        <v>28</v>
      </c>
      <c r="L98" s="17"/>
      <c r="N98" s="21" t="str">
        <f t="shared" si="18"/>
        <v>_res_.charValue</v>
      </c>
      <c r="O98" s="27" t="str">
        <f t="shared" si="19"/>
        <v>charValue</v>
      </c>
      <c r="P98" s="13"/>
    </row>
    <row r="101" spans="2:16" x14ac:dyDescent="0.55000000000000004">
      <c r="F101" s="30" t="s">
        <v>167</v>
      </c>
      <c r="G101" s="30"/>
      <c r="H101" s="30"/>
      <c r="N101" s="30" t="s">
        <v>166</v>
      </c>
      <c r="O101" s="30"/>
      <c r="P101" s="30"/>
    </row>
    <row r="102" spans="2:16" x14ac:dyDescent="0.55000000000000004">
      <c r="F102" s="40" t="s">
        <v>168</v>
      </c>
      <c r="G102" s="40"/>
      <c r="H102" s="40"/>
      <c r="N102" s="40" t="s">
        <v>165</v>
      </c>
      <c r="O102" s="40"/>
      <c r="P102" s="40"/>
    </row>
    <row r="105" spans="2:16" x14ac:dyDescent="0.55000000000000004">
      <c r="B105" s="43" t="s">
        <v>154</v>
      </c>
      <c r="C105" s="43"/>
      <c r="D105" s="43"/>
      <c r="F105" s="30" t="s">
        <v>190</v>
      </c>
      <c r="G105" s="30"/>
      <c r="H105" s="30"/>
      <c r="J105" s="41" t="s">
        <v>153</v>
      </c>
      <c r="K105" s="41"/>
      <c r="L105" s="41"/>
      <c r="N105" s="30" t="s">
        <v>191</v>
      </c>
      <c r="O105" s="30"/>
      <c r="P105" s="30"/>
    </row>
    <row r="106" spans="2:16" x14ac:dyDescent="0.55000000000000004">
      <c r="B106" s="17" t="s">
        <v>192</v>
      </c>
      <c r="C106" s="17" t="s">
        <v>193</v>
      </c>
      <c r="D106" s="17">
        <v>1</v>
      </c>
      <c r="F106" s="21" t="str">
        <f t="shared" ref="F106:F129" si="20">"_res_." &amp; C106</f>
        <v>_res_.test</v>
      </c>
      <c r="G106" s="27" t="str">
        <f t="shared" ref="G106:G131" si="21">C106</f>
        <v>test</v>
      </c>
      <c r="H106" s="17">
        <v>1</v>
      </c>
      <c r="J106" s="17" t="s">
        <v>192</v>
      </c>
      <c r="K106" s="17" t="s">
        <v>193</v>
      </c>
      <c r="L106" s="17">
        <v>1</v>
      </c>
      <c r="N106" s="21" t="str">
        <f t="shared" ref="N106:N129" si="22">"_res_." &amp; K106</f>
        <v>_res_.test</v>
      </c>
      <c r="O106" s="27" t="str">
        <f t="shared" ref="O106:O131" si="23">K106</f>
        <v>test</v>
      </c>
      <c r="P106" s="17">
        <v>1</v>
      </c>
    </row>
    <row r="107" spans="2:16" x14ac:dyDescent="0.55000000000000004">
      <c r="B107" s="1" t="s">
        <v>105</v>
      </c>
      <c r="C107" s="1" t="s">
        <v>21</v>
      </c>
      <c r="D107" s="11" t="s">
        <v>2</v>
      </c>
      <c r="F107" s="21" t="str">
        <f t="shared" si="20"/>
        <v>_res_.byteValue</v>
      </c>
      <c r="G107" s="27" t="str">
        <f t="shared" si="21"/>
        <v>byteValue</v>
      </c>
      <c r="H107" s="13"/>
      <c r="J107" s="11" t="s">
        <v>105</v>
      </c>
      <c r="K107" s="11" t="s">
        <v>21</v>
      </c>
      <c r="L107" s="17"/>
      <c r="N107" s="21" t="str">
        <f t="shared" si="22"/>
        <v>_res_.byteValue</v>
      </c>
      <c r="O107" s="27" t="str">
        <f t="shared" si="23"/>
        <v>byteValue</v>
      </c>
      <c r="P107" s="13"/>
    </row>
    <row r="108" spans="2:16" x14ac:dyDescent="0.55000000000000004">
      <c r="B108" s="1" t="s">
        <v>106</v>
      </c>
      <c r="C108" s="1" t="s">
        <v>22</v>
      </c>
      <c r="D108" s="11" t="s">
        <v>2</v>
      </c>
      <c r="F108" s="21" t="str">
        <f t="shared" si="20"/>
        <v>_res_.shortValue</v>
      </c>
      <c r="G108" s="27" t="str">
        <f t="shared" si="21"/>
        <v>shortValue</v>
      </c>
      <c r="H108" s="13"/>
      <c r="J108" s="11" t="s">
        <v>106</v>
      </c>
      <c r="K108" s="11" t="s">
        <v>22</v>
      </c>
      <c r="L108" s="17"/>
      <c r="N108" s="21" t="str">
        <f t="shared" si="22"/>
        <v>_res_.shortValue</v>
      </c>
      <c r="O108" s="27" t="str">
        <f t="shared" si="23"/>
        <v>shortValue</v>
      </c>
      <c r="P108" s="13"/>
    </row>
    <row r="109" spans="2:16" x14ac:dyDescent="0.55000000000000004">
      <c r="B109" s="1" t="s">
        <v>107</v>
      </c>
      <c r="C109" s="1" t="s">
        <v>23</v>
      </c>
      <c r="D109" s="11" t="s">
        <v>2</v>
      </c>
      <c r="F109" s="21" t="str">
        <f t="shared" si="20"/>
        <v>_res_.intValue</v>
      </c>
      <c r="G109" s="27" t="str">
        <f t="shared" si="21"/>
        <v>intValue</v>
      </c>
      <c r="H109" s="13"/>
      <c r="J109" s="11" t="s">
        <v>107</v>
      </c>
      <c r="K109" s="11" t="s">
        <v>23</v>
      </c>
      <c r="L109" s="17"/>
      <c r="N109" s="21" t="str">
        <f t="shared" si="22"/>
        <v>_res_.intValue</v>
      </c>
      <c r="O109" s="27" t="str">
        <f t="shared" si="23"/>
        <v>intValue</v>
      </c>
      <c r="P109" s="13"/>
    </row>
    <row r="110" spans="2:16" x14ac:dyDescent="0.55000000000000004">
      <c r="B110" s="1" t="s">
        <v>108</v>
      </c>
      <c r="C110" s="1" t="s">
        <v>24</v>
      </c>
      <c r="D110" s="11" t="s">
        <v>2</v>
      </c>
      <c r="F110" s="21" t="str">
        <f t="shared" si="20"/>
        <v>_res_.longValue</v>
      </c>
      <c r="G110" s="27" t="str">
        <f t="shared" si="21"/>
        <v>longValue</v>
      </c>
      <c r="H110" s="13"/>
      <c r="J110" s="11" t="s">
        <v>108</v>
      </c>
      <c r="K110" s="11" t="s">
        <v>24</v>
      </c>
      <c r="L110" s="17"/>
      <c r="N110" s="21" t="str">
        <f t="shared" si="22"/>
        <v>_res_.longValue</v>
      </c>
      <c r="O110" s="27" t="str">
        <f t="shared" si="23"/>
        <v>longValue</v>
      </c>
      <c r="P110" s="13"/>
    </row>
    <row r="111" spans="2:16" x14ac:dyDescent="0.55000000000000004">
      <c r="B111" s="1" t="s">
        <v>109</v>
      </c>
      <c r="C111" s="1" t="s">
        <v>25</v>
      </c>
      <c r="D111" s="11" t="s">
        <v>2</v>
      </c>
      <c r="F111" s="21" t="str">
        <f t="shared" si="20"/>
        <v>_res_.floatValue</v>
      </c>
      <c r="G111" s="27" t="str">
        <f t="shared" si="21"/>
        <v>floatValue</v>
      </c>
      <c r="H111" s="13"/>
      <c r="J111" s="11" t="s">
        <v>109</v>
      </c>
      <c r="K111" s="11" t="s">
        <v>25</v>
      </c>
      <c r="L111" s="17"/>
      <c r="N111" s="21" t="str">
        <f t="shared" si="22"/>
        <v>_res_.floatValue</v>
      </c>
      <c r="O111" s="27" t="str">
        <f t="shared" si="23"/>
        <v>floatValue</v>
      </c>
      <c r="P111" s="13"/>
    </row>
    <row r="112" spans="2:16" x14ac:dyDescent="0.55000000000000004">
      <c r="B112" s="1" t="s">
        <v>110</v>
      </c>
      <c r="C112" s="1" t="s">
        <v>26</v>
      </c>
      <c r="D112" s="11" t="s">
        <v>2</v>
      </c>
      <c r="F112" s="21" t="str">
        <f t="shared" si="20"/>
        <v>_res_.doubleValue</v>
      </c>
      <c r="G112" s="27" t="str">
        <f t="shared" si="21"/>
        <v>doubleValue</v>
      </c>
      <c r="H112" s="13"/>
      <c r="J112" s="11" t="s">
        <v>110</v>
      </c>
      <c r="K112" s="11" t="s">
        <v>26</v>
      </c>
      <c r="L112" s="17"/>
      <c r="N112" s="21" t="str">
        <f t="shared" si="22"/>
        <v>_res_.doubleValue</v>
      </c>
      <c r="O112" s="27" t="str">
        <f t="shared" si="23"/>
        <v>doubleValue</v>
      </c>
      <c r="P112" s="13"/>
    </row>
    <row r="113" spans="2:16" x14ac:dyDescent="0.55000000000000004">
      <c r="B113" s="1" t="s">
        <v>111</v>
      </c>
      <c r="C113" s="1" t="s">
        <v>27</v>
      </c>
      <c r="D113" s="11" t="s">
        <v>2</v>
      </c>
      <c r="F113" s="21" t="str">
        <f t="shared" si="20"/>
        <v>_res_.booleanValue</v>
      </c>
      <c r="G113" s="27" t="str">
        <f t="shared" si="21"/>
        <v>booleanValue</v>
      </c>
      <c r="H113" s="13"/>
      <c r="J113" s="11" t="s">
        <v>111</v>
      </c>
      <c r="K113" s="11" t="s">
        <v>27</v>
      </c>
      <c r="L113" s="17"/>
      <c r="N113" s="21" t="str">
        <f t="shared" si="22"/>
        <v>_res_.booleanValue</v>
      </c>
      <c r="O113" s="27" t="str">
        <f t="shared" si="23"/>
        <v>booleanValue</v>
      </c>
      <c r="P113" s="13"/>
    </row>
    <row r="114" spans="2:16" x14ac:dyDescent="0.55000000000000004">
      <c r="B114" s="1" t="s">
        <v>112</v>
      </c>
      <c r="C114" s="1" t="s">
        <v>28</v>
      </c>
      <c r="D114" s="11" t="s">
        <v>2</v>
      </c>
      <c r="F114" s="21" t="str">
        <f t="shared" si="20"/>
        <v>_res_.charValue</v>
      </c>
      <c r="G114" s="27" t="str">
        <f t="shared" si="21"/>
        <v>charValue</v>
      </c>
      <c r="H114" s="13"/>
      <c r="J114" s="11" t="s">
        <v>112</v>
      </c>
      <c r="K114" s="11" t="s">
        <v>28</v>
      </c>
      <c r="L114" s="17"/>
      <c r="N114" s="21" t="str">
        <f t="shared" si="22"/>
        <v>_res_.charValue</v>
      </c>
      <c r="O114" s="27" t="str">
        <f t="shared" si="23"/>
        <v>charValue</v>
      </c>
      <c r="P114" s="13"/>
    </row>
    <row r="115" spans="2:16" x14ac:dyDescent="0.55000000000000004">
      <c r="B115" s="1" t="s">
        <v>71</v>
      </c>
      <c r="C115" s="1" t="s">
        <v>29</v>
      </c>
      <c r="D115" s="11" t="s">
        <v>2</v>
      </c>
      <c r="F115" s="21" t="str">
        <f t="shared" si="20"/>
        <v>_res_.stringValue</v>
      </c>
      <c r="G115" s="27" t="str">
        <f t="shared" si="21"/>
        <v>stringValue</v>
      </c>
      <c r="H115" s="13"/>
      <c r="J115" s="11" t="s">
        <v>71</v>
      </c>
      <c r="K115" s="11" t="s">
        <v>29</v>
      </c>
      <c r="L115" s="17"/>
      <c r="N115" s="21" t="str">
        <f t="shared" si="22"/>
        <v>_res_.stringValue</v>
      </c>
      <c r="O115" s="27" t="str">
        <f t="shared" si="23"/>
        <v>stringValue</v>
      </c>
      <c r="P115" s="13"/>
    </row>
    <row r="116" spans="2:16" x14ac:dyDescent="0.55000000000000004">
      <c r="B116" s="1" t="s">
        <v>72</v>
      </c>
      <c r="C116" s="1" t="s">
        <v>30</v>
      </c>
      <c r="D116" s="11" t="s">
        <v>2</v>
      </c>
      <c r="F116" s="21" t="str">
        <f t="shared" si="20"/>
        <v>_res_.dateValue</v>
      </c>
      <c r="G116" s="27" t="str">
        <f t="shared" si="21"/>
        <v>dateValue</v>
      </c>
      <c r="H116" s="2"/>
      <c r="J116" s="11" t="s">
        <v>72</v>
      </c>
      <c r="K116" s="11" t="s">
        <v>30</v>
      </c>
      <c r="L116" s="17"/>
      <c r="N116" s="21" t="str">
        <f t="shared" si="22"/>
        <v>_res_.dateValue</v>
      </c>
      <c r="O116" s="27" t="str">
        <f t="shared" si="23"/>
        <v>dateValue</v>
      </c>
      <c r="P116" s="2"/>
    </row>
    <row r="117" spans="2:16" x14ac:dyDescent="0.55000000000000004">
      <c r="B117" s="1" t="s">
        <v>73</v>
      </c>
      <c r="C117" s="1" t="s">
        <v>31</v>
      </c>
      <c r="D117" s="11" t="s">
        <v>2</v>
      </c>
      <c r="F117" s="21" t="str">
        <f t="shared" si="20"/>
        <v>_res_.bigIntValue</v>
      </c>
      <c r="G117" s="27" t="str">
        <f t="shared" si="21"/>
        <v>bigIntValue</v>
      </c>
      <c r="H117" s="13"/>
      <c r="J117" s="11" t="s">
        <v>73</v>
      </c>
      <c r="K117" s="11" t="s">
        <v>31</v>
      </c>
      <c r="L117" s="17"/>
      <c r="N117" s="21" t="str">
        <f t="shared" si="22"/>
        <v>_res_.bigIntValue</v>
      </c>
      <c r="O117" s="27" t="str">
        <f t="shared" si="23"/>
        <v>bigIntValue</v>
      </c>
      <c r="P117" s="13"/>
    </row>
    <row r="118" spans="2:16" x14ac:dyDescent="0.55000000000000004">
      <c r="B118" s="1" t="s">
        <v>74</v>
      </c>
      <c r="C118" s="1" t="s">
        <v>32</v>
      </c>
      <c r="D118" s="11" t="s">
        <v>2</v>
      </c>
      <c r="F118" s="21" t="str">
        <f t="shared" si="20"/>
        <v>_res_.bigDecValue</v>
      </c>
      <c r="G118" s="27" t="str">
        <f t="shared" si="21"/>
        <v>bigDecValue</v>
      </c>
      <c r="H118" s="13"/>
      <c r="J118" s="11" t="s">
        <v>74</v>
      </c>
      <c r="K118" s="11" t="s">
        <v>32</v>
      </c>
      <c r="L118" s="17"/>
      <c r="N118" s="21" t="str">
        <f t="shared" si="22"/>
        <v>_res_.bigDecValue</v>
      </c>
      <c r="O118" s="27" t="str">
        <f t="shared" si="23"/>
        <v>bigDecValue</v>
      </c>
      <c r="P118" s="13"/>
    </row>
    <row r="119" spans="2:16" x14ac:dyDescent="0.55000000000000004">
      <c r="B119" s="10" t="s">
        <v>146</v>
      </c>
      <c r="C119" s="10" t="s">
        <v>145</v>
      </c>
      <c r="D119" s="11" t="s">
        <v>2</v>
      </c>
      <c r="F119" s="21" t="str">
        <f t="shared" si="20"/>
        <v>_res_.colValue</v>
      </c>
      <c r="G119" s="27" t="str">
        <f t="shared" si="21"/>
        <v>colValue</v>
      </c>
      <c r="H119" s="13"/>
      <c r="J119" s="11" t="s">
        <v>146</v>
      </c>
      <c r="K119" s="11" t="s">
        <v>145</v>
      </c>
      <c r="L119" s="17"/>
      <c r="N119" s="21" t="str">
        <f t="shared" si="22"/>
        <v>_res_.colValue</v>
      </c>
      <c r="O119" s="27" t="str">
        <f t="shared" si="23"/>
        <v>colValue</v>
      </c>
      <c r="P119" s="13"/>
    </row>
    <row r="120" spans="2:16" x14ac:dyDescent="0.55000000000000004">
      <c r="B120" s="1" t="s">
        <v>117</v>
      </c>
      <c r="C120" s="1" t="s">
        <v>35</v>
      </c>
      <c r="D120" s="11" t="s">
        <v>2</v>
      </c>
      <c r="F120" s="21" t="str">
        <f t="shared" si="20"/>
        <v>_res_.listValue</v>
      </c>
      <c r="G120" s="27" t="str">
        <f t="shared" si="21"/>
        <v>listValue</v>
      </c>
      <c r="H120" s="13"/>
      <c r="J120" s="11" t="s">
        <v>117</v>
      </c>
      <c r="K120" s="11" t="s">
        <v>35</v>
      </c>
      <c r="L120" s="17"/>
      <c r="N120" s="21" t="str">
        <f t="shared" si="22"/>
        <v>_res_.listValue</v>
      </c>
      <c r="O120" s="27" t="str">
        <f t="shared" si="23"/>
        <v>listValue</v>
      </c>
      <c r="P120" s="13"/>
    </row>
    <row r="121" spans="2:16" x14ac:dyDescent="0.55000000000000004">
      <c r="B121" s="1" t="s">
        <v>118</v>
      </c>
      <c r="C121" s="1" t="s">
        <v>36</v>
      </c>
      <c r="D121" s="11" t="s">
        <v>2</v>
      </c>
      <c r="F121" s="21" t="str">
        <f t="shared" si="20"/>
        <v>_res_.mapValue</v>
      </c>
      <c r="G121" s="27" t="str">
        <f t="shared" si="21"/>
        <v>mapValue</v>
      </c>
      <c r="H121" s="13"/>
      <c r="J121" s="11" t="s">
        <v>118</v>
      </c>
      <c r="K121" s="11" t="s">
        <v>36</v>
      </c>
      <c r="L121" s="17"/>
      <c r="N121" s="21" t="str">
        <f t="shared" si="22"/>
        <v>_res_.mapValue</v>
      </c>
      <c r="O121" s="27" t="str">
        <f t="shared" si="23"/>
        <v>mapValue</v>
      </c>
      <c r="P121" s="13"/>
    </row>
    <row r="122" spans="2:16" x14ac:dyDescent="0.55000000000000004">
      <c r="B122" s="1" t="s">
        <v>119</v>
      </c>
      <c r="C122" s="1" t="s">
        <v>38</v>
      </c>
      <c r="D122" s="11" t="s">
        <v>2</v>
      </c>
      <c r="F122" s="21" t="str">
        <f t="shared" si="20"/>
        <v>_res_.setValue</v>
      </c>
      <c r="G122" s="27" t="str">
        <f t="shared" si="21"/>
        <v>setValue</v>
      </c>
      <c r="H122" s="13"/>
      <c r="J122" s="11" t="s">
        <v>119</v>
      </c>
      <c r="K122" s="11" t="s">
        <v>38</v>
      </c>
      <c r="L122" s="17"/>
      <c r="N122" s="21" t="str">
        <f t="shared" si="22"/>
        <v>_res_.setValue</v>
      </c>
      <c r="O122" s="27" t="str">
        <f t="shared" si="23"/>
        <v>setValue</v>
      </c>
      <c r="P122" s="13"/>
    </row>
    <row r="123" spans="2:16" x14ac:dyDescent="0.55000000000000004">
      <c r="B123" s="21" t="s">
        <v>232</v>
      </c>
      <c r="C123" s="21" t="s">
        <v>227</v>
      </c>
      <c r="D123" s="21" t="s">
        <v>2</v>
      </c>
      <c r="F123" s="21" t="str">
        <f t="shared" si="20"/>
        <v>_res_.arrayList</v>
      </c>
      <c r="G123" s="27" t="str">
        <f t="shared" si="21"/>
        <v>arrayList</v>
      </c>
      <c r="H123" s="21"/>
      <c r="J123" s="21" t="s">
        <v>232</v>
      </c>
      <c r="K123" s="21" t="s">
        <v>227</v>
      </c>
      <c r="L123" s="21"/>
      <c r="N123" s="21" t="str">
        <f t="shared" si="22"/>
        <v>_res_.arrayList</v>
      </c>
      <c r="O123" s="27" t="str">
        <f t="shared" si="23"/>
        <v>arrayList</v>
      </c>
      <c r="P123" s="21"/>
    </row>
    <row r="124" spans="2:16" x14ac:dyDescent="0.55000000000000004">
      <c r="B124" s="21" t="s">
        <v>233</v>
      </c>
      <c r="C124" s="21" t="s">
        <v>228</v>
      </c>
      <c r="D124" s="21" t="s">
        <v>2</v>
      </c>
      <c r="F124" s="21" t="str">
        <f t="shared" si="20"/>
        <v>_res_.hashMap</v>
      </c>
      <c r="G124" s="27" t="str">
        <f t="shared" si="21"/>
        <v>hashMap</v>
      </c>
      <c r="H124" s="21"/>
      <c r="J124" s="21" t="s">
        <v>233</v>
      </c>
      <c r="K124" s="21" t="s">
        <v>228</v>
      </c>
      <c r="L124" s="21"/>
      <c r="N124" s="21" t="str">
        <f t="shared" si="22"/>
        <v>_res_.hashMap</v>
      </c>
      <c r="O124" s="27" t="str">
        <f t="shared" si="23"/>
        <v>hashMap</v>
      </c>
      <c r="P124" s="21"/>
    </row>
    <row r="125" spans="2:16" x14ac:dyDescent="0.55000000000000004">
      <c r="B125" s="21" t="s">
        <v>234</v>
      </c>
      <c r="C125" s="21" t="s">
        <v>229</v>
      </c>
      <c r="D125" s="21" t="s">
        <v>2</v>
      </c>
      <c r="F125" s="21" t="str">
        <f t="shared" si="20"/>
        <v>_res_.hashSet</v>
      </c>
      <c r="G125" s="27" t="str">
        <f t="shared" si="21"/>
        <v>hashSet</v>
      </c>
      <c r="H125" s="21"/>
      <c r="J125" s="21" t="s">
        <v>234</v>
      </c>
      <c r="K125" s="21" t="s">
        <v>229</v>
      </c>
      <c r="L125" s="21"/>
      <c r="N125" s="21" t="str">
        <f t="shared" si="22"/>
        <v>_res_.hashSet</v>
      </c>
      <c r="O125" s="27" t="str">
        <f t="shared" si="23"/>
        <v>hashSet</v>
      </c>
      <c r="P125" s="21"/>
    </row>
    <row r="126" spans="2:16" x14ac:dyDescent="0.55000000000000004">
      <c r="B126" s="22" t="s">
        <v>246</v>
      </c>
      <c r="C126" s="22" t="s">
        <v>244</v>
      </c>
      <c r="D126" s="22" t="s">
        <v>2</v>
      </c>
      <c r="F126" s="22" t="str">
        <f t="shared" si="20"/>
        <v>_res_.gender</v>
      </c>
      <c r="G126" s="27" t="str">
        <f t="shared" si="21"/>
        <v>gender</v>
      </c>
      <c r="H126" s="22"/>
      <c r="J126" s="22" t="s">
        <v>246</v>
      </c>
      <c r="K126" s="22" t="s">
        <v>244</v>
      </c>
      <c r="L126" s="22"/>
      <c r="N126" s="22" t="str">
        <f t="shared" si="22"/>
        <v>_res_.gender</v>
      </c>
      <c r="O126" s="27" t="str">
        <f t="shared" si="23"/>
        <v>gender</v>
      </c>
      <c r="P126" s="22"/>
    </row>
    <row r="127" spans="2:16" x14ac:dyDescent="0.55000000000000004">
      <c r="B127" s="20" t="s">
        <v>237</v>
      </c>
      <c r="C127" s="20" t="s">
        <v>238</v>
      </c>
      <c r="D127" s="20" t="s">
        <v>2</v>
      </c>
      <c r="F127" s="21" t="str">
        <f t="shared" si="20"/>
        <v>_res_.address</v>
      </c>
      <c r="G127" s="27" t="str">
        <f t="shared" si="21"/>
        <v>address</v>
      </c>
      <c r="H127" s="20"/>
      <c r="J127" s="20" t="s">
        <v>237</v>
      </c>
      <c r="K127" s="20" t="s">
        <v>238</v>
      </c>
      <c r="L127" s="20"/>
      <c r="N127" s="21" t="str">
        <f t="shared" si="22"/>
        <v>_res_.address</v>
      </c>
      <c r="O127" s="27" t="str">
        <f t="shared" si="23"/>
        <v>address</v>
      </c>
      <c r="P127" s="20"/>
    </row>
    <row r="128" spans="2:16" x14ac:dyDescent="0.55000000000000004">
      <c r="B128" s="20" t="s">
        <v>214</v>
      </c>
      <c r="C128" s="20" t="s">
        <v>7</v>
      </c>
      <c r="D128" s="20" t="s">
        <v>2</v>
      </c>
      <c r="F128" s="21" t="str">
        <f t="shared" si="20"/>
        <v>_res_.person</v>
      </c>
      <c r="G128" s="27" t="str">
        <f t="shared" si="21"/>
        <v>person</v>
      </c>
      <c r="H128" s="20"/>
      <c r="J128" s="20" t="s">
        <v>214</v>
      </c>
      <c r="K128" s="20" t="s">
        <v>7</v>
      </c>
      <c r="L128" s="20"/>
      <c r="N128" s="21" t="str">
        <f t="shared" si="22"/>
        <v>_res_.person</v>
      </c>
      <c r="O128" s="27" t="str">
        <f t="shared" si="23"/>
        <v>person</v>
      </c>
      <c r="P128" s="20"/>
    </row>
    <row r="129" spans="2:16" x14ac:dyDescent="0.55000000000000004">
      <c r="B129" s="20" t="s">
        <v>215</v>
      </c>
      <c r="C129" s="20" t="s">
        <v>211</v>
      </c>
      <c r="D129" s="20" t="s">
        <v>2</v>
      </c>
      <c r="F129" s="21" t="str">
        <f t="shared" si="20"/>
        <v>_res_.auto</v>
      </c>
      <c r="G129" s="27" t="str">
        <f t="shared" si="21"/>
        <v>auto</v>
      </c>
      <c r="H129" s="20"/>
      <c r="J129" s="20" t="s">
        <v>215</v>
      </c>
      <c r="K129" s="20" t="s">
        <v>211</v>
      </c>
      <c r="L129" s="20"/>
      <c r="N129" s="21" t="str">
        <f t="shared" si="22"/>
        <v>_res_.auto</v>
      </c>
      <c r="O129" s="27" t="str">
        <f t="shared" si="23"/>
        <v>auto</v>
      </c>
      <c r="P129" s="20"/>
    </row>
    <row r="130" spans="2:16" x14ac:dyDescent="0.55000000000000004">
      <c r="B130" s="25" t="s">
        <v>255</v>
      </c>
      <c r="C130" s="25" t="s">
        <v>251</v>
      </c>
      <c r="D130" s="25" t="s">
        <v>2</v>
      </c>
      <c r="F130" s="25" t="str">
        <f>"_res_." &amp; C130</f>
        <v>_res_.roudingMode</v>
      </c>
      <c r="G130" s="27" t="str">
        <f t="shared" si="21"/>
        <v>roudingMode</v>
      </c>
      <c r="H130" s="25"/>
      <c r="J130" s="25" t="s">
        <v>255</v>
      </c>
      <c r="K130" s="25" t="s">
        <v>251</v>
      </c>
      <c r="L130" s="25"/>
      <c r="N130" s="25" t="str">
        <f>"_res_." &amp; K130</f>
        <v>_res_.roudingMode</v>
      </c>
      <c r="O130" s="27" t="str">
        <f t="shared" si="23"/>
        <v>roudingMode</v>
      </c>
      <c r="P130" s="25"/>
    </row>
    <row r="131" spans="2:16" x14ac:dyDescent="0.55000000000000004">
      <c r="B131" s="26" t="s">
        <v>259</v>
      </c>
      <c r="C131" s="26" t="s">
        <v>256</v>
      </c>
      <c r="D131" s="26" t="s">
        <v>2</v>
      </c>
      <c r="F131" s="26" t="str">
        <f t="shared" ref="F131" si="24">"_res_." &amp; C131</f>
        <v>_res_.dv</v>
      </c>
      <c r="G131" s="27" t="str">
        <f t="shared" si="21"/>
        <v>dv</v>
      </c>
      <c r="H131" s="2"/>
      <c r="J131" s="26" t="s">
        <v>259</v>
      </c>
      <c r="K131" s="26" t="s">
        <v>256</v>
      </c>
      <c r="L131" s="26"/>
      <c r="N131" s="26" t="str">
        <f t="shared" ref="N131" si="25">"_res_." &amp; K131</f>
        <v>_res_.dv</v>
      </c>
      <c r="O131" s="27" t="str">
        <f t="shared" si="23"/>
        <v>dv</v>
      </c>
      <c r="P131" s="26"/>
    </row>
    <row r="134" spans="2:16" x14ac:dyDescent="0.55000000000000004">
      <c r="F134" s="30" t="s">
        <v>174</v>
      </c>
      <c r="G134" s="30"/>
      <c r="H134" s="30"/>
      <c r="N134" s="30" t="s">
        <v>173</v>
      </c>
      <c r="O134" s="30"/>
      <c r="P134" s="30"/>
    </row>
    <row r="135" spans="2:16" x14ac:dyDescent="0.55000000000000004">
      <c r="F135" s="40" t="s">
        <v>169</v>
      </c>
      <c r="G135" s="40"/>
      <c r="H135" s="40"/>
      <c r="N135" s="40" t="s">
        <v>171</v>
      </c>
      <c r="O135" s="40"/>
      <c r="P135" s="40"/>
    </row>
    <row r="138" spans="2:16" x14ac:dyDescent="0.55000000000000004">
      <c r="B138" s="43" t="s">
        <v>151</v>
      </c>
      <c r="C138" s="43"/>
      <c r="D138" s="43"/>
      <c r="F138" s="42" t="s">
        <v>170</v>
      </c>
      <c r="G138" s="42"/>
      <c r="H138" s="42"/>
      <c r="J138" s="41" t="s">
        <v>152</v>
      </c>
      <c r="K138" s="41"/>
      <c r="L138" s="41"/>
      <c r="N138" s="42" t="s">
        <v>172</v>
      </c>
      <c r="O138" s="42"/>
      <c r="P138" s="42"/>
    </row>
    <row r="139" spans="2:16" x14ac:dyDescent="0.55000000000000004">
      <c r="B139" s="17" t="s">
        <v>192</v>
      </c>
      <c r="C139" s="17" t="s">
        <v>193</v>
      </c>
      <c r="D139" s="17">
        <v>1</v>
      </c>
      <c r="F139" s="21" t="str">
        <f t="shared" ref="F139:F147" si="26">"_res_." &amp; C139</f>
        <v>_res_.test</v>
      </c>
      <c r="G139" s="27" t="str">
        <f t="shared" ref="G139:G147" si="27">C139</f>
        <v>test</v>
      </c>
      <c r="H139" s="17">
        <v>1</v>
      </c>
      <c r="J139" s="17" t="s">
        <v>192</v>
      </c>
      <c r="K139" s="17" t="s">
        <v>193</v>
      </c>
      <c r="L139" s="17">
        <v>1</v>
      </c>
      <c r="N139" s="21" t="str">
        <f t="shared" ref="N139:N147" si="28">"_res_." &amp; K139</f>
        <v>_res_.test</v>
      </c>
      <c r="O139" s="27" t="str">
        <f t="shared" ref="O139:O147" si="29">K139</f>
        <v>test</v>
      </c>
      <c r="P139" s="17">
        <v>1</v>
      </c>
    </row>
    <row r="140" spans="2:16" x14ac:dyDescent="0.55000000000000004">
      <c r="B140" s="1" t="s">
        <v>63</v>
      </c>
      <c r="C140" s="1" t="s">
        <v>21</v>
      </c>
      <c r="D140" s="11" t="s">
        <v>2</v>
      </c>
      <c r="F140" s="21" t="str">
        <f t="shared" si="26"/>
        <v>_res_.byteValue</v>
      </c>
      <c r="G140" s="27" t="str">
        <f t="shared" si="27"/>
        <v>byteValue</v>
      </c>
      <c r="H140" s="13"/>
      <c r="J140" s="11" t="s">
        <v>63</v>
      </c>
      <c r="K140" s="11" t="s">
        <v>21</v>
      </c>
      <c r="L140" s="17"/>
      <c r="N140" s="21" t="str">
        <f t="shared" si="28"/>
        <v>_res_.byteValue</v>
      </c>
      <c r="O140" s="27" t="str">
        <f t="shared" si="29"/>
        <v>byteValue</v>
      </c>
      <c r="P140" s="13"/>
    </row>
    <row r="141" spans="2:16" x14ac:dyDescent="0.55000000000000004">
      <c r="B141" s="1" t="s">
        <v>64</v>
      </c>
      <c r="C141" s="1" t="s">
        <v>22</v>
      </c>
      <c r="D141" s="11" t="s">
        <v>2</v>
      </c>
      <c r="F141" s="21" t="str">
        <f t="shared" si="26"/>
        <v>_res_.shortValue</v>
      </c>
      <c r="G141" s="27" t="str">
        <f t="shared" si="27"/>
        <v>shortValue</v>
      </c>
      <c r="H141" s="13"/>
      <c r="J141" s="11" t="s">
        <v>64</v>
      </c>
      <c r="K141" s="11" t="s">
        <v>22</v>
      </c>
      <c r="L141" s="17"/>
      <c r="N141" s="21" t="str">
        <f t="shared" si="28"/>
        <v>_res_.shortValue</v>
      </c>
      <c r="O141" s="27" t="str">
        <f t="shared" si="29"/>
        <v>shortValue</v>
      </c>
      <c r="P141" s="13"/>
    </row>
    <row r="142" spans="2:16" x14ac:dyDescent="0.55000000000000004">
      <c r="B142" s="1" t="s">
        <v>65</v>
      </c>
      <c r="C142" s="1" t="s">
        <v>23</v>
      </c>
      <c r="D142" s="11" t="s">
        <v>2</v>
      </c>
      <c r="F142" s="21" t="str">
        <f t="shared" si="26"/>
        <v>_res_.intValue</v>
      </c>
      <c r="G142" s="27" t="str">
        <f t="shared" si="27"/>
        <v>intValue</v>
      </c>
      <c r="H142" s="13"/>
      <c r="J142" s="11" t="s">
        <v>65</v>
      </c>
      <c r="K142" s="11" t="s">
        <v>23</v>
      </c>
      <c r="L142" s="17"/>
      <c r="N142" s="21" t="str">
        <f t="shared" si="28"/>
        <v>_res_.intValue</v>
      </c>
      <c r="O142" s="27" t="str">
        <f t="shared" si="29"/>
        <v>intValue</v>
      </c>
      <c r="P142" s="13"/>
    </row>
    <row r="143" spans="2:16" x14ac:dyDescent="0.55000000000000004">
      <c r="B143" s="1" t="s">
        <v>66</v>
      </c>
      <c r="C143" s="1" t="s">
        <v>24</v>
      </c>
      <c r="D143" s="11" t="s">
        <v>2</v>
      </c>
      <c r="F143" s="21" t="str">
        <f t="shared" si="26"/>
        <v>_res_.longValue</v>
      </c>
      <c r="G143" s="27" t="str">
        <f t="shared" si="27"/>
        <v>longValue</v>
      </c>
      <c r="H143" s="13"/>
      <c r="J143" s="11" t="s">
        <v>66</v>
      </c>
      <c r="K143" s="11" t="s">
        <v>24</v>
      </c>
      <c r="L143" s="17"/>
      <c r="N143" s="21" t="str">
        <f t="shared" si="28"/>
        <v>_res_.longValue</v>
      </c>
      <c r="O143" s="27" t="str">
        <f t="shared" si="29"/>
        <v>longValue</v>
      </c>
      <c r="P143" s="13"/>
    </row>
    <row r="144" spans="2:16" x14ac:dyDescent="0.55000000000000004">
      <c r="B144" s="1" t="s">
        <v>67</v>
      </c>
      <c r="C144" s="1" t="s">
        <v>25</v>
      </c>
      <c r="D144" s="11" t="s">
        <v>2</v>
      </c>
      <c r="F144" s="21" t="str">
        <f t="shared" si="26"/>
        <v>_res_.floatValue</v>
      </c>
      <c r="G144" s="27" t="str">
        <f t="shared" si="27"/>
        <v>floatValue</v>
      </c>
      <c r="H144" s="13"/>
      <c r="J144" s="11" t="s">
        <v>67</v>
      </c>
      <c r="K144" s="11" t="s">
        <v>25</v>
      </c>
      <c r="L144" s="17"/>
      <c r="N144" s="21" t="str">
        <f t="shared" si="28"/>
        <v>_res_.floatValue</v>
      </c>
      <c r="O144" s="27" t="str">
        <f t="shared" si="29"/>
        <v>floatValue</v>
      </c>
      <c r="P144" s="13"/>
    </row>
    <row r="145" spans="2:16" x14ac:dyDescent="0.55000000000000004">
      <c r="B145" s="1" t="s">
        <v>68</v>
      </c>
      <c r="C145" s="1" t="s">
        <v>26</v>
      </c>
      <c r="D145" s="11" t="s">
        <v>2</v>
      </c>
      <c r="F145" s="21" t="str">
        <f t="shared" si="26"/>
        <v>_res_.doubleValue</v>
      </c>
      <c r="G145" s="27" t="str">
        <f t="shared" si="27"/>
        <v>doubleValue</v>
      </c>
      <c r="H145" s="13"/>
      <c r="J145" s="11" t="s">
        <v>68</v>
      </c>
      <c r="K145" s="11" t="s">
        <v>26</v>
      </c>
      <c r="L145" s="17"/>
      <c r="N145" s="21" t="str">
        <f t="shared" si="28"/>
        <v>_res_.doubleValue</v>
      </c>
      <c r="O145" s="27" t="str">
        <f t="shared" si="29"/>
        <v>doubleValue</v>
      </c>
      <c r="P145" s="13"/>
    </row>
    <row r="146" spans="2:16" x14ac:dyDescent="0.55000000000000004">
      <c r="B146" s="1" t="s">
        <v>69</v>
      </c>
      <c r="C146" s="1" t="s">
        <v>27</v>
      </c>
      <c r="D146" s="11" t="s">
        <v>2</v>
      </c>
      <c r="F146" s="21" t="str">
        <f t="shared" si="26"/>
        <v>_res_.booleanValue</v>
      </c>
      <c r="G146" s="27" t="str">
        <f t="shared" si="27"/>
        <v>booleanValue</v>
      </c>
      <c r="H146" s="13"/>
      <c r="J146" s="11" t="s">
        <v>69</v>
      </c>
      <c r="K146" s="11" t="s">
        <v>27</v>
      </c>
      <c r="L146" s="17"/>
      <c r="N146" s="21" t="str">
        <f t="shared" si="28"/>
        <v>_res_.booleanValue</v>
      </c>
      <c r="O146" s="27" t="str">
        <f t="shared" si="29"/>
        <v>booleanValue</v>
      </c>
      <c r="P146" s="13"/>
    </row>
    <row r="147" spans="2:16" x14ac:dyDescent="0.55000000000000004">
      <c r="B147" s="1" t="s">
        <v>70</v>
      </c>
      <c r="C147" s="1" t="s">
        <v>28</v>
      </c>
      <c r="D147" s="11" t="s">
        <v>2</v>
      </c>
      <c r="F147" s="21" t="str">
        <f t="shared" si="26"/>
        <v>_res_.charValue</v>
      </c>
      <c r="G147" s="27" t="str">
        <f t="shared" si="27"/>
        <v>charValue</v>
      </c>
      <c r="H147" s="13"/>
      <c r="J147" s="11" t="s">
        <v>70</v>
      </c>
      <c r="K147" s="11" t="s">
        <v>28</v>
      </c>
      <c r="L147" s="17"/>
      <c r="N147" s="21" t="str">
        <f t="shared" si="28"/>
        <v>_res_.charValue</v>
      </c>
      <c r="O147" s="27" t="str">
        <f t="shared" si="29"/>
        <v>charValue</v>
      </c>
      <c r="P147" s="13"/>
    </row>
    <row r="151" spans="2:16" x14ac:dyDescent="0.55000000000000004">
      <c r="B151" s="30" t="s">
        <v>239</v>
      </c>
      <c r="C151" s="30"/>
      <c r="D151" s="30"/>
      <c r="F151" s="30" t="s">
        <v>260</v>
      </c>
      <c r="G151" s="30"/>
      <c r="H151" s="30"/>
      <c r="J151" s="30" t="s">
        <v>268</v>
      </c>
      <c r="K151" s="30"/>
      <c r="L151" s="30"/>
    </row>
    <row r="152" spans="2:16" x14ac:dyDescent="0.55000000000000004">
      <c r="B152" s="55" t="s">
        <v>240</v>
      </c>
      <c r="C152" s="56"/>
      <c r="D152" s="57"/>
      <c r="F152" s="31" t="s">
        <v>261</v>
      </c>
      <c r="G152" s="32"/>
      <c r="H152" s="33"/>
      <c r="J152" s="29" t="s">
        <v>263</v>
      </c>
      <c r="K152" s="29" t="s">
        <v>264</v>
      </c>
      <c r="L152" s="2" t="s">
        <v>265</v>
      </c>
    </row>
    <row r="153" spans="2:16" x14ac:dyDescent="0.55000000000000004">
      <c r="B153" s="55" t="s">
        <v>241</v>
      </c>
      <c r="C153" s="56"/>
      <c r="D153" s="57"/>
      <c r="F153" s="34"/>
      <c r="G153" s="35"/>
      <c r="H153" s="36"/>
    </row>
    <row r="154" spans="2:16" x14ac:dyDescent="0.55000000000000004">
      <c r="B154" s="55" t="s">
        <v>242</v>
      </c>
      <c r="C154" s="56"/>
      <c r="D154" s="57"/>
      <c r="F154" s="34"/>
      <c r="G154" s="35"/>
      <c r="H154" s="36"/>
    </row>
    <row r="155" spans="2:16" x14ac:dyDescent="0.55000000000000004">
      <c r="F155" s="34"/>
      <c r="G155" s="35"/>
      <c r="H155" s="36"/>
    </row>
    <row r="156" spans="2:16" x14ac:dyDescent="0.55000000000000004">
      <c r="F156" s="34"/>
      <c r="G156" s="35"/>
      <c r="H156" s="36"/>
    </row>
    <row r="157" spans="2:16" x14ac:dyDescent="0.55000000000000004">
      <c r="B157" s="30" t="s">
        <v>204</v>
      </c>
      <c r="C157" s="30"/>
      <c r="D157" s="30"/>
      <c r="F157" s="34"/>
      <c r="G157" s="35"/>
      <c r="H157" s="36"/>
    </row>
    <row r="158" spans="2:16" x14ac:dyDescent="0.55000000000000004">
      <c r="B158" s="1" t="s">
        <v>243</v>
      </c>
      <c r="C158" s="1" t="s">
        <v>244</v>
      </c>
      <c r="D158" s="1" t="s">
        <v>242</v>
      </c>
      <c r="F158" s="34"/>
      <c r="G158" s="35"/>
      <c r="H158" s="36"/>
    </row>
    <row r="159" spans="2:16" x14ac:dyDescent="0.55000000000000004">
      <c r="B159" s="1" t="s">
        <v>1</v>
      </c>
      <c r="C159" s="1" t="s">
        <v>207</v>
      </c>
      <c r="D159" s="1"/>
      <c r="F159" s="34"/>
      <c r="G159" s="35"/>
      <c r="H159" s="36"/>
    </row>
    <row r="160" spans="2:16" x14ac:dyDescent="0.55000000000000004">
      <c r="B160" s="1" t="s">
        <v>4</v>
      </c>
      <c r="C160" s="1" t="s">
        <v>208</v>
      </c>
      <c r="D160" s="1"/>
      <c r="F160" s="34"/>
      <c r="G160" s="35"/>
      <c r="H160" s="36"/>
    </row>
    <row r="161" spans="2:8" x14ac:dyDescent="0.55000000000000004">
      <c r="F161" s="34"/>
      <c r="G161" s="35"/>
      <c r="H161" s="36"/>
    </row>
    <row r="162" spans="2:8" x14ac:dyDescent="0.55000000000000004">
      <c r="F162" s="34"/>
      <c r="G162" s="35"/>
      <c r="H162" s="36"/>
    </row>
    <row r="163" spans="2:8" x14ac:dyDescent="0.55000000000000004">
      <c r="B163" s="30" t="s">
        <v>206</v>
      </c>
      <c r="C163" s="30"/>
      <c r="D163" s="30"/>
      <c r="F163" s="37"/>
      <c r="G163" s="38"/>
      <c r="H163" s="39"/>
    </row>
    <row r="164" spans="2:8" x14ac:dyDescent="0.55000000000000004">
      <c r="B164" s="23" t="s">
        <v>0</v>
      </c>
      <c r="C164" s="1" t="s">
        <v>3</v>
      </c>
      <c r="D164" s="1">
        <v>150</v>
      </c>
    </row>
    <row r="165" spans="2:8" x14ac:dyDescent="0.55000000000000004">
      <c r="B165" s="1" t="s">
        <v>4</v>
      </c>
      <c r="C165" s="1" t="s">
        <v>5</v>
      </c>
      <c r="D165" s="1"/>
    </row>
    <row r="166" spans="2:8" x14ac:dyDescent="0.55000000000000004">
      <c r="B166" s="1" t="s">
        <v>6</v>
      </c>
      <c r="C166" s="1" t="s">
        <v>7</v>
      </c>
      <c r="D166" s="19" t="s">
        <v>2</v>
      </c>
    </row>
    <row r="169" spans="2:8" x14ac:dyDescent="0.55000000000000004">
      <c r="B169" s="30" t="s">
        <v>205</v>
      </c>
      <c r="C169" s="30"/>
      <c r="D169" s="30"/>
    </row>
    <row r="170" spans="2:8" x14ac:dyDescent="0.55000000000000004">
      <c r="B170" s="1" t="s">
        <v>8</v>
      </c>
      <c r="C170" s="1" t="s">
        <v>9</v>
      </c>
      <c r="D170" s="1">
        <v>150</v>
      </c>
    </row>
    <row r="171" spans="2:8" x14ac:dyDescent="0.55000000000000004">
      <c r="B171" s="1" t="s">
        <v>210</v>
      </c>
      <c r="C171" s="1" t="s">
        <v>211</v>
      </c>
      <c r="D171" s="1" t="s">
        <v>2</v>
      </c>
    </row>
    <row r="172" spans="2:8" x14ac:dyDescent="0.55000000000000004">
      <c r="B172" s="1" t="s">
        <v>6</v>
      </c>
      <c r="C172" s="1" t="s">
        <v>7</v>
      </c>
      <c r="D172" s="1"/>
    </row>
    <row r="175" spans="2:8" x14ac:dyDescent="0.55000000000000004">
      <c r="B175" s="41" t="s">
        <v>248</v>
      </c>
      <c r="C175" s="41"/>
      <c r="D175" s="41"/>
      <c r="E175" s="41"/>
      <c r="F175" s="41"/>
    </row>
    <row r="176" spans="2:8" x14ac:dyDescent="0.55000000000000004">
      <c r="B176" s="3" t="s">
        <v>75</v>
      </c>
      <c r="C176" s="49" t="s">
        <v>76</v>
      </c>
      <c r="D176" s="50"/>
      <c r="E176" s="50"/>
      <c r="F176" s="51"/>
    </row>
    <row r="177" spans="2:6" x14ac:dyDescent="0.55000000000000004">
      <c r="B177" s="4" t="s">
        <v>77</v>
      </c>
      <c r="C177" s="52" t="s">
        <v>78</v>
      </c>
      <c r="D177" s="53"/>
      <c r="E177" s="53"/>
      <c r="F177" s="54"/>
    </row>
    <row r="178" spans="2:6" x14ac:dyDescent="0.55000000000000004">
      <c r="B178" s="4" t="s">
        <v>79</v>
      </c>
      <c r="C178" s="48" t="s">
        <v>80</v>
      </c>
      <c r="D178" s="45"/>
      <c r="E178" s="45"/>
      <c r="F178" s="46"/>
    </row>
    <row r="179" spans="2:6" x14ac:dyDescent="0.55000000000000004">
      <c r="B179" s="4" t="s">
        <v>81</v>
      </c>
      <c r="C179" s="47" t="s">
        <v>82</v>
      </c>
      <c r="D179" s="47"/>
      <c r="E179" s="47"/>
      <c r="F179" s="47"/>
    </row>
    <row r="180" spans="2:6" x14ac:dyDescent="0.55000000000000004">
      <c r="B180" s="5" t="s">
        <v>83</v>
      </c>
      <c r="C180" s="44" t="s">
        <v>249</v>
      </c>
      <c r="D180" s="45"/>
      <c r="E180" s="45"/>
      <c r="F180" s="46"/>
    </row>
    <row r="182" spans="2:6" x14ac:dyDescent="0.55000000000000004">
      <c r="B182" s="30" t="s">
        <v>267</v>
      </c>
      <c r="C182" s="30"/>
      <c r="D182" s="30"/>
    </row>
    <row r="183" spans="2:6" x14ac:dyDescent="0.55000000000000004">
      <c r="B183" s="31" t="s">
        <v>262</v>
      </c>
      <c r="C183" s="32" t="s">
        <v>261</v>
      </c>
      <c r="D183" s="33" t="s">
        <v>261</v>
      </c>
    </row>
    <row r="184" spans="2:6" x14ac:dyDescent="0.55000000000000004">
      <c r="B184" s="34" t="s">
        <v>261</v>
      </c>
      <c r="C184" s="35" t="s">
        <v>261</v>
      </c>
      <c r="D184" s="36" t="s">
        <v>261</v>
      </c>
    </row>
    <row r="185" spans="2:6" x14ac:dyDescent="0.55000000000000004">
      <c r="B185" s="34" t="s">
        <v>261</v>
      </c>
      <c r="C185" s="35" t="s">
        <v>261</v>
      </c>
      <c r="D185" s="36" t="s">
        <v>261</v>
      </c>
    </row>
    <row r="186" spans="2:6" x14ac:dyDescent="0.55000000000000004">
      <c r="B186" s="34" t="s">
        <v>261</v>
      </c>
      <c r="C186" s="35" t="s">
        <v>261</v>
      </c>
      <c r="D186" s="36" t="s">
        <v>261</v>
      </c>
    </row>
    <row r="187" spans="2:6" x14ac:dyDescent="0.55000000000000004">
      <c r="B187" s="34" t="s">
        <v>261</v>
      </c>
      <c r="C187" s="35" t="s">
        <v>261</v>
      </c>
      <c r="D187" s="36" t="s">
        <v>261</v>
      </c>
    </row>
    <row r="188" spans="2:6" x14ac:dyDescent="0.55000000000000004">
      <c r="B188" s="34" t="s">
        <v>261</v>
      </c>
      <c r="C188" s="35" t="s">
        <v>261</v>
      </c>
      <c r="D188" s="36" t="s">
        <v>261</v>
      </c>
    </row>
    <row r="189" spans="2:6" x14ac:dyDescent="0.55000000000000004">
      <c r="B189" s="34" t="s">
        <v>261</v>
      </c>
      <c r="C189" s="35" t="s">
        <v>261</v>
      </c>
      <c r="D189" s="36" t="s">
        <v>261</v>
      </c>
    </row>
    <row r="190" spans="2:6" x14ac:dyDescent="0.55000000000000004">
      <c r="B190" s="34" t="s">
        <v>261</v>
      </c>
      <c r="C190" s="35" t="s">
        <v>261</v>
      </c>
      <c r="D190" s="36" t="s">
        <v>261</v>
      </c>
    </row>
    <row r="191" spans="2:6" x14ac:dyDescent="0.55000000000000004">
      <c r="B191" s="34" t="s">
        <v>261</v>
      </c>
      <c r="C191" s="35" t="s">
        <v>261</v>
      </c>
      <c r="D191" s="36" t="s">
        <v>261</v>
      </c>
    </row>
    <row r="192" spans="2:6" x14ac:dyDescent="0.55000000000000004">
      <c r="B192" s="34" t="s">
        <v>261</v>
      </c>
      <c r="C192" s="35" t="s">
        <v>261</v>
      </c>
      <c r="D192" s="36" t="s">
        <v>261</v>
      </c>
    </row>
    <row r="193" spans="2:4" x14ac:dyDescent="0.55000000000000004">
      <c r="B193" s="34" t="s">
        <v>261</v>
      </c>
      <c r="C193" s="35" t="s">
        <v>261</v>
      </c>
      <c r="D193" s="36" t="s">
        <v>261</v>
      </c>
    </row>
    <row r="194" spans="2:4" x14ac:dyDescent="0.55000000000000004">
      <c r="B194" s="37" t="s">
        <v>261</v>
      </c>
      <c r="C194" s="38" t="s">
        <v>261</v>
      </c>
      <c r="D194" s="39" t="s">
        <v>261</v>
      </c>
    </row>
  </sheetData>
  <mergeCells count="66">
    <mergeCell ref="B151:D151"/>
    <mergeCell ref="B152:D152"/>
    <mergeCell ref="B153:D153"/>
    <mergeCell ref="B154:D154"/>
    <mergeCell ref="F105:H105"/>
    <mergeCell ref="B138:D138"/>
    <mergeCell ref="B105:D105"/>
    <mergeCell ref="F151:H151"/>
    <mergeCell ref="N3:P3"/>
    <mergeCell ref="N4:P4"/>
    <mergeCell ref="N7:P7"/>
    <mergeCell ref="N36:P36"/>
    <mergeCell ref="N37:P37"/>
    <mergeCell ref="F3:H3"/>
    <mergeCell ref="F4:H4"/>
    <mergeCell ref="F36:H36"/>
    <mergeCell ref="F37:H37"/>
    <mergeCell ref="F7:H7"/>
    <mergeCell ref="J7:L7"/>
    <mergeCell ref="N52:P52"/>
    <mergeCell ref="N53:P53"/>
    <mergeCell ref="N56:P56"/>
    <mergeCell ref="F85:H85"/>
    <mergeCell ref="N85:P85"/>
    <mergeCell ref="B7:D7"/>
    <mergeCell ref="B40:D40"/>
    <mergeCell ref="B56:D56"/>
    <mergeCell ref="F40:H40"/>
    <mergeCell ref="F52:H52"/>
    <mergeCell ref="F53:H53"/>
    <mergeCell ref="F56:H56"/>
    <mergeCell ref="C180:F180"/>
    <mergeCell ref="C179:F179"/>
    <mergeCell ref="B175:F175"/>
    <mergeCell ref="B157:D157"/>
    <mergeCell ref="B163:D163"/>
    <mergeCell ref="C178:F178"/>
    <mergeCell ref="C176:F176"/>
    <mergeCell ref="C177:F177"/>
    <mergeCell ref="B169:D169"/>
    <mergeCell ref="B89:D89"/>
    <mergeCell ref="F89:H89"/>
    <mergeCell ref="N89:P89"/>
    <mergeCell ref="N40:P40"/>
    <mergeCell ref="F86:H86"/>
    <mergeCell ref="J138:L138"/>
    <mergeCell ref="N86:P86"/>
    <mergeCell ref="J89:L89"/>
    <mergeCell ref="J56:L56"/>
    <mergeCell ref="J40:L40"/>
    <mergeCell ref="B182:D182"/>
    <mergeCell ref="B183:D194"/>
    <mergeCell ref="J151:L151"/>
    <mergeCell ref="F152:H163"/>
    <mergeCell ref="N101:P101"/>
    <mergeCell ref="N102:P102"/>
    <mergeCell ref="N105:P105"/>
    <mergeCell ref="F101:H101"/>
    <mergeCell ref="F102:H102"/>
    <mergeCell ref="J105:L105"/>
    <mergeCell ref="N134:P134"/>
    <mergeCell ref="N135:P135"/>
    <mergeCell ref="N138:P138"/>
    <mergeCell ref="F134:H134"/>
    <mergeCell ref="F135:H135"/>
    <mergeCell ref="F138:H13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3"/>
  <sheetViews>
    <sheetView tabSelected="1" workbookViewId="0">
      <selection activeCell="B21" sqref="B21"/>
    </sheetView>
  </sheetViews>
  <sheetFormatPr defaultRowHeight="14.4" x14ac:dyDescent="0.55000000000000004"/>
  <cols>
    <col min="2" max="2" bestFit="true" customWidth="true" width="6.83984375" collapsed="true"/>
    <col min="3" max="3" bestFit="true" customWidth="true" width="23.26171875" collapsed="true"/>
    <col min="4" max="4" customWidth="true" width="23.26171875" collapsed="true"/>
    <col min="5" max="5" bestFit="true" customWidth="true" width="23.68359375" collapsed="true"/>
    <col min="6" max="6" bestFit="true" customWidth="true" width="24.83984375" collapsed="true"/>
    <col min="7" max="7" bestFit="true" customWidth="true" width="20.68359375" collapsed="true"/>
    <col min="8" max="8" bestFit="true" customWidth="true" width="24.26171875" collapsed="true"/>
  </cols>
  <sheetData>
    <row r="3" spans="2:8" x14ac:dyDescent="0.55000000000000004">
      <c r="B3" s="43" t="s">
        <v>84</v>
      </c>
      <c r="C3" s="43"/>
      <c r="D3" s="43"/>
      <c r="E3" s="43"/>
      <c r="F3" s="43"/>
      <c r="G3" s="43"/>
      <c r="H3" s="43"/>
    </row>
    <row r="4" spans="2:8" x14ac:dyDescent="0.55000000000000004">
      <c r="B4" s="3" t="s">
        <v>75</v>
      </c>
      <c r="C4" s="16" t="s">
        <v>76</v>
      </c>
      <c r="D4" s="16" t="s">
        <v>188</v>
      </c>
      <c r="E4" s="16" t="s">
        <v>187</v>
      </c>
      <c r="F4" s="16" t="s">
        <v>186</v>
      </c>
      <c r="G4" s="16" t="s">
        <v>185</v>
      </c>
      <c r="H4" s="16" t="s">
        <v>194</v>
      </c>
    </row>
    <row r="5" spans="2:8" x14ac:dyDescent="0.55000000000000004">
      <c r="B5" s="4" t="s">
        <v>77</v>
      </c>
      <c r="C5" s="14" t="s">
        <v>87</v>
      </c>
      <c r="D5" s="14" t="s">
        <v>87</v>
      </c>
      <c r="E5" s="14" t="s">
        <v>189</v>
      </c>
      <c r="F5" s="14" t="s">
        <v>184</v>
      </c>
      <c r="G5" s="18" t="s">
        <v>183</v>
      </c>
      <c r="H5" s="18" t="s">
        <v>200</v>
      </c>
    </row>
    <row r="6" spans="2:8" x14ac:dyDescent="0.55000000000000004">
      <c r="B6" s="4" t="s">
        <v>79</v>
      </c>
      <c r="C6" s="14" t="s">
        <v>128</v>
      </c>
      <c r="D6" s="14" t="s">
        <v>128</v>
      </c>
      <c r="E6" s="14" t="s">
        <v>189</v>
      </c>
      <c r="F6" s="14" t="s">
        <v>184</v>
      </c>
      <c r="G6" s="18" t="s">
        <v>183</v>
      </c>
      <c r="H6" s="18" t="s">
        <v>200</v>
      </c>
    </row>
    <row r="7" spans="2:8" x14ac:dyDescent="0.55000000000000004">
      <c r="B7" s="4" t="s">
        <v>81</v>
      </c>
      <c r="C7" s="14" t="s">
        <v>89</v>
      </c>
      <c r="D7" s="14" t="s">
        <v>89</v>
      </c>
      <c r="E7" s="14" t="s">
        <v>189</v>
      </c>
      <c r="F7" s="14" t="s">
        <v>184</v>
      </c>
      <c r="G7" s="18" t="s">
        <v>183</v>
      </c>
      <c r="H7" s="18" t="s">
        <v>200</v>
      </c>
    </row>
    <row r="8" spans="2:8" x14ac:dyDescent="0.55000000000000004">
      <c r="B8" s="4" t="s">
        <v>150</v>
      </c>
      <c r="C8" s="14" t="s">
        <v>129</v>
      </c>
      <c r="D8" s="14" t="s">
        <v>129</v>
      </c>
      <c r="E8" s="14" t="s">
        <v>189</v>
      </c>
      <c r="F8" s="14" t="s">
        <v>184</v>
      </c>
      <c r="G8" s="18" t="s">
        <v>183</v>
      </c>
      <c r="H8" s="18" t="s">
        <v>200</v>
      </c>
    </row>
    <row r="9" spans="2:8" x14ac:dyDescent="0.55000000000000004">
      <c r="B9" s="4" t="s">
        <v>85</v>
      </c>
      <c r="C9" s="14" t="s">
        <v>126</v>
      </c>
      <c r="D9" s="14" t="s">
        <v>126</v>
      </c>
      <c r="E9" s="14" t="s">
        <v>189</v>
      </c>
      <c r="F9" s="14" t="s">
        <v>184</v>
      </c>
      <c r="G9" s="18" t="s">
        <v>183</v>
      </c>
      <c r="H9" s="18" t="s">
        <v>200</v>
      </c>
    </row>
    <row r="10" spans="2:8" x14ac:dyDescent="0.55000000000000004">
      <c r="B10" s="4" t="s">
        <v>86</v>
      </c>
      <c r="C10" s="14" t="s">
        <v>130</v>
      </c>
      <c r="D10" s="14" t="s">
        <v>130</v>
      </c>
      <c r="E10" s="14" t="s">
        <v>189</v>
      </c>
      <c r="F10" s="14" t="s">
        <v>184</v>
      </c>
      <c r="G10" s="18" t="s">
        <v>183</v>
      </c>
      <c r="H10" s="18" t="s">
        <v>200</v>
      </c>
    </row>
    <row r="11" spans="2:8" x14ac:dyDescent="0.55000000000000004">
      <c r="B11" s="4" t="s">
        <v>95</v>
      </c>
      <c r="C11" s="14" t="s">
        <v>127</v>
      </c>
      <c r="D11" s="14" t="s">
        <v>127</v>
      </c>
      <c r="E11" s="14" t="s">
        <v>189</v>
      </c>
      <c r="F11" s="14" t="s">
        <v>184</v>
      </c>
      <c r="G11" s="18" t="s">
        <v>183</v>
      </c>
      <c r="H11" s="18" t="s">
        <v>200</v>
      </c>
    </row>
    <row r="12" spans="2:8" x14ac:dyDescent="0.55000000000000004">
      <c r="B12" s="4" t="s">
        <v>96</v>
      </c>
      <c r="C12" s="14" t="s">
        <v>131</v>
      </c>
      <c r="D12" s="14" t="s">
        <v>131</v>
      </c>
      <c r="E12" s="14" t="s">
        <v>189</v>
      </c>
      <c r="F12" s="14" t="s">
        <v>184</v>
      </c>
      <c r="G12" s="18" t="s">
        <v>183</v>
      </c>
      <c r="H12" s="18" t="s">
        <v>200</v>
      </c>
    </row>
    <row r="13" spans="2:8" x14ac:dyDescent="0.55000000000000004">
      <c r="B13" s="4" t="s">
        <v>122</v>
      </c>
      <c r="C13" s="14" t="s">
        <v>149</v>
      </c>
      <c r="D13" s="14" t="s">
        <v>149</v>
      </c>
      <c r="E13" s="14" t="s">
        <v>189</v>
      </c>
      <c r="F13" s="14" t="s">
        <v>184</v>
      </c>
      <c r="G13" s="18" t="s">
        <v>183</v>
      </c>
      <c r="H13" s="18" t="s">
        <v>200</v>
      </c>
    </row>
    <row r="14" spans="2:8" x14ac:dyDescent="0.55000000000000004">
      <c r="B14" s="4" t="s">
        <v>123</v>
      </c>
      <c r="C14" s="14" t="s">
        <v>132</v>
      </c>
      <c r="D14" s="14" t="s">
        <v>132</v>
      </c>
      <c r="E14" s="14" t="s">
        <v>189</v>
      </c>
      <c r="F14" s="14" t="s">
        <v>184</v>
      </c>
      <c r="G14" s="18" t="s">
        <v>183</v>
      </c>
      <c r="H14" s="18" t="s">
        <v>200</v>
      </c>
    </row>
    <row r="15" spans="2:8" x14ac:dyDescent="0.55000000000000004">
      <c r="B15" s="4" t="s">
        <v>124</v>
      </c>
      <c r="C15" s="14" t="s">
        <v>148</v>
      </c>
      <c r="D15" s="14" t="s">
        <v>148</v>
      </c>
      <c r="E15" s="14" t="s">
        <v>189</v>
      </c>
      <c r="F15" s="14" t="s">
        <v>184</v>
      </c>
      <c r="G15" s="18" t="s">
        <v>183</v>
      </c>
      <c r="H15" s="18" t="s">
        <v>200</v>
      </c>
    </row>
    <row r="16" spans="2:8" x14ac:dyDescent="0.55000000000000004">
      <c r="B16" s="4" t="s">
        <v>125</v>
      </c>
      <c r="C16" s="14" t="s">
        <v>133</v>
      </c>
      <c r="D16" s="14" t="s">
        <v>133</v>
      </c>
      <c r="E16" s="14" t="s">
        <v>189</v>
      </c>
      <c r="F16" s="14" t="s">
        <v>184</v>
      </c>
      <c r="G16" s="18" t="s">
        <v>183</v>
      </c>
      <c r="H16" s="18" t="s">
        <v>200</v>
      </c>
    </row>
    <row r="17" spans="2:8" x14ac:dyDescent="0.55000000000000004">
      <c r="B17" s="4" t="s">
        <v>195</v>
      </c>
      <c r="C17" s="9"/>
      <c r="D17" s="14"/>
      <c r="E17" s="18" t="s">
        <v>201</v>
      </c>
      <c r="F17" s="18" t="s">
        <v>202</v>
      </c>
      <c r="G17" s="18"/>
      <c r="H17" s="18" t="s">
        <v>203</v>
      </c>
    </row>
    <row r="20" spans="2:8" x14ac:dyDescent="0.55000000000000004">
      <c r="B20" s="43" t="s">
        <v>269</v>
      </c>
      <c r="C20" s="43"/>
      <c r="D20" s="43"/>
      <c r="E20" s="43"/>
      <c r="F20" s="43"/>
      <c r="G20" s="43"/>
      <c r="H20" s="43"/>
    </row>
    <row r="21" spans="2:8" x14ac:dyDescent="0.55000000000000004">
      <c r="B21" s="3"/>
      <c r="C21" s="16"/>
      <c r="D21" s="16"/>
      <c r="E21" s="16" t="s">
        <v>196</v>
      </c>
      <c r="F21" s="16" t="s">
        <v>198</v>
      </c>
      <c r="G21" s="16" t="s">
        <v>199</v>
      </c>
      <c r="H21" s="16" t="s">
        <v>197</v>
      </c>
    </row>
    <row r="22" spans="2:8" x14ac:dyDescent="0.55000000000000004">
      <c r="B22" s="3" t="s">
        <v>75</v>
      </c>
      <c r="C22" s="16" t="s">
        <v>76</v>
      </c>
      <c r="D22" s="16" t="s">
        <v>188</v>
      </c>
      <c r="E22" s="16" t="s">
        <v>187</v>
      </c>
      <c r="F22" s="16" t="s">
        <v>186</v>
      </c>
      <c r="G22" s="16" t="s">
        <v>185</v>
      </c>
      <c r="H22" s="16" t="s">
        <v>194</v>
      </c>
    </row>
    <row r="23" spans="2:8" x14ac:dyDescent="0.55000000000000004">
      <c r="B23" s="4" t="s">
        <v>195</v>
      </c>
      <c r="C23" s="18"/>
      <c r="D23" s="18"/>
      <c r="E23" s="18" t="b">
        <v>1</v>
      </c>
      <c r="F23" s="18" t="b">
        <v>1</v>
      </c>
      <c r="G23" s="18"/>
      <c r="H23" s="18" t="b">
        <v>1</v>
      </c>
    </row>
  </sheetData>
  <mergeCells count="2">
    <mergeCell ref="B3:H3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5"/>
  <sheetViews>
    <sheetView workbookViewId="0">
      <selection activeCell="E4" sqref="E4"/>
    </sheetView>
  </sheetViews>
  <sheetFormatPr defaultRowHeight="14.4" x14ac:dyDescent="0.55000000000000004"/>
  <cols>
    <col min="2" max="2" bestFit="true" customWidth="true" width="16.15625" collapsed="true"/>
    <col min="3" max="3" bestFit="true" customWidth="true" width="19.15625" collapsed="true"/>
  </cols>
  <sheetData>
    <row r="3" spans="2:3" x14ac:dyDescent="0.55000000000000004">
      <c r="B3" s="58" t="s">
        <v>90</v>
      </c>
      <c r="C3" s="58"/>
    </row>
    <row r="4" spans="2:3" x14ac:dyDescent="0.55000000000000004">
      <c r="B4" s="13" t="s">
        <v>91</v>
      </c>
      <c r="C4" s="15" t="s">
        <v>266</v>
      </c>
    </row>
    <row r="5" spans="2:3" x14ac:dyDescent="0.55000000000000004">
      <c r="B5" s="13" t="s">
        <v>92</v>
      </c>
      <c r="C5" s="15" t="s">
        <v>93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Datatypes</vt:lpstr>
      <vt:lpstr>Methods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2017-07-19T13:26:01Z</dcterms:created>
  <dc:creator>Yury Molchan</dc:creator>
  <cp:lastModifiedBy>Roman Platonov</cp:lastModifiedBy>
  <dcterms:modified xsi:type="dcterms:W3CDTF">2020-04-14T16:15:04Z</dcterms:modified>
</cp:coreProperties>
</file>