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0" yWindow="0" windowWidth="16380" windowHeight="8190" tabRatio="500"/>
  </bookViews>
  <sheets>
    <sheet name="Participant Identifier Scheme" sheetId="1" r:id="rId1"/>
  </sheets>
  <definedNames>
    <definedName name="_xlnm._FilterDatabase" localSheetId="0" hidden="1">'Participant Identifier Scheme'!$A$1:$L$84</definedName>
  </definedNames>
  <calcPr calcId="125725"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G28" i="1"/>
  <c r="G83"/>
  <c r="G82"/>
  <c r="G81"/>
  <c r="G79"/>
  <c r="G78"/>
  <c r="G77"/>
  <c r="G76"/>
  <c r="G75"/>
  <c r="G74"/>
  <c r="G73"/>
  <c r="G72"/>
  <c r="G71"/>
  <c r="G70"/>
  <c r="G69"/>
  <c r="G68"/>
  <c r="G67"/>
  <c r="G66"/>
  <c r="G65"/>
  <c r="G64"/>
  <c r="G63"/>
  <c r="G62"/>
  <c r="G61"/>
  <c r="G60"/>
  <c r="G59"/>
  <c r="G58"/>
  <c r="G57"/>
  <c r="G56"/>
  <c r="G55"/>
  <c r="G54"/>
  <c r="G53"/>
  <c r="G52"/>
  <c r="G51"/>
  <c r="G50"/>
  <c r="G49"/>
  <c r="G48"/>
  <c r="G46"/>
  <c r="G45"/>
  <c r="G44"/>
  <c r="G41"/>
  <c r="G40"/>
  <c r="G39"/>
  <c r="G37"/>
  <c r="G35"/>
  <c r="G34"/>
  <c r="G33"/>
  <c r="G32"/>
  <c r="G31"/>
  <c r="G30"/>
  <c r="G29"/>
  <c r="G25"/>
  <c r="G22"/>
  <c r="G21"/>
  <c r="G20"/>
  <c r="G19"/>
  <c r="G18"/>
  <c r="G17"/>
  <c r="G16"/>
  <c r="G14"/>
  <c r="G13"/>
  <c r="G12"/>
  <c r="G11"/>
  <c r="G10"/>
  <c r="G9"/>
  <c r="G8"/>
  <c r="G7"/>
  <c r="G6"/>
  <c r="G5"/>
  <c r="G4"/>
  <c r="G3"/>
  <c r="G2"/>
  <c r="G43"/>
  <c r="G42"/>
  <c r="G38"/>
  <c r="G36"/>
  <c r="G80"/>
  <c r="G47"/>
  <c r="G84"/>
  <c r="G27"/>
  <c r="G26"/>
  <c r="G24"/>
  <c r="G23"/>
  <c r="G15"/>
</calcChain>
</file>

<file path=xl/comments1.xml><?xml version="1.0" encoding="utf-8"?>
<comments xmlns="http://schemas.openxmlformats.org/spreadsheetml/2006/main">
  <authors>
    <author/>
  </authors>
  <commentList>
    <comment ref="B1" authorId="0">
      <text>
        <r>
          <rPr>
            <b/>
            <sz val="8"/>
            <color rgb="FF000000"/>
            <rFont val="Tahoma"/>
            <family val="2"/>
            <charset val="1"/>
          </rPr>
          <t xml:space="preserve">Philip Helger:
</t>
        </r>
        <r>
          <rPr>
            <sz val="8"/>
            <color rgb="FF000000"/>
            <rFont val="Tahoma"/>
            <family val="2"/>
            <charset val="1"/>
          </rPr>
          <t>ISO6523 identifier</t>
        </r>
      </text>
    </comment>
  </commentList>
</comments>
</file>

<file path=xl/sharedStrings.xml><?xml version="1.0" encoding="utf-8"?>
<sst xmlns="http://schemas.openxmlformats.org/spreadsheetml/2006/main" count="585" uniqueCount="439">
  <si>
    <t>Scheme ID</t>
  </si>
  <si>
    <t>ICD value</t>
  </si>
  <si>
    <t>Country</t>
  </si>
  <si>
    <t>Scheme Name</t>
  </si>
  <si>
    <t>Issuing Organization</t>
  </si>
  <si>
    <t>Since</t>
  </si>
  <si>
    <t>Deprecated</t>
  </si>
  <si>
    <t>Deprecated since</t>
  </si>
  <si>
    <t>Structure of code</t>
  </si>
  <si>
    <t>Display requirements</t>
  </si>
  <si>
    <t>PEPPOL Examples</t>
  </si>
  <si>
    <t>Usage notes</t>
  </si>
  <si>
    <t>FR:SIRENE</t>
  </si>
  <si>
    <t>0002</t>
  </si>
  <si>
    <t>FR</t>
  </si>
  <si>
    <t>System Information et Repertoire des Entreprise et des Etablissements: SIRENE</t>
  </si>
  <si>
    <t>Institut National de la Statistique et des Etudes Economiques, (I.N.S.E.E.)</t>
  </si>
  <si>
    <t>1.0.0</t>
  </si>
  <si>
    <t>1.1.1 - Changed from FR:SIRET to FR:SIRENE (see ISU Jira ISU-231)</t>
  </si>
  <si>
    <t>SE:ORGNR</t>
  </si>
  <si>
    <t>0007</t>
  </si>
  <si>
    <t>SE</t>
  </si>
  <si>
    <t>Organisationsnummer</t>
  </si>
  <si>
    <t>The National Tax Board</t>
  </si>
  <si>
    <t>Single group of 10 digits.</t>
  </si>
  <si>
    <t>FR:SIRET</t>
  </si>
  <si>
    <t>0009</t>
  </si>
  <si>
    <t>SIRET-CODE</t>
  </si>
  <si>
    <t>DU PONT DE NEMOURS</t>
  </si>
  <si>
    <t>1.1.1</t>
  </si>
  <si>
    <t>In four groups, Groups 1 - 3 = three digits each, Group 4 = five digits</t>
  </si>
  <si>
    <t>FI:OVT</t>
  </si>
  <si>
    <t>0037</t>
  </si>
  <si>
    <t>FI</t>
  </si>
  <si>
    <t>LY-tunnus</t>
  </si>
  <si>
    <t>National Board of Taxes, (Verohallitus)</t>
  </si>
  <si>
    <t>None</t>
  </si>
  <si>
    <t>DUNS</t>
  </si>
  <si>
    <t>0060</t>
  </si>
  <si>
    <t>international</t>
  </si>
  <si>
    <t>Data Universal Numbering System (D-U-N-S Number)</t>
  </si>
  <si>
    <t>Dun and Bradstreet Ltd</t>
  </si>
  <si>
    <t>GLN</t>
  </si>
  <si>
    <t>0088</t>
  </si>
  <si>
    <t>Global Location Number</t>
  </si>
  <si>
    <t>GS1 GLN</t>
  </si>
  <si>
    <t>IIIIIIIIC where all characters are the digits 0, to 9, I = an identification digit and C = the check digit. When the prefix (P) is added the display requirement will be eleven digits, PPIIIIIIIIC.</t>
  </si>
  <si>
    <t>DK:P</t>
  </si>
  <si>
    <t>0096</t>
  </si>
  <si>
    <t>DK</t>
  </si>
  <si>
    <t>DANISH CHAMBER OF COMMERCE Scheme</t>
  </si>
  <si>
    <t>Danish Chamber of Commerce</t>
  </si>
  <si>
    <t>1) 13 digits including check digits, 2) None</t>
  </si>
  <si>
    <t>IT:FTI</t>
  </si>
  <si>
    <t>0097</t>
  </si>
  <si>
    <t>IT</t>
  </si>
  <si>
    <t>FTI - Ediforum Italia</t>
  </si>
  <si>
    <t>NL:KVK</t>
  </si>
  <si>
    <t>0106</t>
  </si>
  <si>
    <t>NL</t>
  </si>
  <si>
    <t>Vereniging van Kamers van Koophandel en Fabrieken in Nederland (Association of
Chambers of Commerce and Industry in the Netherlands), Scheme</t>
  </si>
  <si>
    <t>Vereniging van Kamers van Koophandel en Fabrieken in Nederland</t>
  </si>
  <si>
    <t>1.1.2</t>
  </si>
  <si>
    <t>EU:NAL</t>
  </si>
  <si>
    <t>0130</t>
  </si>
  <si>
    <t>Directorates of the European Commission</t>
  </si>
  <si>
    <t>European Commission, Information Directorate, Data Transmission Service</t>
  </si>
  <si>
    <t>4</t>
  </si>
  <si>
    <t>1) ICD 4 digits, 2) None</t>
  </si>
  <si>
    <t>IT:SIA</t>
  </si>
  <si>
    <t>0135</t>
  </si>
  <si>
    <t>SIA Object Identifiers</t>
  </si>
  <si>
    <t>SIA-Società Interbancaria per l'Automazione S.p.A.</t>
  </si>
  <si>
    <t>IT:SECETI</t>
  </si>
  <si>
    <t>0142</t>
  </si>
  <si>
    <t>SECETI Object Identifiers</t>
  </si>
  <si>
    <t>Servizi Centralizzati SECETI S.p.A.</t>
  </si>
  <si>
    <t>First field: ICD: 4 digits, Second field: sequence of digits</t>
  </si>
  <si>
    <t>AU:ABN</t>
  </si>
  <si>
    <t>0151</t>
  </si>
  <si>
    <t>AU</t>
  </si>
  <si>
    <t>Australian Business Number (ABN) Scheme</t>
  </si>
  <si>
    <t>Australian Taxation Office</t>
  </si>
  <si>
    <t>5</t>
  </si>
  <si>
    <t>It is displayed as follows: -, XX XXX XXX XXX</t>
  </si>
  <si>
    <t>DK:DIGST</t>
  </si>
  <si>
    <t>0184</t>
  </si>
  <si>
    <t>DIGSTORG</t>
  </si>
  <si>
    <t>1.2.1</t>
  </si>
  <si>
    <t>NL:OINO</t>
  </si>
  <si>
    <t>0190</t>
  </si>
  <si>
    <t>Organisatie-identificatienummer (OIN)</t>
  </si>
  <si>
    <t>Logius</t>
  </si>
  <si>
    <t>2</t>
  </si>
  <si>
    <t>EE:CC</t>
  </si>
  <si>
    <t>0191</t>
  </si>
  <si>
    <t>EE</t>
  </si>
  <si>
    <t>Company code</t>
  </si>
  <si>
    <t>Centre of Registers and Information Systems of the Ministry of Justice</t>
  </si>
  <si>
    <t>NO:ORG</t>
  </si>
  <si>
    <t>0192</t>
  </si>
  <si>
    <t>NO</t>
  </si>
  <si>
    <t>Organisasjonsnummer</t>
  </si>
  <si>
    <t>The Brønnøysund Register Centre</t>
  </si>
  <si>
    <t>9 digits
The organization number consists of 9 digits where the last digit is a control digit calculated with standard weights, modulus 11. After this, weights 3, 2, 7, 6, 5, 4, 3 and 2 are calculated from the first digit.</t>
  </si>
  <si>
    <t>UBLBE</t>
  </si>
  <si>
    <t>0193</t>
  </si>
  <si>
    <t>BE</t>
  </si>
  <si>
    <t>UBL.BE Party Identifier</t>
  </si>
  <si>
    <t>UBL.BE</t>
  </si>
  <si>
    <t>3</t>
  </si>
  <si>
    <t>Maximum 50 characters
4 Characters fixed length identifying the type 
Maximum 46 characters for the identifier itself</t>
  </si>
  <si>
    <t>SG:UEN</t>
  </si>
  <si>
    <t>0195</t>
  </si>
  <si>
    <t>SG</t>
  </si>
  <si>
    <t>Singapore Nationwide E-Invoice Framework</t>
  </si>
  <si>
    <t>lnfocomm Media Development Authority</t>
  </si>
  <si>
    <t>IS:KTNR</t>
  </si>
  <si>
    <t>0196</t>
  </si>
  <si>
    <t>IS</t>
  </si>
  <si>
    <t>Icelandic identifier</t>
  </si>
  <si>
    <t>Icelandic National Registry</t>
  </si>
  <si>
    <t>LT:LEC</t>
  </si>
  <si>
    <t>0200</t>
  </si>
  <si>
    <t>LT</t>
  </si>
  <si>
    <t>Legal entity code</t>
  </si>
  <si>
    <t>State Enterprise Centre of Registers</t>
  </si>
  <si>
    <t>9 (nine) digits
Each legal entity's code number is multiplied by 1, 2, 3, 4, 5, 6, 7, 8
(weighting) starting from the left-hand side of the code. Calculates the sum of the product, divided by 11. The remainder of the division, which must be less than 10, is the 9th, control, number of the legal entity's code.</t>
  </si>
  <si>
    <t>DK:CPR</t>
  </si>
  <si>
    <t>9901</t>
  </si>
  <si>
    <t>Danish Ministry of the Interior and Health</t>
  </si>
  <si>
    <t>1) First field: ICD: 4 digits, Second field: sequence of digits</t>
  </si>
  <si>
    <t>DK:CVR</t>
  </si>
  <si>
    <t>9902</t>
  </si>
  <si>
    <t>The Danish Commerce and Companies Agency</t>
  </si>
  <si>
    <t>DK:SE</t>
  </si>
  <si>
    <t>9904</t>
  </si>
  <si>
    <t>Danish Ministry of Taxation, Central Customs and Tax Administration</t>
  </si>
  <si>
    <t>DK26769388</t>
  </si>
  <si>
    <t>DK:VANS</t>
  </si>
  <si>
    <t>9905</t>
  </si>
  <si>
    <t>Danish VANS providers</t>
  </si>
  <si>
    <t>IT:VAT</t>
  </si>
  <si>
    <t>9906</t>
  </si>
  <si>
    <t>Ufficio responsabile gestione partite IVA</t>
  </si>
  <si>
    <t>IT06363391001</t>
  </si>
  <si>
    <t>IT:CF</t>
  </si>
  <si>
    <t>9907</t>
  </si>
  <si>
    <t>TAX Authority</t>
  </si>
  <si>
    <t>NO:ORGNR</t>
  </si>
  <si>
    <t>9908</t>
  </si>
  <si>
    <t>Enhetsregisteret ved Bronnoysundregisterne</t>
  </si>
  <si>
    <t>NO:VAT</t>
  </si>
  <si>
    <t>9909</t>
  </si>
  <si>
    <t>1.1.0</t>
  </si>
  <si>
    <t>HU:VAT</t>
  </si>
  <si>
    <t>9910</t>
  </si>
  <si>
    <t>HU</t>
  </si>
  <si>
    <t>Hungary VAT number</t>
  </si>
  <si>
    <t>990399123MVA</t>
  </si>
  <si>
    <t>EU:VAT</t>
  </si>
  <si>
    <t>9912</t>
  </si>
  <si>
    <t>National ministries of Economy</t>
  </si>
  <si>
    <t>Must start with the country code</t>
  </si>
  <si>
    <t>EU:REID</t>
  </si>
  <si>
    <t>9913</t>
  </si>
  <si>
    <t>Business Registers Network</t>
  </si>
  <si>
    <t>AT:VAT</t>
  </si>
  <si>
    <t>9914</t>
  </si>
  <si>
    <t>AT</t>
  </si>
  <si>
    <t>Österreichische Umsatzsteuer-Identifikationsnummer</t>
  </si>
  <si>
    <t>SOCIETY FOR WORLDWIDE INTERBANK FINANCIAL, TELECOMMUNICATION S.W.I.F.T</t>
  </si>
  <si>
    <t>ATU12345678</t>
  </si>
  <si>
    <t>AT:GOV</t>
  </si>
  <si>
    <t>9915</t>
  </si>
  <si>
    <t>Österreichisches Verwaltungs bzw. Organisationskennzeichen</t>
  </si>
  <si>
    <t>AT:CID</t>
  </si>
  <si>
    <t>9916</t>
  </si>
  <si>
    <t>Firmenidentifikationsnummer der Statistik Austria</t>
  </si>
  <si>
    <t>Agencia Española de Administración Tributaria</t>
  </si>
  <si>
    <t>1.0.2</t>
  </si>
  <si>
    <t>IS:KT</t>
  </si>
  <si>
    <t>9917</t>
  </si>
  <si>
    <t>Indice delle Pubbliche Amministrazioni</t>
  </si>
  <si>
    <t>In favour of 0196</t>
  </si>
  <si>
    <t>IBAN</t>
  </si>
  <si>
    <t>9918</t>
  </si>
  <si>
    <t>1.0.1</t>
  </si>
  <si>
    <t>AT:KUR</t>
  </si>
  <si>
    <t>9919</t>
  </si>
  <si>
    <t>Kennziffer des Unternehmensregisters</t>
  </si>
  <si>
    <t>9 characters in total; letter, number x3, letter, number x3, letter</t>
  </si>
  <si>
    <t>ES:VAT</t>
  </si>
  <si>
    <t>9920</t>
  </si>
  <si>
    <t>ES</t>
  </si>
  <si>
    <t>IT:IPA</t>
  </si>
  <si>
    <t>9921</t>
  </si>
  <si>
    <t>AD:VAT</t>
  </si>
  <si>
    <t>9922</t>
  </si>
  <si>
    <t>AD</t>
  </si>
  <si>
    <t>Andorra VAT number</t>
  </si>
  <si>
    <t>AL:VAT</t>
  </si>
  <si>
    <t>9923</t>
  </si>
  <si>
    <t>AL</t>
  </si>
  <si>
    <t>Albania VAT number</t>
  </si>
  <si>
    <t>BA:VAT</t>
  </si>
  <si>
    <t>9924</t>
  </si>
  <si>
    <t>BA</t>
  </si>
  <si>
    <t>Bosnia and Herzegovina VAT number</t>
  </si>
  <si>
    <t>BE:VAT</t>
  </si>
  <si>
    <t>9925</t>
  </si>
  <si>
    <t>Belgium VAT number</t>
  </si>
  <si>
    <t>BG:VAT</t>
  </si>
  <si>
    <t>9926</t>
  </si>
  <si>
    <t>BG</t>
  </si>
  <si>
    <t>Bulgaria VAT number</t>
  </si>
  <si>
    <t>CH:VAT</t>
  </si>
  <si>
    <t>9927</t>
  </si>
  <si>
    <t>CH</t>
  </si>
  <si>
    <t>Switzerland VAT number</t>
  </si>
  <si>
    <t>CY:VAT</t>
  </si>
  <si>
    <t>9928</t>
  </si>
  <si>
    <t>CY</t>
  </si>
  <si>
    <t>Cyprus VAT number</t>
  </si>
  <si>
    <t>CZ:VAT</t>
  </si>
  <si>
    <t>9929</t>
  </si>
  <si>
    <t>CZ</t>
  </si>
  <si>
    <t>Czech Republic VAT number</t>
  </si>
  <si>
    <t>DE:VAT</t>
  </si>
  <si>
    <t>9930</t>
  </si>
  <si>
    <t>DE</t>
  </si>
  <si>
    <t>Germany VAT number</t>
  </si>
  <si>
    <t>EE:VAT</t>
  </si>
  <si>
    <t>9931</t>
  </si>
  <si>
    <t>Estonia VAT number</t>
  </si>
  <si>
    <t>GB:VAT</t>
  </si>
  <si>
    <t>9932</t>
  </si>
  <si>
    <t>GB</t>
  </si>
  <si>
    <t>United Kingdom VAT number</t>
  </si>
  <si>
    <t>GR:VAT</t>
  </si>
  <si>
    <t>9933</t>
  </si>
  <si>
    <t>GR</t>
  </si>
  <si>
    <t>Greece VAT number</t>
  </si>
  <si>
    <t>HR:VAT</t>
  </si>
  <si>
    <t>9934</t>
  </si>
  <si>
    <t>HR</t>
  </si>
  <si>
    <t>Croatia VAT number</t>
  </si>
  <si>
    <t>IE:VAT</t>
  </si>
  <si>
    <t>9935</t>
  </si>
  <si>
    <t>IE</t>
  </si>
  <si>
    <t>Ireland VAT number</t>
  </si>
  <si>
    <t>LI:VAT</t>
  </si>
  <si>
    <t>9936</t>
  </si>
  <si>
    <t>LI</t>
  </si>
  <si>
    <t>Liechtenstein VAT number</t>
  </si>
  <si>
    <t>LT:VAT</t>
  </si>
  <si>
    <t>9937</t>
  </si>
  <si>
    <t>Lithuania VAT number</t>
  </si>
  <si>
    <t>LU:VAT</t>
  </si>
  <si>
    <t>9938</t>
  </si>
  <si>
    <t>LU</t>
  </si>
  <si>
    <t>Luxemburg VAT number</t>
  </si>
  <si>
    <t>LV:VAT</t>
  </si>
  <si>
    <t>9939</t>
  </si>
  <si>
    <t>LV</t>
  </si>
  <si>
    <t>Latvia VAT number</t>
  </si>
  <si>
    <t>MC:VAT</t>
  </si>
  <si>
    <t>9940</t>
  </si>
  <si>
    <t>MC</t>
  </si>
  <si>
    <t>Monaco VAT number</t>
  </si>
  <si>
    <t>ME:VAT</t>
  </si>
  <si>
    <t>9941</t>
  </si>
  <si>
    <t>ME</t>
  </si>
  <si>
    <t>Montenegro VAT number</t>
  </si>
  <si>
    <t>MK:VAT</t>
  </si>
  <si>
    <t>9942</t>
  </si>
  <si>
    <t>MK</t>
  </si>
  <si>
    <t>Macedonia, the former Yugoslav Republic of VAT number</t>
  </si>
  <si>
    <t>MT:VAT</t>
  </si>
  <si>
    <t>9943</t>
  </si>
  <si>
    <t>MT</t>
  </si>
  <si>
    <t>Malta VAT number</t>
  </si>
  <si>
    <t>NL:VAT</t>
  </si>
  <si>
    <t>9944</t>
  </si>
  <si>
    <t>Netherlands VAT number</t>
  </si>
  <si>
    <t>PL:VAT</t>
  </si>
  <si>
    <t>9945</t>
  </si>
  <si>
    <t>PL</t>
  </si>
  <si>
    <t>Poland VAT number</t>
  </si>
  <si>
    <t>PT:VAT</t>
  </si>
  <si>
    <t>9946</t>
  </si>
  <si>
    <t>PT</t>
  </si>
  <si>
    <t>Portugal VAT number</t>
  </si>
  <si>
    <t>RO:VAT</t>
  </si>
  <si>
    <t>9947</t>
  </si>
  <si>
    <t>RO</t>
  </si>
  <si>
    <t>Romania VAT number</t>
  </si>
  <si>
    <t>RS:VAT</t>
  </si>
  <si>
    <t>9948</t>
  </si>
  <si>
    <t>RS</t>
  </si>
  <si>
    <t>Serbia VAT number</t>
  </si>
  <si>
    <t>SI:VAT</t>
  </si>
  <si>
    <t>9949</t>
  </si>
  <si>
    <t>SI</t>
  </si>
  <si>
    <t>Slovenia VAT number</t>
  </si>
  <si>
    <t>SK:VAT</t>
  </si>
  <si>
    <t>9950</t>
  </si>
  <si>
    <t>SK</t>
  </si>
  <si>
    <t>Slovakia VAT number</t>
  </si>
  <si>
    <t>SM:VAT</t>
  </si>
  <si>
    <t>9951</t>
  </si>
  <si>
    <t>SM</t>
  </si>
  <si>
    <t>San Marino VAT number</t>
  </si>
  <si>
    <t>TR:VAT</t>
  </si>
  <si>
    <t>9952</t>
  </si>
  <si>
    <t>TR</t>
  </si>
  <si>
    <t>Turkey VAT number</t>
  </si>
  <si>
    <t>VA:VAT</t>
  </si>
  <si>
    <t>9953</t>
  </si>
  <si>
    <t>VA</t>
  </si>
  <si>
    <t>Holy See (Vatican City State) VAT number</t>
  </si>
  <si>
    <t>NL:OIN</t>
  </si>
  <si>
    <t>9954</t>
  </si>
  <si>
    <t>Dutch Originator's Identification Number</t>
  </si>
  <si>
    <t>1.1.3</t>
  </si>
  <si>
    <t>Deprecated by 0190</t>
  </si>
  <si>
    <t>SE:VAT</t>
  </si>
  <si>
    <t>9955</t>
  </si>
  <si>
    <t>Swedish VAT number</t>
  </si>
  <si>
    <t>1.2.0</t>
  </si>
  <si>
    <t>BE:CBE</t>
  </si>
  <si>
    <t>9956</t>
  </si>
  <si>
    <t>Belgian Crossroad Bank of Enterprise number</t>
  </si>
  <si>
    <t xml:space="preserve">Belgian Crossroad Bank of Enterprises </t>
  </si>
  <si>
    <r>
      <rPr>
        <sz val="11"/>
        <rFont val="Calibri"/>
        <family val="2"/>
        <charset val="1"/>
      </rPr>
      <t xml:space="preserve">Format: </t>
    </r>
    <r>
      <rPr>
        <sz val="10"/>
        <color rgb="FF000000"/>
        <rFont val="Arial"/>
        <family val="2"/>
        <charset val="1"/>
      </rPr>
      <t>9.999.999.999 - Check: 99 = 97 - (9.999.999.9 modulo 97)</t>
    </r>
  </si>
  <si>
    <t>FR:VAT</t>
  </si>
  <si>
    <t>9957</t>
  </si>
  <si>
    <t>French VAT number</t>
  </si>
  <si>
    <t>DE:LID</t>
  </si>
  <si>
    <t>9958</t>
  </si>
  <si>
    <t>German Leitweg ID</t>
  </si>
  <si>
    <t>0183</t>
  </si>
  <si>
    <t>Swiss Federal Statistical Office (FSO)</t>
  </si>
  <si>
    <t>There is no requirements. As suggested in the standards eCH-0097 (http://www.ech.ch) the transmission of the UID is without any separator.
For display reason is suggested to use this format CHE-XXX.XXX.XXP minus-character ('-') after 'CHE' and separator dot-character ('.') after 6th and 9th character</t>
  </si>
  <si>
    <t>CHEXXXXXXXXP
UID number, is composed by 9 digits and is random generated and has no internal means.
1)
12 characters
CHE: Swiss Country Code following ISO 3166-1.
XXXXXXXX: 8 digits for the number itself
P: check digit
2)
CHEXXXXXXXXP, the last digit</t>
  </si>
  <si>
    <t>CH:UIDB</t>
  </si>
  <si>
    <t>Swiss Unique Business Identification Number (UIDB)</t>
  </si>
  <si>
    <t>Also called "Numéro d'identification suisse des enterprises (IDE)"</t>
  </si>
  <si>
    <t>Norwegian VAT number</t>
  </si>
  <si>
    <t>0198</t>
  </si>
  <si>
    <t>ERSTORG</t>
  </si>
  <si>
    <t>DK:ERST</t>
  </si>
  <si>
    <t>The Danish Business Authority</t>
  </si>
  <si>
    <t>DKXXXXXXXX
Two characters (DK) followed by 8 digits eg. DK12345678</t>
  </si>
  <si>
    <t>10 characters, no space or other separator</t>
  </si>
  <si>
    <t>0199</t>
  </si>
  <si>
    <t>Legal Entity Identifier (LEI)</t>
  </si>
  <si>
    <t>As of December 2018, there are 33 LEI issuing organizations in the world.</t>
  </si>
  <si>
    <t>The entire 20 character code (including the check digits)</t>
  </si>
  <si>
    <t>LEI</t>
  </si>
  <si>
    <t>IT:CUUO</t>
  </si>
  <si>
    <t>0201</t>
  </si>
  <si>
    <t>Codice Univoco Unità Organizzativa iPA</t>
  </si>
  <si>
    <t>Agenzia per l’Italia digitale</t>
  </si>
  <si>
    <t>6</t>
  </si>
  <si>
    <t>String of 6 alphanumeric characters</t>
  </si>
  <si>
    <t>"Alphanumeric characters"</t>
  </si>
  <si>
    <t>DE:LWID</t>
  </si>
  <si>
    <t>0204</t>
  </si>
  <si>
    <t>Leitweg-ID</t>
  </si>
  <si>
    <t>Koordinierungsstelle für IT-Standards (KoSIT)</t>
  </si>
  <si>
    <t>Up to 44 alphanumeric characters
Format: “Up to 12 numeric characters – up to 30 alphanumeric characters – 2 numeric characters”</t>
  </si>
  <si>
    <t>Whole string</t>
  </si>
  <si>
    <t>Each part is somehow optional</t>
  </si>
  <si>
    <t>1) Number of characters: 9 characters ("SIREN") 14 " 9+5 ("SIRET"), The 9 character number designates an organization, The 14 character number designates a specific establishment of the organization designated by the first 9 characters.
2) Check digits: 9th &amp; 14th character respectively</t>
  </si>
  <si>
    <t>1) 10 digits. 1st digit = Group number, 2nd - 9th digit = Ordinalnumber; 1st digit, = Group number, 10th digit = Check digit
2) Last digit.</t>
  </si>
  <si>
    <t>1) 14 digits
2) None</t>
  </si>
  <si>
    <t>1) ICD 4 Digits, Organization code (8 digits, 1st-7th digit = number, 8th digit = check number), optional specifier for organisational unit (5 digits)
- Example: 00371234567800001
- 0037 Country code for Finland (ISO 6523  International Code Designator (ICD) value)
- 12345678 Business ID without hyphen 
- 00001 Optional specifier for organisation unit (assigned by the organisation itself)</t>
  </si>
  <si>
    <t>1) Eight identification digits and a check digit. A two digit prefix will be added in the future but it will not be used to calculate the check digit.
2) The Organization name is not part of the D-U-N-S number.</t>
  </si>
  <si>
    <t>Character repertoire: the EDI identifier consists of digits only.
The identifier has a fixed length. No separators are required.
Structure: [123] [123456] [123456] [12], 17, &lt; &gt;, A B C D
A: numerical value allocated by the RA to the regional sub-authority, (3 digits)
B: numerical value allocated by the sub-authority to the registered organization (mandatory part of the identifier; 6 digits)
C: numerical value used by the registered organization (free part; 6 digits)
D: numerical check digit calculated by the registered organization; (2 digits)
Check digit computation: The check digit is modular 97 computed on ABC as one number.</t>
  </si>
  <si>
    <t>Character repertoire: The EDI identifier consists of digits only.
The identifier has a fixed length.
No separators are required.
Structure: [1234567] [123] [1] [12345], min 11- max 16, &lt; &gt;, A B C D
A: numerical value (7 digits) assigned by Uffico Provinciale IVA (local branch of Ministry of Finance)
B: numerical value a (3 digits) identifying the County
C: numerical check digit (1 digit);
D: optional numerical value (up to 5 digits used by the registered organization (free part).
Check digit computation: The check digit algorithm is the one published in the Gazzetta Ufficiale no 345 of December 29 1976.</t>
  </si>
  <si>
    <t>Character repertoire: The EDI identifier consists of digits only.
The identifier has a fixed length.
No separators are required.
Structure: [123] [123456] [123456] [12], 17, &lt; &gt;, A B C D
A: numerical value allocated by the RA to the regional subauthority, (3 digits)
B: numerical value allocated by the sub-authority to the registered, organization (mandatory part of the identifier; 6 digits)
C: numerical value used by the registered organization (free part; 6 digits)
D: numerical check digit calculated by the registered organization; (2 digits)
Check digit computation, The check digit is modular 97 computed on ABC as one number.</t>
  </si>
  <si>
    <t>The ABN is an 11 digit numeric identifier.
The first two digits are check digits calculated using a modulus 89 of the weighted digits.
The first digit of the number is guaranteed to be non-zero by adding 10 to the modulus (so the first two digits range from 10 through to 99).
For companies the last 9 digits are identical to their existing Australian Company Number (CAN) which includes a single trailing check digit.
For other entities the digits are randomly allocated but are guaranteed to fail the CAN check. This allows the Australian Securities and Investment Commission (ASIC) to continue allocating CAN during a transition period. The valid characters are numeric digits 0-9.</t>
  </si>
  <si>
    <t>8 or 10 digits</t>
  </si>
  <si>
    <t>20 digits
1) Structure: prefix(8)- identification number(8 or 9)- suffix(3 or 4)
- The first 8 digits prefix designates the origin of the identification number
- The following 8 or 9 digits designates a unique identification number
- The last 3 or 4 (depending on the length of the identification number are filled with “0” digit [note: Up until 2017 numbers are issued where this position contains a serial number.]
2) No check digit</t>
  </si>
  <si>
    <t>Always 8-digit number
1) First number in code:
1 – Commercial organisations
7 -- State agencies and local government institutions
8 -- Non-profit associations
9 -- Foundations
2)</t>
  </si>
  <si>
    <t>The code comprises of 3 fields
1st field = ICD
2nd field = Special identifier (e.g. country identifier, test identifier, etc)
3rd field = Organisation identifrer No check value</t>
  </si>
  <si>
    <t>10 digit string using numerical characters from 0 to 9
Based on individuals birthdate or legal entities registration date D1D2M1M2Y1Y2R1R2CM D = day, M = month, Y = year, R = random. C = checksum, M = century.
Ninth character "C":
C = 11 - ((3xD1 + 2xD2 + 7xM1 + 6xM2 + 5xY1 + 4xY2 + 3xR1 + 2xR2) mod 11)</t>
  </si>
  <si>
    <t>The ISO 17442 standard specifies the minimum reference data, which must the format of the organization identifiers, be Supplied for each LEI:
* The official name of the legal entity as recorded in the official registers.
* The registered address of that legal entity.
* The country of formation.
* The codes for the representation of names of countries and their subdivisions.
* The date of the first LEI assignment; the date of last update of the
* LEI information; and the date of expiry, if applicable.
Additional information may be registered as agreed between the legal entity and its LEI issuing organization.
The number allocation scheme was further specified in Annex 2 of the Financial Stability Board's third progress note on the Global LEI Initiative on 24 October 2012:
• Characters 1 -4: A four character prefix allocated uniquely to each LEI issuer.
• Characters 5-6: Two reserved characters set to zero.
• Characters 7-18: Entity-specific part of the code generated and assigned by LOUs according to transparent, sound and robust allocation policies.
• Characters 19-20: Two check digits as described in the ISO 17442 standards. The check digit scheme follows ISO/IEC 7064 (MOD 97-10) and contributes to avoiding typing errors.
See http://www.fsb.org/wp-contenVuploads/r_121024.pdf?page_moved=1
1:)
1. a) Character representations:
• n: digits (numeric characters 0 to 9 only);
• a: uppercase letters (alpha character, A-Z only, without "special" characters such as blanks, separators or punctuation).
2. b) Length indications:
• nn!: fixed length;
• nn: maximum length.
The format of the LEI shall be
-18!an2!n.
The LEI consists of 20 characters decomposed as follows: characters (18!an) without separators or "special" characters; the 19th and 20th characters (2!n) shall be the check digit or digits, as calculated from the scheme defined in this International Standard.
2:)
The check digits shall be calculated based on the scheme defined in ISO/IEC 7064 (MOD 97-10). See Annex A. The check digits are used to verify the LEI.
1. Convert letters to digits in accordance with the following:
A=10B=11 C=12D=13E=14
F=15G=16H=17I=18J=19
K=20 L = 21 M =22 N =23 0 =24
P =25Q = 26 R = 27 S = 28 T = 29
U = 30 V = 31 W = 32 X = 33 Y = 34 Z = 35
2. Apply the check character system, MOD 97-10, in accordance with ISO/IEC 7064.
3. If the remainder is 1 (one), the number is valid.
Generating the check digits
4. Add "00" to the right-hand end of the LEI.
5. Convert alpha characters into numeric characters in accordance with letters in #1.
6. Apply the check character system, MOD 97-10, in accordance with ISO/IEC 7064.</t>
  </si>
  <si>
    <t>RegEx: [A-Z]{2}[0-9]{2}[A-Z-0-9]{11,30}
Checking: https://github.com/arthurdejong/python-stdnum/blob/master/stdnum/iban.py
https://github.com/arthurdejong/python-stdnum/blob/master/stdnum/iban.dat</t>
  </si>
  <si>
    <t>The 9 figure code number (SIREN) is written in groups of 3 characters. Example: 784 301 772
The 14 figure code number is written in 3 groups of 3 characters and a single group of 5. Example: 784 301 772 00025</t>
  </si>
  <si>
    <t>Group of 10 digits</t>
  </si>
  <si>
    <t>In one group of 20 digits</t>
  </si>
  <si>
    <t>None, except all fields are left justified</t>
  </si>
  <si>
    <t>Whole string: nnnnnnnnnn
Commonly displayed with hyphen between Y2 and R1, e.g. nnnnnn-nnnn</t>
  </si>
  <si>
    <t>784301772
78430177200025</t>
  </si>
  <si>
    <t>2120000787</t>
  </si>
  <si>
    <t>78430177200025</t>
  </si>
  <si>
    <t>0037:00371234567800001
0037:1234567800001</t>
  </si>
  <si>
    <t>812810734</t>
  </si>
  <si>
    <t>1548079098355</t>
  </si>
  <si>
    <t>51 824 753 556</t>
  </si>
  <si>
    <t>00000001820029336000</t>
  </si>
  <si>
    <t>10137025</t>
  </si>
  <si>
    <t>745707327</t>
  </si>
  <si>
    <t>111963319</t>
  </si>
  <si>
    <t>13585628</t>
  </si>
  <si>
    <t>RSSBBR69C48F839A</t>
  </si>
  <si>
    <t>b</t>
  </si>
  <si>
    <t>0899965307</t>
  </si>
  <si>
    <t>OVT identifier conforming to standard ISO6523.   
- Constant 0037 (Finnish tax administration organisation code)
- Finnish local tax ID, 8 characters with initial zero and no hyphen
+K4:K5</t>
  </si>
  <si>
    <t>Check digits were removed to get a bigger number area
UPIK search to validate DUNS numbers
"D&amp;B Direct 2.0" API available</t>
  </si>
  <si>
    <t>GLN-13 are the only supports supported atm</t>
  </si>
  <si>
    <t>We couldn't find the checksum algorithm in the scanned PDF of 1976
Proposed to deprecate</t>
  </si>
  <si>
    <t>Real numbers seem to be 8 characters</t>
  </si>
  <si>
    <t>Requested by TICC-10 and TICC-11;
in SML since 2019-08-23</t>
  </si>
  <si>
    <t>Propose to deprecate</t>
  </si>
  <si>
    <t>https://abr.business.gov.au/Help/AbnFormat</t>
  </si>
  <si>
    <t>Get all OINs from http://portaal.digikoppeling.nl/registers/</t>
  </si>
  <si>
    <t>See https://ariregister.rik.ee/index?lang=eng</t>
  </si>
  <si>
    <t>https://www.uen.gov.sg/ueninternet/faces/pages/admin/aboutUEN.jspx?_afrLoop=1018044967911865&amp;_afrWindowMode=0&amp;_adf.ctrl-state=fdr4mq9l0_26</t>
  </si>
  <si>
    <t>Personal identifier</t>
  </si>
  <si>
    <t>Propose to deprecate (only 7 identifiers, only IBM - all look like test)</t>
  </si>
  <si>
    <t>NOTE: The "CF" is a Fiscal Code that can be "personal" or for a "legal entity".
The CF for legal entities is like the Italian VAT code (IT:VAT)</t>
  </si>
  <si>
    <t>Same as 0192</t>
  </si>
  <si>
    <t>Numerical part is the OrgNumber</t>
  </si>
  <si>
    <t>Proposed to undeprecate; longest known is 18 chars (incl. country code)
Deprecated in 1.1.0; undeprecated in v6</t>
  </si>
  <si>
    <t>Proposed to deprecate</t>
  </si>
  <si>
    <t>No entity behind id</t>
  </si>
  <si>
    <t>Propose to deprecated</t>
  </si>
  <si>
    <t>Propose to deprecate; not used in BIS 3</t>
  </si>
  <si>
    <t>Replaced by 0204</t>
  </si>
  <si>
    <t>0208</t>
  </si>
  <si>
    <t>Numero d'entreprise / ondernemingsnummer / Unternehmensnummer</t>
  </si>
  <si>
    <t>Banque-Carrefour des Entreprises (BCE) / Kruispuntbank van Ondernemingen (KBO) / Zentrale Datenbank der Unternehmen (ZOU)
Service public fédéral Economie, P.M.E. Classes moyennes et Energie</t>
  </si>
  <si>
    <t>7</t>
  </si>
  <si>
    <t>BE:BCE</t>
  </si>
  <si>
    <t>10 numeric characters.
1. Enterprise identification number: the first digit has to be "0" or "1"
2. Establishment unit identification number: the first digit has to be "2".
The two last characters are check digits. They are the result of the following computation: 97 - ((8 first digits) modulo 97).</t>
  </si>
  <si>
    <t>The identification number can be displayed in the following ways:
For enterprise numbers:
- a group of four digits, then two groups of three digits, each group separated by a dot. Example: 1234.456.789
- one digit, then three groups of three digits, each separated by a dot. Example: 1.234.456.789
For establishment unit numbers:
- one digit, then three groups of three digits, each separated by a dot. Example: 2.123.456.789</t>
  </si>
</sst>
</file>

<file path=xl/styles.xml><?xml version="1.0" encoding="utf-8"?>
<styleSheet xmlns="http://schemas.openxmlformats.org/spreadsheetml/2006/main">
  <fonts count="6">
    <font>
      <sz val="11"/>
      <color rgb="FF000000"/>
      <name val="Calibri"/>
      <family val="2"/>
      <charset val="1"/>
    </font>
    <font>
      <sz val="11"/>
      <name val="Calibri"/>
      <family val="2"/>
      <charset val="1"/>
    </font>
    <font>
      <b/>
      <sz val="11"/>
      <name val="Calibri"/>
      <family val="2"/>
      <charset val="1"/>
    </font>
    <font>
      <sz val="10"/>
      <color rgb="FF000000"/>
      <name val="Arial"/>
      <family val="2"/>
      <charset val="1"/>
    </font>
    <font>
      <b/>
      <sz val="8"/>
      <color rgb="FF000000"/>
      <name val="Tahoma"/>
      <family val="2"/>
      <charset val="1"/>
    </font>
    <font>
      <sz val="8"/>
      <color rgb="FF000000"/>
      <name val="Tahoma"/>
      <family val="2"/>
      <charset val="1"/>
    </font>
  </fonts>
  <fills count="2">
    <fill>
      <patternFill patternType="none"/>
    </fill>
    <fill>
      <patternFill patternType="gray125"/>
    </fill>
  </fills>
  <borders count="2">
    <border>
      <left/>
      <right/>
      <top/>
      <bottom/>
      <diagonal/>
    </border>
    <border>
      <left/>
      <right/>
      <top/>
      <bottom style="thin">
        <color auto="1"/>
      </bottom>
      <diagonal/>
    </border>
  </borders>
  <cellStyleXfs count="1">
    <xf numFmtId="0" fontId="0" fillId="0" borderId="0"/>
  </cellStyleXfs>
  <cellXfs count="12">
    <xf numFmtId="0" fontId="0" fillId="0" borderId="0" xfId="0"/>
    <xf numFmtId="49" fontId="1" fillId="0" borderId="0" xfId="0" applyNumberFormat="1" applyFont="1" applyBorder="1" applyAlignment="1">
      <alignment horizontal="left" vertical="top" wrapText="1"/>
    </xf>
    <xf numFmtId="0" fontId="1" fillId="0" borderId="0" xfId="0" applyFont="1" applyBorder="1" applyAlignment="1">
      <alignment horizontal="left" vertical="top" wrapText="1"/>
    </xf>
    <xf numFmtId="49" fontId="2" fillId="0" borderId="1" xfId="0" applyNumberFormat="1" applyFont="1" applyBorder="1" applyAlignment="1">
      <alignment horizontal="left" vertical="top" wrapText="1"/>
    </xf>
    <xf numFmtId="0" fontId="2" fillId="0" borderId="1" xfId="0" applyFont="1" applyBorder="1" applyAlignment="1">
      <alignment horizontal="left" vertical="top" wrapText="1"/>
    </xf>
    <xf numFmtId="49" fontId="1" fillId="0" borderId="0" xfId="0" quotePrefix="1" applyNumberFormat="1" applyFont="1" applyBorder="1" applyAlignment="1">
      <alignment horizontal="left" vertical="top" wrapText="1"/>
    </xf>
    <xf numFmtId="0" fontId="2" fillId="0" borderId="1" xfId="0" applyNumberFormat="1" applyFont="1" applyBorder="1" applyAlignment="1">
      <alignment horizontal="center" vertical="top" wrapText="1"/>
    </xf>
    <xf numFmtId="0" fontId="1" fillId="0" borderId="0" xfId="0" applyNumberFormat="1" applyFont="1" applyBorder="1" applyAlignment="1">
      <alignment horizontal="center" vertical="top" wrapText="1"/>
    </xf>
    <xf numFmtId="0" fontId="0" fillId="0" borderId="0" xfId="0" applyAlignment="1">
      <alignment vertical="top" wrapText="1"/>
    </xf>
    <xf numFmtId="0" fontId="0" fillId="0" borderId="0" xfId="0" applyAlignment="1">
      <alignment vertical="top"/>
    </xf>
    <xf numFmtId="49" fontId="0" fillId="0" borderId="0" xfId="0" applyNumberFormat="1" applyFont="1" applyAlignment="1">
      <alignment vertical="top"/>
    </xf>
    <xf numFmtId="49" fontId="1" fillId="0" borderId="0" xfId="0" applyNumberFormat="1" applyFont="1" applyAlignment="1">
      <alignment vertical="top"/>
    </xf>
  </cellXfs>
  <cellStyles count="1">
    <cellStyle name="Standard"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Larissa-Design">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dimension ref="A1:AML84"/>
  <sheetViews>
    <sheetView tabSelected="1" zoomScaleNormal="100" workbookViewId="0">
      <pane ySplit="1" topLeftCell="A25" activePane="bottomLeft" state="frozen"/>
      <selection pane="bottomLeft" activeCell="D28" sqref="D28"/>
    </sheetView>
  </sheetViews>
  <sheetFormatPr baseColWidth="10" defaultColWidth="8.7109375" defaultRowHeight="15"/>
  <cols>
    <col min="1" max="1" width="11.85546875" style="1" customWidth="1"/>
    <col min="2" max="2" width="10.85546875" style="1" customWidth="1"/>
    <col min="3" max="3" width="11.5703125" style="1" customWidth="1"/>
    <col min="4" max="4" width="37.85546875" style="1" customWidth="1"/>
    <col min="5" max="5" width="35.140625" style="1" customWidth="1"/>
    <col min="6" max="6" width="7.42578125" style="1" customWidth="1"/>
    <col min="7" max="7" width="15.140625" style="7" customWidth="1"/>
    <col min="8" max="8" width="17.42578125" style="1" customWidth="1"/>
    <col min="9" max="9" width="62.28515625" style="8" customWidth="1"/>
    <col min="10" max="10" width="45.140625" style="8" customWidth="1"/>
    <col min="11" max="11" width="30.5703125" style="2" customWidth="1"/>
    <col min="12" max="12" width="24.140625" style="1" bestFit="1" customWidth="1"/>
    <col min="13" max="1025" width="14.140625" style="1" customWidth="1"/>
    <col min="1026" max="16384" width="8.7109375" style="9"/>
  </cols>
  <sheetData>
    <row r="1" spans="1:12" s="3" customFormat="1">
      <c r="A1" s="3" t="s">
        <v>0</v>
      </c>
      <c r="B1" s="3" t="s">
        <v>1</v>
      </c>
      <c r="C1" s="3" t="s">
        <v>2</v>
      </c>
      <c r="D1" s="3" t="s">
        <v>3</v>
      </c>
      <c r="E1" s="3" t="s">
        <v>4</v>
      </c>
      <c r="F1" s="3" t="s">
        <v>5</v>
      </c>
      <c r="G1" s="6" t="s">
        <v>6</v>
      </c>
      <c r="H1" s="3" t="s">
        <v>7</v>
      </c>
      <c r="I1" s="3" t="s">
        <v>8</v>
      </c>
      <c r="J1" s="3" t="s">
        <v>9</v>
      </c>
      <c r="K1" s="4" t="s">
        <v>10</v>
      </c>
      <c r="L1" s="3" t="s">
        <v>11</v>
      </c>
    </row>
    <row r="2" spans="1:12" ht="90">
      <c r="A2" s="1" t="s">
        <v>12</v>
      </c>
      <c r="B2" s="1" t="s">
        <v>13</v>
      </c>
      <c r="C2" s="1" t="s">
        <v>14</v>
      </c>
      <c r="D2" s="1" t="s">
        <v>15</v>
      </c>
      <c r="E2" s="1" t="s">
        <v>16</v>
      </c>
      <c r="F2" s="1" t="s">
        <v>17</v>
      </c>
      <c r="G2" s="7" t="b">
        <f>FALSE</f>
        <v>0</v>
      </c>
      <c r="I2" s="8" t="s">
        <v>374</v>
      </c>
      <c r="J2" s="8" t="s">
        <v>390</v>
      </c>
      <c r="K2" s="2" t="s">
        <v>395</v>
      </c>
      <c r="L2" s="1" t="s">
        <v>18</v>
      </c>
    </row>
    <row r="3" spans="1:12" ht="45">
      <c r="A3" s="1" t="s">
        <v>19</v>
      </c>
      <c r="B3" s="1" t="s">
        <v>20</v>
      </c>
      <c r="C3" s="1" t="s">
        <v>21</v>
      </c>
      <c r="D3" s="1" t="s">
        <v>22</v>
      </c>
      <c r="E3" s="1" t="s">
        <v>23</v>
      </c>
      <c r="F3" s="1" t="s">
        <v>17</v>
      </c>
      <c r="G3" s="7" t="b">
        <f>FALSE</f>
        <v>0</v>
      </c>
      <c r="I3" s="8" t="s">
        <v>375</v>
      </c>
      <c r="J3" s="8" t="s">
        <v>24</v>
      </c>
      <c r="K3" s="2" t="s">
        <v>396</v>
      </c>
    </row>
    <row r="4" spans="1:12" ht="30">
      <c r="A4" s="1" t="s">
        <v>25</v>
      </c>
      <c r="B4" s="1" t="s">
        <v>26</v>
      </c>
      <c r="C4" s="1" t="s">
        <v>14</v>
      </c>
      <c r="D4" s="1" t="s">
        <v>27</v>
      </c>
      <c r="E4" s="1" t="s">
        <v>28</v>
      </c>
      <c r="F4" s="1" t="s">
        <v>29</v>
      </c>
      <c r="G4" s="7" t="b">
        <f>FALSE</f>
        <v>0</v>
      </c>
      <c r="I4" s="8" t="s">
        <v>376</v>
      </c>
      <c r="J4" s="8" t="s">
        <v>30</v>
      </c>
      <c r="K4" s="2" t="s">
        <v>397</v>
      </c>
    </row>
    <row r="5" spans="1:12" ht="150">
      <c r="A5" s="1" t="s">
        <v>31</v>
      </c>
      <c r="B5" s="1" t="s">
        <v>32</v>
      </c>
      <c r="C5" s="1" t="s">
        <v>33</v>
      </c>
      <c r="D5" s="1" t="s">
        <v>34</v>
      </c>
      <c r="E5" s="1" t="s">
        <v>35</v>
      </c>
      <c r="F5" s="1" t="s">
        <v>17</v>
      </c>
      <c r="G5" s="7" t="b">
        <f>FALSE</f>
        <v>0</v>
      </c>
      <c r="I5" s="8" t="s">
        <v>377</v>
      </c>
      <c r="J5" s="8" t="s">
        <v>36</v>
      </c>
      <c r="K5" s="2" t="s">
        <v>398</v>
      </c>
      <c r="L5" s="1" t="s">
        <v>410</v>
      </c>
    </row>
    <row r="6" spans="1:12" ht="105">
      <c r="A6" s="1" t="s">
        <v>37</v>
      </c>
      <c r="B6" s="1" t="s">
        <v>38</v>
      </c>
      <c r="C6" s="1" t="s">
        <v>39</v>
      </c>
      <c r="D6" s="1" t="s">
        <v>40</v>
      </c>
      <c r="E6" s="1" t="s">
        <v>41</v>
      </c>
      <c r="F6" s="1" t="s">
        <v>17</v>
      </c>
      <c r="G6" s="7" t="b">
        <f>FALSE</f>
        <v>0</v>
      </c>
      <c r="I6" s="8" t="s">
        <v>378</v>
      </c>
      <c r="J6" s="8" t="s">
        <v>46</v>
      </c>
      <c r="K6" s="2" t="s">
        <v>399</v>
      </c>
      <c r="L6" s="1" t="s">
        <v>411</v>
      </c>
    </row>
    <row r="7" spans="1:12" ht="30">
      <c r="A7" s="1" t="s">
        <v>42</v>
      </c>
      <c r="B7" s="1" t="s">
        <v>43</v>
      </c>
      <c r="C7" s="1" t="s">
        <v>39</v>
      </c>
      <c r="D7" s="1" t="s">
        <v>44</v>
      </c>
      <c r="E7" s="1" t="s">
        <v>45</v>
      </c>
      <c r="F7" s="1" t="s">
        <v>17</v>
      </c>
      <c r="G7" s="7" t="b">
        <f>FALSE</f>
        <v>0</v>
      </c>
      <c r="I7" s="8" t="s">
        <v>52</v>
      </c>
      <c r="J7" s="8" t="s">
        <v>36</v>
      </c>
      <c r="K7" s="2" t="s">
        <v>400</v>
      </c>
      <c r="L7" s="1" t="s">
        <v>412</v>
      </c>
    </row>
    <row r="8" spans="1:12" ht="195">
      <c r="A8" s="1" t="s">
        <v>47</v>
      </c>
      <c r="B8" s="1" t="s">
        <v>48</v>
      </c>
      <c r="C8" s="1" t="s">
        <v>49</v>
      </c>
      <c r="D8" s="1" t="s">
        <v>50</v>
      </c>
      <c r="E8" s="1" t="s">
        <v>51</v>
      </c>
      <c r="F8" s="1" t="s">
        <v>17</v>
      </c>
      <c r="G8" s="7" t="b">
        <f>FALSE</f>
        <v>0</v>
      </c>
      <c r="I8" s="8" t="s">
        <v>379</v>
      </c>
      <c r="J8" s="8" t="s">
        <v>36</v>
      </c>
    </row>
    <row r="9" spans="1:12" ht="180">
      <c r="A9" s="1" t="s">
        <v>53</v>
      </c>
      <c r="B9" s="1" t="s">
        <v>54</v>
      </c>
      <c r="C9" s="1" t="s">
        <v>55</v>
      </c>
      <c r="D9" s="1" t="s">
        <v>56</v>
      </c>
      <c r="E9" s="1" t="s">
        <v>56</v>
      </c>
      <c r="F9" s="1" t="s">
        <v>17</v>
      </c>
      <c r="G9" s="7" t="b">
        <f>FALSE</f>
        <v>0</v>
      </c>
      <c r="I9" s="8" t="s">
        <v>380</v>
      </c>
      <c r="J9" s="8" t="s">
        <v>36</v>
      </c>
      <c r="L9" s="1" t="s">
        <v>413</v>
      </c>
    </row>
    <row r="10" spans="1:12" ht="210">
      <c r="A10" s="1" t="s">
        <v>57</v>
      </c>
      <c r="B10" s="1" t="s">
        <v>58</v>
      </c>
      <c r="C10" s="1" t="s">
        <v>59</v>
      </c>
      <c r="D10" s="1" t="s">
        <v>60</v>
      </c>
      <c r="E10" s="1" t="s">
        <v>61</v>
      </c>
      <c r="F10" s="1" t="s">
        <v>62</v>
      </c>
      <c r="G10" s="7" t="b">
        <f>FALSE</f>
        <v>0</v>
      </c>
      <c r="I10" s="8" t="s">
        <v>381</v>
      </c>
      <c r="J10" s="8" t="s">
        <v>36</v>
      </c>
      <c r="L10" s="1" t="s">
        <v>414</v>
      </c>
    </row>
    <row r="11" spans="1:12" ht="45">
      <c r="A11" s="1" t="s">
        <v>63</v>
      </c>
      <c r="B11" s="1" t="s">
        <v>64</v>
      </c>
      <c r="C11" s="1" t="s">
        <v>39</v>
      </c>
      <c r="D11" s="1" t="s">
        <v>65</v>
      </c>
      <c r="E11" s="1" t="s">
        <v>66</v>
      </c>
      <c r="F11" s="1" t="s">
        <v>67</v>
      </c>
      <c r="G11" s="7" t="b">
        <f>FALSE</f>
        <v>0</v>
      </c>
      <c r="I11" s="8" t="s">
        <v>68</v>
      </c>
      <c r="J11" s="8" t="s">
        <v>36</v>
      </c>
      <c r="L11" s="1" t="s">
        <v>415</v>
      </c>
    </row>
    <row r="12" spans="1:12" ht="30">
      <c r="A12" s="1" t="s">
        <v>69</v>
      </c>
      <c r="B12" s="1" t="s">
        <v>70</v>
      </c>
      <c r="C12" s="1" t="s">
        <v>55</v>
      </c>
      <c r="D12" s="1" t="s">
        <v>71</v>
      </c>
      <c r="E12" s="1" t="s">
        <v>72</v>
      </c>
      <c r="F12" s="1" t="s">
        <v>17</v>
      </c>
      <c r="G12" s="7" t="b">
        <f>FALSE</f>
        <v>0</v>
      </c>
      <c r="I12" s="8" t="s">
        <v>77</v>
      </c>
      <c r="J12" s="8" t="s">
        <v>36</v>
      </c>
      <c r="L12" s="1" t="s">
        <v>416</v>
      </c>
    </row>
    <row r="13" spans="1:12">
      <c r="A13" s="1" t="s">
        <v>73</v>
      </c>
      <c r="B13" s="1" t="s">
        <v>74</v>
      </c>
      <c r="C13" s="1" t="s">
        <v>55</v>
      </c>
      <c r="D13" s="1" t="s">
        <v>75</v>
      </c>
      <c r="E13" s="1" t="s">
        <v>76</v>
      </c>
      <c r="F13" s="1" t="s">
        <v>17</v>
      </c>
      <c r="G13" s="7" t="b">
        <f>FALSE</f>
        <v>0</v>
      </c>
      <c r="I13" s="8" t="s">
        <v>131</v>
      </c>
      <c r="J13" s="8" t="s">
        <v>36</v>
      </c>
      <c r="L13" s="1" t="s">
        <v>416</v>
      </c>
    </row>
    <row r="14" spans="1:12" ht="210">
      <c r="A14" s="1" t="s">
        <v>78</v>
      </c>
      <c r="B14" s="1" t="s">
        <v>79</v>
      </c>
      <c r="C14" s="1" t="s">
        <v>80</v>
      </c>
      <c r="D14" s="1" t="s">
        <v>81</v>
      </c>
      <c r="E14" s="1" t="s">
        <v>82</v>
      </c>
      <c r="F14" s="1" t="s">
        <v>83</v>
      </c>
      <c r="G14" s="7" t="b">
        <f>FALSE</f>
        <v>0</v>
      </c>
      <c r="I14" s="8" t="s">
        <v>382</v>
      </c>
      <c r="J14" s="8" t="s">
        <v>84</v>
      </c>
      <c r="K14" s="2" t="s">
        <v>401</v>
      </c>
      <c r="L14" s="1" t="s">
        <v>417</v>
      </c>
    </row>
    <row r="15" spans="1:12" ht="150">
      <c r="A15" s="1" t="s">
        <v>345</v>
      </c>
      <c r="B15" s="1" t="s">
        <v>341</v>
      </c>
      <c r="C15" s="1" t="s">
        <v>218</v>
      </c>
      <c r="D15" s="1" t="s">
        <v>346</v>
      </c>
      <c r="E15" s="1" t="s">
        <v>342</v>
      </c>
      <c r="F15" s="1" t="s">
        <v>83</v>
      </c>
      <c r="G15" s="7" t="b">
        <f>FALSE</f>
        <v>0</v>
      </c>
      <c r="I15" s="8" t="s">
        <v>344</v>
      </c>
      <c r="J15" s="8" t="s">
        <v>343</v>
      </c>
      <c r="L15" s="1" t="s">
        <v>347</v>
      </c>
    </row>
    <row r="16" spans="1:12">
      <c r="A16" s="1" t="s">
        <v>85</v>
      </c>
      <c r="B16" s="1" t="s">
        <v>86</v>
      </c>
      <c r="C16" s="1" t="s">
        <v>49</v>
      </c>
      <c r="D16" s="1" t="s">
        <v>87</v>
      </c>
      <c r="E16" s="1" t="s">
        <v>87</v>
      </c>
      <c r="F16" s="1" t="s">
        <v>88</v>
      </c>
      <c r="G16" s="7" t="b">
        <f>FALSE</f>
        <v>0</v>
      </c>
      <c r="I16" s="8" t="s">
        <v>383</v>
      </c>
      <c r="J16" s="8" t="s">
        <v>391</v>
      </c>
    </row>
    <row r="17" spans="1:12 1026:1026" ht="150">
      <c r="A17" s="1" t="s">
        <v>89</v>
      </c>
      <c r="B17" s="1" t="s">
        <v>90</v>
      </c>
      <c r="C17" s="1" t="s">
        <v>59</v>
      </c>
      <c r="D17" s="1" t="s">
        <v>91</v>
      </c>
      <c r="E17" s="1" t="s">
        <v>92</v>
      </c>
      <c r="F17" s="1" t="s">
        <v>93</v>
      </c>
      <c r="G17" s="7" t="b">
        <f>FALSE</f>
        <v>0</v>
      </c>
      <c r="I17" s="8" t="s">
        <v>384</v>
      </c>
      <c r="J17" s="8" t="s">
        <v>392</v>
      </c>
      <c r="K17" s="2" t="s">
        <v>402</v>
      </c>
      <c r="L17" s="1" t="s">
        <v>418</v>
      </c>
    </row>
    <row r="18" spans="1:12 1026:1026" ht="105">
      <c r="A18" s="1" t="s">
        <v>94</v>
      </c>
      <c r="B18" s="1" t="s">
        <v>95</v>
      </c>
      <c r="C18" s="1" t="s">
        <v>96</v>
      </c>
      <c r="D18" s="1" t="s">
        <v>97</v>
      </c>
      <c r="E18" s="1" t="s">
        <v>98</v>
      </c>
      <c r="F18" s="1" t="s">
        <v>93</v>
      </c>
      <c r="G18" s="7" t="b">
        <f>FALSE</f>
        <v>0</v>
      </c>
      <c r="I18" s="8" t="s">
        <v>385</v>
      </c>
      <c r="J18" s="8" t="s">
        <v>36</v>
      </c>
      <c r="K18" s="2" t="s">
        <v>403</v>
      </c>
      <c r="L18" s="1" t="s">
        <v>419</v>
      </c>
    </row>
    <row r="19" spans="1:12 1026:1026" ht="60">
      <c r="A19" s="1" t="s">
        <v>99</v>
      </c>
      <c r="B19" s="1" t="s">
        <v>100</v>
      </c>
      <c r="C19" s="1" t="s">
        <v>101</v>
      </c>
      <c r="D19" s="1" t="s">
        <v>102</v>
      </c>
      <c r="E19" s="1" t="s">
        <v>103</v>
      </c>
      <c r="F19" s="1" t="s">
        <v>93</v>
      </c>
      <c r="G19" s="7" t="b">
        <f>FALSE</f>
        <v>0</v>
      </c>
      <c r="I19" s="8" t="s">
        <v>104</v>
      </c>
      <c r="J19" s="8" t="s">
        <v>36</v>
      </c>
      <c r="K19" s="2" t="s">
        <v>404</v>
      </c>
    </row>
    <row r="20" spans="1:12 1026:1026" ht="45">
      <c r="A20" s="1" t="s">
        <v>105</v>
      </c>
      <c r="B20" s="1" t="s">
        <v>106</v>
      </c>
      <c r="C20" s="1" t="s">
        <v>107</v>
      </c>
      <c r="D20" s="1" t="s">
        <v>108</v>
      </c>
      <c r="E20" s="1" t="s">
        <v>109</v>
      </c>
      <c r="F20" s="1" t="s">
        <v>110</v>
      </c>
      <c r="G20" s="7" t="b">
        <f>FALSE</f>
        <v>0</v>
      </c>
      <c r="I20" s="8" t="s">
        <v>111</v>
      </c>
      <c r="J20" s="8" t="s">
        <v>36</v>
      </c>
    </row>
    <row r="21" spans="1:12 1026:1026" ht="105">
      <c r="A21" s="1" t="s">
        <v>112</v>
      </c>
      <c r="B21" s="1" t="s">
        <v>113</v>
      </c>
      <c r="C21" s="1" t="s">
        <v>114</v>
      </c>
      <c r="D21" s="1" t="s">
        <v>115</v>
      </c>
      <c r="E21" s="1" t="s">
        <v>116</v>
      </c>
      <c r="F21" s="1" t="s">
        <v>67</v>
      </c>
      <c r="G21" s="7" t="b">
        <f>FALSE</f>
        <v>0</v>
      </c>
      <c r="I21" s="8" t="s">
        <v>386</v>
      </c>
      <c r="J21" s="8" t="s">
        <v>393</v>
      </c>
      <c r="L21" s="1" t="s">
        <v>420</v>
      </c>
    </row>
    <row r="22" spans="1:12 1026:1026" ht="105">
      <c r="A22" s="1" t="s">
        <v>117</v>
      </c>
      <c r="B22" s="1" t="s">
        <v>118</v>
      </c>
      <c r="C22" s="1" t="s">
        <v>119</v>
      </c>
      <c r="D22" s="1" t="s">
        <v>120</v>
      </c>
      <c r="E22" s="1" t="s">
        <v>121</v>
      </c>
      <c r="F22" s="1" t="s">
        <v>67</v>
      </c>
      <c r="G22" s="7" t="b">
        <f>FALSE</f>
        <v>0</v>
      </c>
      <c r="I22" s="8" t="s">
        <v>387</v>
      </c>
      <c r="J22" s="8" t="s">
        <v>394</v>
      </c>
    </row>
    <row r="23" spans="1:12 1026:1026" ht="30">
      <c r="A23" s="1" t="s">
        <v>351</v>
      </c>
      <c r="B23" s="1" t="s">
        <v>349</v>
      </c>
      <c r="C23" s="1" t="s">
        <v>49</v>
      </c>
      <c r="D23" s="1" t="s">
        <v>350</v>
      </c>
      <c r="E23" s="1" t="s">
        <v>352</v>
      </c>
      <c r="F23" s="1" t="s">
        <v>83</v>
      </c>
      <c r="G23" s="7" t="b">
        <f>FALSE</f>
        <v>0</v>
      </c>
      <c r="I23" s="8" t="s">
        <v>353</v>
      </c>
      <c r="J23" s="8" t="s">
        <v>354</v>
      </c>
    </row>
    <row r="24" spans="1:12 1026:1026" ht="409.5">
      <c r="A24" s="1" t="s">
        <v>359</v>
      </c>
      <c r="B24" s="1" t="s">
        <v>355</v>
      </c>
      <c r="C24" s="1" t="s">
        <v>39</v>
      </c>
      <c r="D24" s="1" t="s">
        <v>356</v>
      </c>
      <c r="E24" s="1" t="s">
        <v>357</v>
      </c>
      <c r="F24" s="1" t="s">
        <v>83</v>
      </c>
      <c r="G24" s="7" t="b">
        <f>FALSE</f>
        <v>0</v>
      </c>
      <c r="I24" s="8" t="s">
        <v>388</v>
      </c>
      <c r="J24" s="8" t="s">
        <v>358</v>
      </c>
    </row>
    <row r="25" spans="1:12 1026:1026" ht="90">
      <c r="A25" s="1" t="s">
        <v>122</v>
      </c>
      <c r="B25" s="1" t="s">
        <v>123</v>
      </c>
      <c r="C25" s="1" t="s">
        <v>124</v>
      </c>
      <c r="D25" s="1" t="s">
        <v>125</v>
      </c>
      <c r="E25" s="1" t="s">
        <v>126</v>
      </c>
      <c r="F25" s="1" t="s">
        <v>83</v>
      </c>
      <c r="G25" s="7" t="b">
        <f>FALSE</f>
        <v>0</v>
      </c>
      <c r="I25" s="8" t="s">
        <v>127</v>
      </c>
      <c r="J25" s="8" t="s">
        <v>36</v>
      </c>
      <c r="K25" s="2" t="s">
        <v>405</v>
      </c>
    </row>
    <row r="26" spans="1:12 1026:1026" ht="30">
      <c r="A26" s="1" t="s">
        <v>360</v>
      </c>
      <c r="B26" s="1" t="s">
        <v>361</v>
      </c>
      <c r="C26" s="1" t="s">
        <v>55</v>
      </c>
      <c r="D26" s="1" t="s">
        <v>362</v>
      </c>
      <c r="E26" s="1" t="s">
        <v>363</v>
      </c>
      <c r="F26" s="1" t="s">
        <v>364</v>
      </c>
      <c r="G26" s="7" t="b">
        <f>FALSE</f>
        <v>0</v>
      </c>
      <c r="I26" s="8" t="s">
        <v>365</v>
      </c>
      <c r="J26" s="8" t="s">
        <v>36</v>
      </c>
      <c r="K26" s="5"/>
      <c r="L26" s="1" t="s">
        <v>366</v>
      </c>
      <c r="AML26" s="1"/>
    </row>
    <row r="27" spans="1:12 1026:1026" ht="45">
      <c r="A27" s="1" t="s">
        <v>367</v>
      </c>
      <c r="B27" s="1" t="s">
        <v>368</v>
      </c>
      <c r="C27" s="1" t="s">
        <v>230</v>
      </c>
      <c r="D27" s="1" t="s">
        <v>369</v>
      </c>
      <c r="E27" s="1" t="s">
        <v>370</v>
      </c>
      <c r="F27" s="1" t="s">
        <v>364</v>
      </c>
      <c r="G27" s="7" t="b">
        <f>FALSE</f>
        <v>0</v>
      </c>
      <c r="I27" s="8" t="s">
        <v>371</v>
      </c>
      <c r="J27" s="8" t="s">
        <v>372</v>
      </c>
      <c r="K27" s="5"/>
      <c r="L27" s="1" t="s">
        <v>373</v>
      </c>
      <c r="AML27" s="1"/>
    </row>
    <row r="28" spans="1:12 1026:1026" ht="165">
      <c r="A28" s="1" t="s">
        <v>436</v>
      </c>
      <c r="B28" s="1" t="s">
        <v>432</v>
      </c>
      <c r="C28" s="1" t="s">
        <v>107</v>
      </c>
      <c r="D28" s="1" t="s">
        <v>433</v>
      </c>
      <c r="E28" s="1" t="s">
        <v>434</v>
      </c>
      <c r="F28" s="1" t="s">
        <v>435</v>
      </c>
      <c r="G28" s="7" t="b">
        <f>FALSE</f>
        <v>0</v>
      </c>
      <c r="I28" s="8" t="s">
        <v>437</v>
      </c>
      <c r="J28" s="8" t="s">
        <v>438</v>
      </c>
      <c r="K28" s="5"/>
      <c r="AML28" s="1"/>
    </row>
    <row r="29" spans="1:12 1026:1026" ht="30">
      <c r="A29" s="1" t="s">
        <v>128</v>
      </c>
      <c r="B29" s="1" t="s">
        <v>129</v>
      </c>
      <c r="C29" s="1" t="s">
        <v>49</v>
      </c>
      <c r="D29" s="1" t="s">
        <v>130</v>
      </c>
      <c r="E29" s="1" t="s">
        <v>130</v>
      </c>
      <c r="F29" s="1" t="s">
        <v>17</v>
      </c>
      <c r="G29" s="7" t="b">
        <f>FALSE</f>
        <v>0</v>
      </c>
      <c r="I29" s="8" t="s">
        <v>131</v>
      </c>
      <c r="J29" s="8" t="s">
        <v>36</v>
      </c>
      <c r="L29" s="1" t="s">
        <v>421</v>
      </c>
    </row>
    <row r="30" spans="1:12 1026:1026" ht="30">
      <c r="A30" s="1" t="s">
        <v>132</v>
      </c>
      <c r="B30" s="1" t="s">
        <v>133</v>
      </c>
      <c r="C30" s="1" t="s">
        <v>49</v>
      </c>
      <c r="D30" s="1" t="s">
        <v>134</v>
      </c>
      <c r="E30" s="1" t="s">
        <v>134</v>
      </c>
      <c r="F30" s="1" t="s">
        <v>17</v>
      </c>
      <c r="G30" s="7" t="b">
        <f>FALSE</f>
        <v>0</v>
      </c>
      <c r="K30" s="2" t="s">
        <v>406</v>
      </c>
    </row>
    <row r="31" spans="1:12 1026:1026" ht="30">
      <c r="A31" s="1" t="s">
        <v>135</v>
      </c>
      <c r="B31" s="1" t="s">
        <v>136</v>
      </c>
      <c r="C31" s="1" t="s">
        <v>49</v>
      </c>
      <c r="D31" s="1" t="s">
        <v>137</v>
      </c>
      <c r="E31" s="1" t="s">
        <v>137</v>
      </c>
      <c r="F31" s="1" t="s">
        <v>17</v>
      </c>
      <c r="G31" s="7" t="b">
        <f>FALSE</f>
        <v>0</v>
      </c>
      <c r="K31" s="2" t="s">
        <v>138</v>
      </c>
    </row>
    <row r="32" spans="1:12 1026:1026" ht="45">
      <c r="A32" s="1" t="s">
        <v>139</v>
      </c>
      <c r="B32" s="1" t="s">
        <v>140</v>
      </c>
      <c r="C32" s="1" t="s">
        <v>49</v>
      </c>
      <c r="D32" s="1" t="s">
        <v>141</v>
      </c>
      <c r="E32" s="1" t="s">
        <v>141</v>
      </c>
      <c r="F32" s="1" t="s">
        <v>17</v>
      </c>
      <c r="G32" s="7" t="b">
        <f>FALSE</f>
        <v>0</v>
      </c>
      <c r="K32" s="2" t="s">
        <v>138</v>
      </c>
      <c r="L32" s="1" t="s">
        <v>422</v>
      </c>
    </row>
    <row r="33" spans="1:12">
      <c r="A33" s="1" t="s">
        <v>142</v>
      </c>
      <c r="B33" s="1" t="s">
        <v>143</v>
      </c>
      <c r="C33" s="1" t="s">
        <v>55</v>
      </c>
      <c r="D33" s="1" t="s">
        <v>144</v>
      </c>
      <c r="F33" s="1" t="s">
        <v>17</v>
      </c>
      <c r="G33" s="7" t="b">
        <f>FALSE</f>
        <v>0</v>
      </c>
      <c r="K33" s="2" t="s">
        <v>145</v>
      </c>
    </row>
    <row r="34" spans="1:12" ht="105">
      <c r="A34" s="1" t="s">
        <v>146</v>
      </c>
      <c r="B34" s="1" t="s">
        <v>147</v>
      </c>
      <c r="C34" s="1" t="s">
        <v>55</v>
      </c>
      <c r="D34" s="1" t="s">
        <v>148</v>
      </c>
      <c r="E34" s="1" t="s">
        <v>148</v>
      </c>
      <c r="F34" s="1" t="s">
        <v>17</v>
      </c>
      <c r="G34" s="7" t="b">
        <f>FALSE</f>
        <v>0</v>
      </c>
      <c r="K34" s="2" t="s">
        <v>407</v>
      </c>
      <c r="L34" s="1" t="s">
        <v>423</v>
      </c>
    </row>
    <row r="35" spans="1:12" ht="60">
      <c r="A35" s="1" t="s">
        <v>149</v>
      </c>
      <c r="B35" s="1" t="s">
        <v>150</v>
      </c>
      <c r="C35" s="1" t="s">
        <v>101</v>
      </c>
      <c r="D35" s="1" t="s">
        <v>151</v>
      </c>
      <c r="E35" s="1" t="s">
        <v>103</v>
      </c>
      <c r="F35" s="1" t="s">
        <v>17</v>
      </c>
      <c r="G35" s="7" t="b">
        <f>FALSE</f>
        <v>0</v>
      </c>
      <c r="I35" s="8" t="s">
        <v>104</v>
      </c>
      <c r="L35" s="1" t="s">
        <v>424</v>
      </c>
    </row>
    <row r="36" spans="1:12" ht="30">
      <c r="A36" s="1" t="s">
        <v>152</v>
      </c>
      <c r="B36" s="1" t="s">
        <v>153</v>
      </c>
      <c r="C36" s="1" t="s">
        <v>101</v>
      </c>
      <c r="D36" s="1" t="s">
        <v>348</v>
      </c>
      <c r="E36" s="1" t="s">
        <v>151</v>
      </c>
      <c r="F36" s="1" t="s">
        <v>17</v>
      </c>
      <c r="G36" s="7" t="b">
        <f>TRUE</f>
        <v>1</v>
      </c>
      <c r="H36" s="1" t="s">
        <v>154</v>
      </c>
      <c r="K36" s="2" t="s">
        <v>159</v>
      </c>
      <c r="L36" s="1" t="s">
        <v>425</v>
      </c>
    </row>
    <row r="37" spans="1:12">
      <c r="A37" s="1" t="s">
        <v>155</v>
      </c>
      <c r="B37" s="1" t="s">
        <v>156</v>
      </c>
      <c r="C37" s="1" t="s">
        <v>157</v>
      </c>
      <c r="D37" s="1" t="s">
        <v>158</v>
      </c>
      <c r="F37" s="1" t="s">
        <v>17</v>
      </c>
      <c r="G37" s="7" t="b">
        <f>FALSE</f>
        <v>0</v>
      </c>
    </row>
    <row r="38" spans="1:12" ht="90">
      <c r="A38" s="1" t="s">
        <v>160</v>
      </c>
      <c r="B38" s="1" t="s">
        <v>161</v>
      </c>
      <c r="C38" s="1" t="s">
        <v>39</v>
      </c>
      <c r="D38" s="1" t="s">
        <v>162</v>
      </c>
      <c r="E38" s="9"/>
      <c r="F38" s="1" t="s">
        <v>17</v>
      </c>
      <c r="G38" s="7" t="b">
        <f>TRUE</f>
        <v>1</v>
      </c>
      <c r="H38" s="1" t="s">
        <v>154</v>
      </c>
      <c r="I38" s="8" t="s">
        <v>163</v>
      </c>
      <c r="L38" s="1" t="s">
        <v>426</v>
      </c>
    </row>
    <row r="39" spans="1:12" ht="30">
      <c r="A39" s="1" t="s">
        <v>164</v>
      </c>
      <c r="B39" s="1" t="s">
        <v>165</v>
      </c>
      <c r="C39" s="1" t="s">
        <v>39</v>
      </c>
      <c r="D39" s="1" t="s">
        <v>166</v>
      </c>
      <c r="E39" s="1" t="s">
        <v>166</v>
      </c>
      <c r="F39" s="1" t="s">
        <v>17</v>
      </c>
      <c r="G39" s="7" t="b">
        <f>FALSE</f>
        <v>0</v>
      </c>
      <c r="L39" s="1" t="s">
        <v>427</v>
      </c>
    </row>
    <row r="40" spans="1:12" ht="30">
      <c r="A40" s="1" t="s">
        <v>167</v>
      </c>
      <c r="B40" s="1" t="s">
        <v>168</v>
      </c>
      <c r="C40" s="1" t="s">
        <v>169</v>
      </c>
      <c r="D40" s="1" t="s">
        <v>170</v>
      </c>
      <c r="F40" s="1" t="s">
        <v>17</v>
      </c>
      <c r="G40" s="7" t="b">
        <f>FALSE</f>
        <v>0</v>
      </c>
      <c r="K40" s="2" t="s">
        <v>172</v>
      </c>
    </row>
    <row r="41" spans="1:12" ht="30">
      <c r="A41" s="1" t="s">
        <v>173</v>
      </c>
      <c r="B41" s="1" t="s">
        <v>174</v>
      </c>
      <c r="C41" s="1" t="s">
        <v>169</v>
      </c>
      <c r="D41" s="1" t="s">
        <v>175</v>
      </c>
      <c r="E41" s="9"/>
      <c r="F41" s="1" t="s">
        <v>17</v>
      </c>
      <c r="G41" s="7" t="b">
        <f>FALSE</f>
        <v>0</v>
      </c>
      <c r="K41" s="2" t="s">
        <v>408</v>
      </c>
      <c r="L41" s="1" t="s">
        <v>428</v>
      </c>
    </row>
    <row r="42" spans="1:12" ht="30">
      <c r="A42" s="1" t="s">
        <v>176</v>
      </c>
      <c r="B42" s="1" t="s">
        <v>177</v>
      </c>
      <c r="C42" s="1" t="s">
        <v>169</v>
      </c>
      <c r="D42" s="1" t="s">
        <v>178</v>
      </c>
      <c r="F42" s="1" t="s">
        <v>17</v>
      </c>
      <c r="G42" s="7" t="b">
        <f>TRUE</f>
        <v>1</v>
      </c>
      <c r="H42" s="1" t="s">
        <v>180</v>
      </c>
    </row>
    <row r="43" spans="1:12" ht="105">
      <c r="A43" s="1" t="s">
        <v>181</v>
      </c>
      <c r="B43" s="1" t="s">
        <v>182</v>
      </c>
      <c r="C43" s="1" t="s">
        <v>119</v>
      </c>
      <c r="D43" s="1" t="s">
        <v>121</v>
      </c>
      <c r="F43" s="1" t="s">
        <v>17</v>
      </c>
      <c r="G43" s="7" t="b">
        <f>TRUE</f>
        <v>1</v>
      </c>
      <c r="H43" s="1" t="s">
        <v>67</v>
      </c>
      <c r="I43" s="8" t="s">
        <v>387</v>
      </c>
      <c r="J43" s="8" t="s">
        <v>394</v>
      </c>
      <c r="L43" s="1" t="s">
        <v>184</v>
      </c>
    </row>
    <row r="44" spans="1:12" ht="75">
      <c r="A44" s="1" t="s">
        <v>185</v>
      </c>
      <c r="B44" s="1" t="s">
        <v>186</v>
      </c>
      <c r="C44" s="1" t="s">
        <v>39</v>
      </c>
      <c r="D44" s="1" t="s">
        <v>171</v>
      </c>
      <c r="E44" s="1" t="s">
        <v>171</v>
      </c>
      <c r="F44" s="1" t="s">
        <v>187</v>
      </c>
      <c r="G44" s="7" t="b">
        <f>FALSE</f>
        <v>0</v>
      </c>
      <c r="I44" s="8" t="s">
        <v>389</v>
      </c>
    </row>
    <row r="45" spans="1:12">
      <c r="A45" s="1" t="s">
        <v>188</v>
      </c>
      <c r="B45" s="1" t="s">
        <v>189</v>
      </c>
      <c r="C45" s="1" t="s">
        <v>169</v>
      </c>
      <c r="D45" s="1" t="s">
        <v>190</v>
      </c>
      <c r="E45" s="9"/>
      <c r="F45" s="1" t="s">
        <v>180</v>
      </c>
      <c r="G45" s="7" t="b">
        <f>FALSE</f>
        <v>0</v>
      </c>
      <c r="I45" s="8" t="s">
        <v>191</v>
      </c>
      <c r="L45" s="1" t="s">
        <v>429</v>
      </c>
    </row>
    <row r="46" spans="1:12" ht="30">
      <c r="A46" s="1" t="s">
        <v>192</v>
      </c>
      <c r="B46" s="1" t="s">
        <v>193</v>
      </c>
      <c r="C46" s="1" t="s">
        <v>194</v>
      </c>
      <c r="D46" s="1" t="s">
        <v>179</v>
      </c>
      <c r="E46" s="1" t="s">
        <v>179</v>
      </c>
      <c r="F46" s="1" t="s">
        <v>180</v>
      </c>
      <c r="G46" s="7" t="b">
        <f>FALSE</f>
        <v>0</v>
      </c>
    </row>
    <row r="47" spans="1:12" ht="30">
      <c r="A47" s="1" t="s">
        <v>195</v>
      </c>
      <c r="B47" s="1" t="s">
        <v>196</v>
      </c>
      <c r="C47" s="1" t="s">
        <v>55</v>
      </c>
      <c r="D47" s="1" t="s">
        <v>183</v>
      </c>
      <c r="E47" s="1" t="s">
        <v>183</v>
      </c>
      <c r="F47" s="1" t="s">
        <v>154</v>
      </c>
      <c r="G47" s="7" t="b">
        <f>TRUE</f>
        <v>1</v>
      </c>
      <c r="H47" s="1" t="s">
        <v>364</v>
      </c>
      <c r="L47" s="1" t="s">
        <v>430</v>
      </c>
    </row>
    <row r="48" spans="1:12">
      <c r="A48" s="10" t="s">
        <v>197</v>
      </c>
      <c r="B48" s="1" t="s">
        <v>198</v>
      </c>
      <c r="C48" s="1" t="s">
        <v>199</v>
      </c>
      <c r="D48" s="1" t="s">
        <v>200</v>
      </c>
      <c r="E48" s="9"/>
      <c r="F48" s="1" t="s">
        <v>154</v>
      </c>
      <c r="G48" s="7" t="b">
        <f>FALSE</f>
        <v>0</v>
      </c>
    </row>
    <row r="49" spans="1:7">
      <c r="A49" s="10" t="s">
        <v>201</v>
      </c>
      <c r="B49" s="1" t="s">
        <v>202</v>
      </c>
      <c r="C49" s="1" t="s">
        <v>203</v>
      </c>
      <c r="D49" s="1" t="s">
        <v>204</v>
      </c>
      <c r="E49" s="9"/>
      <c r="F49" s="1" t="s">
        <v>154</v>
      </c>
      <c r="G49" s="7" t="b">
        <f>FALSE</f>
        <v>0</v>
      </c>
    </row>
    <row r="50" spans="1:7">
      <c r="A50" s="10" t="s">
        <v>205</v>
      </c>
      <c r="B50" s="1" t="s">
        <v>206</v>
      </c>
      <c r="C50" s="1" t="s">
        <v>207</v>
      </c>
      <c r="D50" s="1" t="s">
        <v>208</v>
      </c>
      <c r="E50" s="9"/>
      <c r="F50" s="1" t="s">
        <v>154</v>
      </c>
      <c r="G50" s="7" t="b">
        <f>FALSE</f>
        <v>0</v>
      </c>
    </row>
    <row r="51" spans="1:7">
      <c r="A51" s="10" t="s">
        <v>209</v>
      </c>
      <c r="B51" s="1" t="s">
        <v>210</v>
      </c>
      <c r="C51" s="1" t="s">
        <v>107</v>
      </c>
      <c r="D51" s="1" t="s">
        <v>211</v>
      </c>
      <c r="E51" s="9"/>
      <c r="F51" s="1" t="s">
        <v>154</v>
      </c>
      <c r="G51" s="7" t="b">
        <f>FALSE</f>
        <v>0</v>
      </c>
    </row>
    <row r="52" spans="1:7">
      <c r="A52" s="10" t="s">
        <v>212</v>
      </c>
      <c r="B52" s="1" t="s">
        <v>213</v>
      </c>
      <c r="C52" s="1" t="s">
        <v>214</v>
      </c>
      <c r="D52" s="1" t="s">
        <v>215</v>
      </c>
      <c r="E52" s="9"/>
      <c r="F52" s="1" t="s">
        <v>154</v>
      </c>
      <c r="G52" s="7" t="b">
        <f>FALSE</f>
        <v>0</v>
      </c>
    </row>
    <row r="53" spans="1:7">
      <c r="A53" s="10" t="s">
        <v>216</v>
      </c>
      <c r="B53" s="1" t="s">
        <v>217</v>
      </c>
      <c r="C53" s="1" t="s">
        <v>218</v>
      </c>
      <c r="D53" s="1" t="s">
        <v>219</v>
      </c>
      <c r="E53" s="9"/>
      <c r="F53" s="1" t="s">
        <v>154</v>
      </c>
      <c r="G53" s="7" t="b">
        <f>FALSE</f>
        <v>0</v>
      </c>
    </row>
    <row r="54" spans="1:7">
      <c r="A54" s="10" t="s">
        <v>220</v>
      </c>
      <c r="B54" s="1" t="s">
        <v>221</v>
      </c>
      <c r="C54" s="1" t="s">
        <v>222</v>
      </c>
      <c r="D54" s="1" t="s">
        <v>223</v>
      </c>
      <c r="F54" s="1" t="s">
        <v>154</v>
      </c>
      <c r="G54" s="7" t="b">
        <f>FALSE</f>
        <v>0</v>
      </c>
    </row>
    <row r="55" spans="1:7">
      <c r="A55" s="10" t="s">
        <v>224</v>
      </c>
      <c r="B55" s="1" t="s">
        <v>225</v>
      </c>
      <c r="C55" s="1" t="s">
        <v>226</v>
      </c>
      <c r="D55" s="1" t="s">
        <v>227</v>
      </c>
      <c r="E55" s="9"/>
      <c r="F55" s="1" t="s">
        <v>154</v>
      </c>
      <c r="G55" s="7" t="b">
        <f>FALSE</f>
        <v>0</v>
      </c>
    </row>
    <row r="56" spans="1:7">
      <c r="A56" s="10" t="s">
        <v>228</v>
      </c>
      <c r="B56" s="1" t="s">
        <v>229</v>
      </c>
      <c r="C56" s="1" t="s">
        <v>230</v>
      </c>
      <c r="D56" s="1" t="s">
        <v>231</v>
      </c>
      <c r="E56" s="9"/>
      <c r="F56" s="1" t="s">
        <v>154</v>
      </c>
      <c r="G56" s="7" t="b">
        <f>FALSE</f>
        <v>0</v>
      </c>
    </row>
    <row r="57" spans="1:7">
      <c r="A57" s="10" t="s">
        <v>232</v>
      </c>
      <c r="B57" s="1" t="s">
        <v>233</v>
      </c>
      <c r="C57" s="1" t="s">
        <v>96</v>
      </c>
      <c r="D57" s="1" t="s">
        <v>234</v>
      </c>
      <c r="E57" s="9"/>
      <c r="F57" s="1" t="s">
        <v>154</v>
      </c>
      <c r="G57" s="7" t="b">
        <f>FALSE</f>
        <v>0</v>
      </c>
    </row>
    <row r="58" spans="1:7">
      <c r="A58" s="11" t="s">
        <v>235</v>
      </c>
      <c r="B58" s="1" t="s">
        <v>236</v>
      </c>
      <c r="C58" s="1" t="s">
        <v>237</v>
      </c>
      <c r="D58" s="1" t="s">
        <v>238</v>
      </c>
      <c r="E58" s="9"/>
      <c r="F58" s="1" t="s">
        <v>154</v>
      </c>
      <c r="G58" s="7" t="b">
        <f>FALSE</f>
        <v>0</v>
      </c>
    </row>
    <row r="59" spans="1:7">
      <c r="A59" s="11" t="s">
        <v>239</v>
      </c>
      <c r="B59" s="1" t="s">
        <v>240</v>
      </c>
      <c r="C59" s="1" t="s">
        <v>241</v>
      </c>
      <c r="D59" s="1" t="s">
        <v>242</v>
      </c>
      <c r="E59" s="9"/>
      <c r="F59" s="1" t="s">
        <v>154</v>
      </c>
      <c r="G59" s="7" t="b">
        <f>FALSE</f>
        <v>0</v>
      </c>
    </row>
    <row r="60" spans="1:7">
      <c r="A60" s="11" t="s">
        <v>243</v>
      </c>
      <c r="B60" s="1" t="s">
        <v>244</v>
      </c>
      <c r="C60" s="1" t="s">
        <v>245</v>
      </c>
      <c r="D60" s="1" t="s">
        <v>246</v>
      </c>
      <c r="E60" s="9"/>
      <c r="F60" s="1" t="s">
        <v>154</v>
      </c>
      <c r="G60" s="7" t="b">
        <f>FALSE</f>
        <v>0</v>
      </c>
    </row>
    <row r="61" spans="1:7">
      <c r="A61" s="11" t="s">
        <v>247</v>
      </c>
      <c r="B61" s="1" t="s">
        <v>248</v>
      </c>
      <c r="C61" s="1" t="s">
        <v>249</v>
      </c>
      <c r="D61" s="1" t="s">
        <v>250</v>
      </c>
      <c r="E61" s="9"/>
      <c r="F61" s="1" t="s">
        <v>154</v>
      </c>
      <c r="G61" s="7" t="b">
        <f>FALSE</f>
        <v>0</v>
      </c>
    </row>
    <row r="62" spans="1:7">
      <c r="A62" s="11" t="s">
        <v>251</v>
      </c>
      <c r="B62" s="1" t="s">
        <v>252</v>
      </c>
      <c r="C62" s="1" t="s">
        <v>253</v>
      </c>
      <c r="D62" s="1" t="s">
        <v>254</v>
      </c>
      <c r="E62" s="9"/>
      <c r="F62" s="1" t="s">
        <v>154</v>
      </c>
      <c r="G62" s="7" t="b">
        <f>FALSE</f>
        <v>0</v>
      </c>
    </row>
    <row r="63" spans="1:7">
      <c r="A63" s="11" t="s">
        <v>255</v>
      </c>
      <c r="B63" s="1" t="s">
        <v>256</v>
      </c>
      <c r="C63" s="1" t="s">
        <v>124</v>
      </c>
      <c r="D63" s="1" t="s">
        <v>257</v>
      </c>
      <c r="E63" s="9"/>
      <c r="F63" s="1" t="s">
        <v>154</v>
      </c>
      <c r="G63" s="7" t="b">
        <f>FALSE</f>
        <v>0</v>
      </c>
    </row>
    <row r="64" spans="1:7">
      <c r="A64" s="11" t="s">
        <v>258</v>
      </c>
      <c r="B64" s="1" t="s">
        <v>259</v>
      </c>
      <c r="C64" s="1" t="s">
        <v>260</v>
      </c>
      <c r="D64" s="1" t="s">
        <v>261</v>
      </c>
      <c r="E64" s="9"/>
      <c r="F64" s="1" t="s">
        <v>154</v>
      </c>
      <c r="G64" s="7" t="b">
        <f>FALSE</f>
        <v>0</v>
      </c>
    </row>
    <row r="65" spans="1:12">
      <c r="A65" s="11" t="s">
        <v>262</v>
      </c>
      <c r="B65" s="1" t="s">
        <v>263</v>
      </c>
      <c r="C65" s="1" t="s">
        <v>264</v>
      </c>
      <c r="D65" s="1" t="s">
        <v>265</v>
      </c>
      <c r="E65" s="9"/>
      <c r="F65" s="1" t="s">
        <v>154</v>
      </c>
      <c r="G65" s="7" t="b">
        <f>FALSE</f>
        <v>0</v>
      </c>
    </row>
    <row r="66" spans="1:12">
      <c r="A66" s="11" t="s">
        <v>266</v>
      </c>
      <c r="B66" s="1" t="s">
        <v>267</v>
      </c>
      <c r="C66" s="1" t="s">
        <v>268</v>
      </c>
      <c r="D66" s="1" t="s">
        <v>269</v>
      </c>
      <c r="E66" s="9"/>
      <c r="F66" s="1" t="s">
        <v>154</v>
      </c>
      <c r="G66" s="7" t="b">
        <f>FALSE</f>
        <v>0</v>
      </c>
    </row>
    <row r="67" spans="1:12">
      <c r="A67" s="11" t="s">
        <v>270</v>
      </c>
      <c r="B67" s="1" t="s">
        <v>271</v>
      </c>
      <c r="C67" s="1" t="s">
        <v>272</v>
      </c>
      <c r="D67" s="1" t="s">
        <v>273</v>
      </c>
      <c r="E67" s="9"/>
      <c r="F67" s="1" t="s">
        <v>154</v>
      </c>
      <c r="G67" s="7" t="b">
        <f>FALSE</f>
        <v>0</v>
      </c>
    </row>
    <row r="68" spans="1:12" ht="30">
      <c r="A68" s="11" t="s">
        <v>274</v>
      </c>
      <c r="B68" s="1" t="s">
        <v>275</v>
      </c>
      <c r="C68" s="1" t="s">
        <v>276</v>
      </c>
      <c r="D68" s="1" t="s">
        <v>277</v>
      </c>
      <c r="E68" s="9"/>
      <c r="F68" s="1" t="s">
        <v>154</v>
      </c>
      <c r="G68" s="7" t="b">
        <f>FALSE</f>
        <v>0</v>
      </c>
    </row>
    <row r="69" spans="1:12">
      <c r="A69" s="11" t="s">
        <v>278</v>
      </c>
      <c r="B69" s="1" t="s">
        <v>279</v>
      </c>
      <c r="C69" s="1" t="s">
        <v>280</v>
      </c>
      <c r="D69" s="1" t="s">
        <v>281</v>
      </c>
      <c r="E69" s="9"/>
      <c r="F69" s="1" t="s">
        <v>154</v>
      </c>
      <c r="G69" s="7" t="b">
        <f>FALSE</f>
        <v>0</v>
      </c>
    </row>
    <row r="70" spans="1:12">
      <c r="A70" s="11" t="s">
        <v>282</v>
      </c>
      <c r="B70" s="1" t="s">
        <v>283</v>
      </c>
      <c r="C70" s="1" t="s">
        <v>59</v>
      </c>
      <c r="D70" s="1" t="s">
        <v>284</v>
      </c>
      <c r="E70" s="9"/>
      <c r="F70" s="1" t="s">
        <v>154</v>
      </c>
      <c r="G70" s="7" t="b">
        <f>FALSE</f>
        <v>0</v>
      </c>
    </row>
    <row r="71" spans="1:12">
      <c r="A71" s="11" t="s">
        <v>285</v>
      </c>
      <c r="B71" s="1" t="s">
        <v>286</v>
      </c>
      <c r="C71" s="1" t="s">
        <v>287</v>
      </c>
      <c r="D71" s="1" t="s">
        <v>288</v>
      </c>
      <c r="E71" s="9"/>
      <c r="F71" s="1" t="s">
        <v>154</v>
      </c>
      <c r="G71" s="7" t="b">
        <f>FALSE</f>
        <v>0</v>
      </c>
    </row>
    <row r="72" spans="1:12">
      <c r="A72" s="11" t="s">
        <v>289</v>
      </c>
      <c r="B72" s="1" t="s">
        <v>290</v>
      </c>
      <c r="C72" s="1" t="s">
        <v>291</v>
      </c>
      <c r="D72" s="1" t="s">
        <v>292</v>
      </c>
      <c r="E72" s="9"/>
      <c r="F72" s="1" t="s">
        <v>154</v>
      </c>
      <c r="G72" s="7" t="b">
        <f>FALSE</f>
        <v>0</v>
      </c>
    </row>
    <row r="73" spans="1:12">
      <c r="A73" s="11" t="s">
        <v>293</v>
      </c>
      <c r="B73" s="1" t="s">
        <v>294</v>
      </c>
      <c r="C73" s="1" t="s">
        <v>295</v>
      </c>
      <c r="D73" s="1" t="s">
        <v>296</v>
      </c>
      <c r="E73" s="9"/>
      <c r="F73" s="1" t="s">
        <v>154</v>
      </c>
      <c r="G73" s="7" t="b">
        <f>FALSE</f>
        <v>0</v>
      </c>
    </row>
    <row r="74" spans="1:12">
      <c r="A74" s="11" t="s">
        <v>297</v>
      </c>
      <c r="B74" s="1" t="s">
        <v>298</v>
      </c>
      <c r="C74" s="1" t="s">
        <v>299</v>
      </c>
      <c r="D74" s="1" t="s">
        <v>300</v>
      </c>
      <c r="E74" s="9"/>
      <c r="F74" s="1" t="s">
        <v>154</v>
      </c>
      <c r="G74" s="7" t="b">
        <f>FALSE</f>
        <v>0</v>
      </c>
    </row>
    <row r="75" spans="1:12">
      <c r="A75" s="11" t="s">
        <v>301</v>
      </c>
      <c r="B75" s="1" t="s">
        <v>302</v>
      </c>
      <c r="C75" s="1" t="s">
        <v>303</v>
      </c>
      <c r="D75" s="1" t="s">
        <v>304</v>
      </c>
      <c r="E75" s="9"/>
      <c r="F75" s="1" t="s">
        <v>154</v>
      </c>
      <c r="G75" s="7" t="b">
        <f>FALSE</f>
        <v>0</v>
      </c>
    </row>
    <row r="76" spans="1:12">
      <c r="A76" s="11" t="s">
        <v>305</v>
      </c>
      <c r="B76" s="1" t="s">
        <v>306</v>
      </c>
      <c r="C76" s="1" t="s">
        <v>307</v>
      </c>
      <c r="D76" s="1" t="s">
        <v>308</v>
      </c>
      <c r="E76" s="9"/>
      <c r="F76" s="1" t="s">
        <v>154</v>
      </c>
      <c r="G76" s="7" t="b">
        <f>FALSE</f>
        <v>0</v>
      </c>
    </row>
    <row r="77" spans="1:12">
      <c r="A77" s="11" t="s">
        <v>309</v>
      </c>
      <c r="B77" s="1" t="s">
        <v>310</v>
      </c>
      <c r="C77" s="1" t="s">
        <v>311</v>
      </c>
      <c r="D77" s="1" t="s">
        <v>312</v>
      </c>
      <c r="F77" s="1" t="s">
        <v>154</v>
      </c>
      <c r="G77" s="7" t="b">
        <f>FALSE</f>
        <v>0</v>
      </c>
    </row>
    <row r="78" spans="1:12">
      <c r="A78" s="11" t="s">
        <v>313</v>
      </c>
      <c r="B78" s="1" t="s">
        <v>314</v>
      </c>
      <c r="C78" s="1" t="s">
        <v>315</v>
      </c>
      <c r="D78" s="1" t="s">
        <v>316</v>
      </c>
      <c r="E78" s="9"/>
      <c r="F78" s="1" t="s">
        <v>154</v>
      </c>
      <c r="G78" s="7" t="b">
        <f>FALSE</f>
        <v>0</v>
      </c>
    </row>
    <row r="79" spans="1:12" ht="30">
      <c r="A79" s="11" t="s">
        <v>317</v>
      </c>
      <c r="B79" s="1" t="s">
        <v>318</v>
      </c>
      <c r="C79" s="1" t="s">
        <v>319</v>
      </c>
      <c r="D79" s="1" t="s">
        <v>320</v>
      </c>
      <c r="E79" s="9"/>
      <c r="F79" s="1" t="s">
        <v>154</v>
      </c>
      <c r="G79" s="7" t="b">
        <f>FALSE</f>
        <v>0</v>
      </c>
    </row>
    <row r="80" spans="1:12">
      <c r="A80" s="1" t="s">
        <v>321</v>
      </c>
      <c r="B80" s="1" t="s">
        <v>322</v>
      </c>
      <c r="C80" s="1" t="s">
        <v>59</v>
      </c>
      <c r="D80" s="1" t="s">
        <v>323</v>
      </c>
      <c r="F80" s="1" t="s">
        <v>324</v>
      </c>
      <c r="G80" s="7" t="b">
        <f>TRUE</f>
        <v>1</v>
      </c>
      <c r="H80" s="1" t="s">
        <v>93</v>
      </c>
      <c r="L80" s="1" t="s">
        <v>325</v>
      </c>
    </row>
    <row r="81" spans="1:12">
      <c r="A81" s="1" t="s">
        <v>326</v>
      </c>
      <c r="B81" s="1" t="s">
        <v>327</v>
      </c>
      <c r="C81" s="1" t="s">
        <v>21</v>
      </c>
      <c r="D81" s="1" t="s">
        <v>328</v>
      </c>
      <c r="F81" s="1" t="s">
        <v>329</v>
      </c>
      <c r="G81" s="7" t="b">
        <f>FALSE</f>
        <v>0</v>
      </c>
    </row>
    <row r="82" spans="1:12" ht="30">
      <c r="A82" s="1" t="s">
        <v>330</v>
      </c>
      <c r="B82" s="1" t="s">
        <v>331</v>
      </c>
      <c r="C82" s="1" t="s">
        <v>107</v>
      </c>
      <c r="D82" s="1" t="s">
        <v>332</v>
      </c>
      <c r="E82" s="1" t="s">
        <v>333</v>
      </c>
      <c r="F82" s="1" t="s">
        <v>88</v>
      </c>
      <c r="G82" s="7" t="b">
        <f>FALSE</f>
        <v>0</v>
      </c>
      <c r="I82" s="8" t="s">
        <v>334</v>
      </c>
      <c r="K82" s="2" t="s">
        <v>409</v>
      </c>
    </row>
    <row r="83" spans="1:12">
      <c r="A83" s="1" t="s">
        <v>335</v>
      </c>
      <c r="B83" s="1" t="s">
        <v>336</v>
      </c>
      <c r="C83" s="1" t="s">
        <v>14</v>
      </c>
      <c r="D83" s="1" t="s">
        <v>337</v>
      </c>
      <c r="F83" s="1" t="s">
        <v>88</v>
      </c>
      <c r="G83" s="7" t="b">
        <f>FALSE</f>
        <v>0</v>
      </c>
    </row>
    <row r="84" spans="1:12">
      <c r="A84" s="1" t="s">
        <v>338</v>
      </c>
      <c r="B84" s="1" t="s">
        <v>339</v>
      </c>
      <c r="C84" s="1" t="s">
        <v>230</v>
      </c>
      <c r="D84" s="1" t="s">
        <v>340</v>
      </c>
      <c r="F84" s="1" t="s">
        <v>110</v>
      </c>
      <c r="G84" s="7" t="b">
        <f>TRUE</f>
        <v>1</v>
      </c>
      <c r="H84" s="1" t="s">
        <v>364</v>
      </c>
      <c r="L84" s="1" t="s">
        <v>431</v>
      </c>
    </row>
  </sheetData>
  <autoFilter ref="A1:L84"/>
  <pageMargins left="0.7" right="0.7" top="0.78749999999999998" bottom="0.78749999999999998" header="0.51180555555555496" footer="0.51180555555555496"/>
  <pageSetup paperSize="9" firstPageNumber="0" orientation="portrait" horizontalDpi="300" verticalDpi="300"/>
  <legacyDrawing r:id="rId1"/>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Participant Identifier Scheme</vt:lpstr>
    </vt:vector>
  </TitlesOfParts>
  <Company>p</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dc:creator>
  <dc:description/>
  <cp:lastModifiedBy>Philip Helger</cp:lastModifiedBy>
  <cp:revision>1</cp:revision>
  <dcterms:created xsi:type="dcterms:W3CDTF">2011-01-06T11:01:58Z</dcterms:created>
  <dcterms:modified xsi:type="dcterms:W3CDTF">2020-04-20T15:52:17Z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Company">
    <vt:lpwstr>p</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