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86\AC\Temp\"/>
    </mc:Choice>
  </mc:AlternateContent>
  <xr:revisionPtr revIDLastSave="59" documentId="8_{071B2358-0ED3-4E0B-AB07-A89A3008148C}" xr6:coauthVersionLast="47" xr6:coauthVersionMax="47" xr10:uidLastSave="{BE77B4E2-7C79-4BED-86D8-5BAD152E062C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<sst xmlns="http://schemas.openxmlformats.org/spreadsheetml/2006/main" count="8" uniqueCount="8">
  <si>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SAMPLE ID</t>
  </si>
  <si>
    <t>N1 Cq</t>
  </si>
  <si>
    <t>RT-qPCR N1 Conc. Cp/ml</t>
  </si>
  <si>
    <t>ddPCR Concentration in Spectrum (cp/ml)</t>
  </si>
  <si>
    <t>Geometric Mean</t>
  </si>
  <si>
    <t>1780-N</t>
  </si>
  <si>
    <t>1812-N</t>
  </si>
  <si>
    <t>1843-N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</si>
</sst>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B2" sqref="B2"/>
    </sheetView>
  </sheetViews>
  <sheetFormatPr defaultRowHeight="15"/>
  <cols>
    <col min="1" max="1" width="10.5703125" customWidth="1"/>
    <col min="3" max="3" width="17.85546875" style="1" customWidth="1"/>
    <col min="4" max="4" width="19.42578125" style="3" customWidth="1"/>
    <col min="5" max="5" width="15.5703125" style="3" customWidth="1"/>
  </cols>
  <sheetData>
    <row r="1" spans="1:7">
      <c r="A1" t="s">
        <v>0</v>
      </c>
      <c r="B1" t="s">
        <v>1</v>
      </c>
      <c r="C1" s="1" t="s">
        <v>2</v>
      </c>
      <c r="D1" s="3" t="s">
        <v>3</v>
      </c>
      <c r="E1" s="3" t="s">
        <v>4</v>
      </c>
    </row>
    <row r="2" spans="1:7">
      <c r="A2">
        <v>3585</v>
      </c>
      <c r="B2">
        <v>33.520000000000003</v>
      </c>
      <c r="C2" s="1">
        <f>2^((B2-48.221)/-1.0643)</f>
        <v>14390.556136964247</v>
      </c>
      <c r="D2" s="3">
        <v>5069.74</v>
      </c>
      <c r="E2" s="3">
        <f>SQRT(D2*C2)</f>
        <v>8541.4505834672545</v>
      </c>
      <c r="G2" s="1"/>
    </row>
    <row r="3" spans="1:7">
      <c r="A3">
        <v>3627</v>
      </c>
      <c r="B3">
        <v>29.79</v>
      </c>
      <c r="C3" s="1">
        <f t="shared" ref="C3:C43" si="0">2^((B3-48.221)/-1.0643)</f>
        <v>163336.27108177627</v>
      </c>
      <c r="D3" s="3">
        <v>46546.94</v>
      </c>
      <c r="E3" s="3">
        <f t="shared" ref="E3:E43" si="1">SQRT(D3*C3)</f>
        <v>87194.057193521934</v>
      </c>
      <c r="G3" s="1"/>
    </row>
    <row r="4" spans="1:7">
      <c r="A4">
        <v>3629</v>
      </c>
      <c r="B4">
        <v>21.28</v>
      </c>
      <c r="C4" s="1">
        <f t="shared" si="0"/>
        <v>41694434.882320456</v>
      </c>
      <c r="D4" s="3">
        <v>16262493.9</v>
      </c>
      <c r="E4" s="3">
        <f t="shared" si="1"/>
        <v>26039498.707495958</v>
      </c>
      <c r="G4" s="1"/>
    </row>
    <row r="5" spans="1:7">
      <c r="A5">
        <v>3671</v>
      </c>
      <c r="B5">
        <v>22.48</v>
      </c>
      <c r="C5" s="1">
        <f t="shared" si="0"/>
        <v>19083862.412121039</v>
      </c>
      <c r="D5" s="3">
        <v>7346493.5300000003</v>
      </c>
      <c r="E5" s="3">
        <f t="shared" si="1"/>
        <v>11840585.785258152</v>
      </c>
      <c r="G5" s="1"/>
    </row>
    <row r="6" spans="1:7">
      <c r="A6">
        <v>3673</v>
      </c>
      <c r="B6">
        <v>21.61</v>
      </c>
      <c r="C6" s="1">
        <f t="shared" si="0"/>
        <v>33631004.778209597</v>
      </c>
      <c r="D6" s="3">
        <v>11786489.26</v>
      </c>
      <c r="E6" s="3">
        <f t="shared" si="1"/>
        <v>19909582.532574009</v>
      </c>
      <c r="F6" s="2"/>
      <c r="G6" s="1"/>
    </row>
    <row r="7" spans="1:7">
      <c r="A7">
        <v>3721</v>
      </c>
      <c r="B7">
        <v>18.440000000000001</v>
      </c>
      <c r="C7" s="1">
        <f t="shared" si="0"/>
        <v>265065204.44883654</v>
      </c>
      <c r="D7" s="3">
        <v>119219506.8</v>
      </c>
      <c r="E7" s="3">
        <f t="shared" si="1"/>
        <v>177766540.56439152</v>
      </c>
      <c r="F7" s="2"/>
      <c r="G7" s="1"/>
    </row>
    <row r="8" spans="1:7">
      <c r="A8">
        <v>3723</v>
      </c>
      <c r="B8">
        <v>14.04</v>
      </c>
      <c r="C8" s="1">
        <f t="shared" si="0"/>
        <v>4654389343.5459852</v>
      </c>
      <c r="D8" s="3">
        <v>2313436279</v>
      </c>
      <c r="E8" s="3">
        <f t="shared" si="1"/>
        <v>3281407192.6462092</v>
      </c>
      <c r="F8" s="2"/>
      <c r="G8" s="1"/>
    </row>
    <row r="9" spans="1:7">
      <c r="A9">
        <v>3765</v>
      </c>
      <c r="B9">
        <v>17.96</v>
      </c>
      <c r="C9" s="1">
        <f t="shared" si="0"/>
        <v>362340973.61529833</v>
      </c>
      <c r="D9" s="3">
        <v>169950781.30000001</v>
      </c>
      <c r="E9" s="3">
        <f t="shared" si="1"/>
        <v>248153443.58465517</v>
      </c>
      <c r="G9" s="1"/>
    </row>
    <row r="10" spans="1:7">
      <c r="A10">
        <v>3767</v>
      </c>
      <c r="B10">
        <v>13.94</v>
      </c>
      <c r="C10" s="1">
        <f t="shared" si="0"/>
        <v>4967604679.1704426</v>
      </c>
      <c r="D10" s="3">
        <v>2488982227</v>
      </c>
      <c r="E10" s="3">
        <f t="shared" si="1"/>
        <v>3516287780.7735343</v>
      </c>
      <c r="G10" s="1"/>
    </row>
    <row r="11" spans="1:7">
      <c r="A11">
        <v>3781</v>
      </c>
      <c r="B11">
        <v>20.62</v>
      </c>
      <c r="C11" s="1">
        <f t="shared" si="0"/>
        <v>64084734.614954144</v>
      </c>
      <c r="D11" s="3">
        <v>25956567.379999999</v>
      </c>
      <c r="E11" s="3">
        <f t="shared" si="1"/>
        <v>40785042.994490951</v>
      </c>
      <c r="F11" s="2"/>
      <c r="G11" s="1"/>
    </row>
    <row r="12" spans="1:7">
      <c r="A12">
        <v>2279</v>
      </c>
      <c r="B12">
        <v>20.9</v>
      </c>
      <c r="C12" s="1">
        <f t="shared" si="0"/>
        <v>53402120.202469967</v>
      </c>
      <c r="D12" s="3">
        <v>17308601.379999999</v>
      </c>
      <c r="E12" s="3">
        <f t="shared" si="1"/>
        <v>30402565.869205803</v>
      </c>
      <c r="F12" s="2"/>
      <c r="G12" s="1"/>
    </row>
    <row r="13" spans="1:7">
      <c r="A13">
        <v>2325</v>
      </c>
      <c r="B13">
        <v>18.78</v>
      </c>
      <c r="C13" s="1">
        <f t="shared" si="0"/>
        <v>212415419.71600384</v>
      </c>
      <c r="D13" s="3">
        <v>73357775.879999995</v>
      </c>
      <c r="E13" s="3">
        <f t="shared" si="1"/>
        <v>124829174.28623304</v>
      </c>
      <c r="G13" s="1"/>
    </row>
    <row r="14" spans="1:7">
      <c r="A14">
        <v>2327</v>
      </c>
      <c r="B14">
        <v>13.94</v>
      </c>
      <c r="C14" s="1">
        <f t="shared" si="0"/>
        <v>4967604679.1704426</v>
      </c>
      <c r="D14" s="3">
        <v>2015490479</v>
      </c>
      <c r="E14" s="3">
        <f t="shared" si="1"/>
        <v>3164199730.4695983</v>
      </c>
      <c r="G14" s="1"/>
    </row>
    <row r="15" spans="1:7">
      <c r="A15">
        <v>2389</v>
      </c>
      <c r="B15">
        <v>16.12</v>
      </c>
      <c r="C15" s="1">
        <f t="shared" si="0"/>
        <v>1201016286.5344718</v>
      </c>
      <c r="D15" s="3">
        <v>489945220.89999998</v>
      </c>
      <c r="E15" s="3">
        <f t="shared" si="1"/>
        <v>767093338.39541936</v>
      </c>
      <c r="G15" s="1"/>
    </row>
    <row r="16" spans="1:7">
      <c r="A16">
        <v>2391</v>
      </c>
      <c r="B16">
        <v>14.06</v>
      </c>
      <c r="C16" s="1">
        <f t="shared" si="0"/>
        <v>4594157141.2925463</v>
      </c>
      <c r="D16" s="3">
        <v>1978205444</v>
      </c>
      <c r="E16" s="3">
        <f t="shared" si="1"/>
        <v>3014661949.1240463</v>
      </c>
      <c r="G16" s="1"/>
    </row>
    <row r="17" spans="1:7">
      <c r="A17">
        <v>2405</v>
      </c>
      <c r="B17">
        <v>15.01</v>
      </c>
      <c r="C17" s="1">
        <f t="shared" si="0"/>
        <v>2474598957.9186611</v>
      </c>
      <c r="D17" s="3">
        <v>979565246.60000002</v>
      </c>
      <c r="E17" s="3">
        <f t="shared" si="1"/>
        <v>1556930036.4658959</v>
      </c>
      <c r="G17" s="1"/>
    </row>
    <row r="18" spans="1:7">
      <c r="A18">
        <v>3545</v>
      </c>
      <c r="B18">
        <v>30.93</v>
      </c>
      <c r="C18" s="1">
        <f t="shared" si="0"/>
        <v>77739.440783304264</v>
      </c>
      <c r="D18" s="3">
        <v>22354.76</v>
      </c>
      <c r="E18" s="3">
        <f t="shared" si="1"/>
        <v>41687.486626624283</v>
      </c>
      <c r="G18" s="1"/>
    </row>
    <row r="19" spans="1:7">
      <c r="A19">
        <v>3579</v>
      </c>
      <c r="B19">
        <v>24.84</v>
      </c>
      <c r="C19" s="1">
        <f t="shared" si="0"/>
        <v>4103518.2928871703</v>
      </c>
      <c r="D19" s="3">
        <v>1506608.12</v>
      </c>
      <c r="E19" s="3">
        <f t="shared" si="1"/>
        <v>2486442.0324295415</v>
      </c>
      <c r="G19" s="1"/>
    </row>
    <row r="20" spans="1:7">
      <c r="A20">
        <v>3581</v>
      </c>
      <c r="B20">
        <v>22.58</v>
      </c>
      <c r="C20" s="1">
        <f t="shared" si="0"/>
        <v>17880594.689251103</v>
      </c>
      <c r="D20" s="3">
        <v>7130066.5300000003</v>
      </c>
      <c r="E20" s="3">
        <f t="shared" si="1"/>
        <v>11291139.434544463</v>
      </c>
      <c r="G20" s="1"/>
    </row>
    <row r="21" spans="1:7">
      <c r="A21">
        <v>3623</v>
      </c>
      <c r="B21">
        <v>17.489999999999998</v>
      </c>
      <c r="C21" s="1">
        <f t="shared" si="0"/>
        <v>492100426.22462708</v>
      </c>
      <c r="D21" s="3">
        <v>260234570.30000001</v>
      </c>
      <c r="E21" s="3">
        <f t="shared" si="1"/>
        <v>357856874.96960664</v>
      </c>
      <c r="G21" s="1"/>
    </row>
    <row r="22" spans="1:7">
      <c r="A22">
        <v>3625</v>
      </c>
      <c r="B22">
        <v>19.63</v>
      </c>
      <c r="C22" s="1">
        <f t="shared" si="0"/>
        <v>122115091.05223162</v>
      </c>
      <c r="D22" s="3">
        <v>50062637.329999998</v>
      </c>
      <c r="E22" s="3">
        <f t="shared" si="1"/>
        <v>78188256.892373547</v>
      </c>
      <c r="G22" s="1"/>
    </row>
    <row r="23" spans="1:7">
      <c r="A23">
        <v>2037</v>
      </c>
      <c r="B23">
        <v>21.74</v>
      </c>
      <c r="C23" s="1">
        <f t="shared" si="0"/>
        <v>30900836.022461109</v>
      </c>
      <c r="D23" s="3">
        <v>11725275.880000001</v>
      </c>
      <c r="E23" s="3">
        <f t="shared" si="1"/>
        <v>19034726.877105393</v>
      </c>
      <c r="G23" s="1"/>
    </row>
    <row r="24" spans="1:7">
      <c r="A24">
        <v>2039</v>
      </c>
      <c r="B24">
        <v>25.03</v>
      </c>
      <c r="C24" s="1">
        <f t="shared" si="0"/>
        <v>3625902.9001635751</v>
      </c>
      <c r="D24" s="3">
        <v>1106425.93</v>
      </c>
      <c r="E24" s="3">
        <f t="shared" si="1"/>
        <v>2002946.0772579927</v>
      </c>
      <c r="G24" s="1"/>
    </row>
    <row r="25" spans="1:7">
      <c r="A25">
        <v>2069</v>
      </c>
      <c r="B25">
        <v>26.92</v>
      </c>
      <c r="C25" s="1">
        <f t="shared" si="0"/>
        <v>1058869.7975350092</v>
      </c>
      <c r="D25" s="3">
        <v>310732.40000000002</v>
      </c>
      <c r="E25" s="3">
        <f t="shared" si="1"/>
        <v>573607.14210648346</v>
      </c>
      <c r="G25" s="1"/>
    </row>
    <row r="26" spans="1:7">
      <c r="A26">
        <v>2071</v>
      </c>
      <c r="B26">
        <v>29.18</v>
      </c>
      <c r="C26" s="1">
        <f t="shared" si="0"/>
        <v>243005.98830656978</v>
      </c>
      <c r="D26" s="3">
        <v>57735.32</v>
      </c>
      <c r="E26" s="3">
        <f t="shared" si="1"/>
        <v>118448.42125075396</v>
      </c>
      <c r="G26" s="1"/>
    </row>
    <row r="27" spans="1:7">
      <c r="A27">
        <v>2109</v>
      </c>
      <c r="B27">
        <v>29.75</v>
      </c>
      <c r="C27" s="1">
        <f t="shared" si="0"/>
        <v>167647.22291824588</v>
      </c>
      <c r="D27" s="3">
        <v>48399.77</v>
      </c>
      <c r="E27" s="3">
        <f t="shared" si="1"/>
        <v>90078.227282633787</v>
      </c>
      <c r="G27" s="1"/>
    </row>
    <row r="28" spans="1:7">
      <c r="A28">
        <v>2111</v>
      </c>
      <c r="B28">
        <v>34.869999999999997</v>
      </c>
      <c r="C28" s="1">
        <f t="shared" si="0"/>
        <v>5973.6432958771156</v>
      </c>
      <c r="D28" s="3">
        <v>555.04999999999995</v>
      </c>
      <c r="E28" s="3">
        <f t="shared" si="1"/>
        <v>1820.8983253813467</v>
      </c>
      <c r="G28" s="1"/>
    </row>
    <row r="29" spans="1:7">
      <c r="A29">
        <v>2141</v>
      </c>
      <c r="B29">
        <v>32.5</v>
      </c>
      <c r="C29" s="1">
        <f t="shared" si="0"/>
        <v>27962.604544468173</v>
      </c>
      <c r="D29" s="3">
        <v>4446.82</v>
      </c>
      <c r="E29" s="3">
        <f t="shared" si="1"/>
        <v>11150.994087543584</v>
      </c>
      <c r="G29" s="1"/>
    </row>
    <row r="30" spans="1:7">
      <c r="A30" t="s">
        <v>5</v>
      </c>
      <c r="B30">
        <v>10.26</v>
      </c>
      <c r="C30" s="1">
        <f t="shared" si="0"/>
        <v>54577033614.859512</v>
      </c>
      <c r="D30" s="3">
        <v>14195456543</v>
      </c>
      <c r="E30" s="3">
        <f t="shared" si="1"/>
        <v>27834257829.616879</v>
      </c>
      <c r="G30" s="1"/>
    </row>
    <row r="31" spans="1:7">
      <c r="A31" t="s">
        <v>6</v>
      </c>
      <c r="B31">
        <v>12.54</v>
      </c>
      <c r="C31" s="1">
        <f t="shared" si="0"/>
        <v>12363102742.435707</v>
      </c>
      <c r="D31" s="3">
        <v>4035123535</v>
      </c>
      <c r="E31" s="3">
        <f t="shared" si="1"/>
        <v>7063047985.227437</v>
      </c>
      <c r="G31" s="1"/>
    </row>
    <row r="32" spans="1:7">
      <c r="A32" t="s">
        <v>7</v>
      </c>
      <c r="B32">
        <v>15.91</v>
      </c>
      <c r="C32" s="1">
        <f t="shared" si="0"/>
        <v>1377038124.957499</v>
      </c>
      <c r="D32" s="3">
        <v>418460998.5</v>
      </c>
      <c r="E32" s="3">
        <f t="shared" si="1"/>
        <v>759102594.34564102</v>
      </c>
      <c r="G32" s="1"/>
    </row>
    <row r="33" spans="1:7">
      <c r="A33">
        <v>1656</v>
      </c>
      <c r="B33">
        <v>38.08</v>
      </c>
      <c r="C33" s="1">
        <f t="shared" si="0"/>
        <v>738.43569316128321</v>
      </c>
      <c r="D33" s="3">
        <v>331.68</v>
      </c>
      <c r="E33" s="3">
        <f t="shared" si="1"/>
        <v>494.89832360570227</v>
      </c>
      <c r="G33" s="1"/>
    </row>
    <row r="34" spans="1:7">
      <c r="A34">
        <v>1679</v>
      </c>
      <c r="B34">
        <v>28.36</v>
      </c>
      <c r="C34" s="1">
        <f t="shared" si="0"/>
        <v>414522.76164825197</v>
      </c>
      <c r="D34" s="3">
        <v>130374.39</v>
      </c>
      <c r="E34" s="3">
        <f t="shared" si="1"/>
        <v>232471.83096239046</v>
      </c>
      <c r="G34" s="1"/>
    </row>
    <row r="35" spans="1:7">
      <c r="A35">
        <v>1680</v>
      </c>
      <c r="B35">
        <v>22.08</v>
      </c>
      <c r="C35" s="1">
        <f t="shared" si="0"/>
        <v>24763016.582787547</v>
      </c>
      <c r="D35" s="3">
        <v>9251886.5999999996</v>
      </c>
      <c r="E35" s="3">
        <f t="shared" si="1"/>
        <v>15136202.340675481</v>
      </c>
      <c r="G35" s="1"/>
    </row>
    <row r="36" spans="1:7">
      <c r="A36">
        <v>1703</v>
      </c>
      <c r="B36">
        <v>20.260000000000002</v>
      </c>
      <c r="C36" s="1">
        <f t="shared" si="0"/>
        <v>81017368.837098673</v>
      </c>
      <c r="D36" s="3">
        <v>37556550.299999997</v>
      </c>
      <c r="E36" s="3">
        <f t="shared" si="1"/>
        <v>55160972.506874353</v>
      </c>
      <c r="G36" s="1"/>
    </row>
    <row r="37" spans="1:7">
      <c r="A37">
        <v>1704</v>
      </c>
      <c r="B37">
        <v>16.72</v>
      </c>
      <c r="C37" s="1">
        <f t="shared" si="0"/>
        <v>812536706.07981622</v>
      </c>
      <c r="D37" s="3">
        <v>450100439.5</v>
      </c>
      <c r="E37" s="3">
        <f t="shared" si="1"/>
        <v>604750467.97535229</v>
      </c>
      <c r="G37" s="1"/>
    </row>
    <row r="38" spans="1:7">
      <c r="A38">
        <v>1728</v>
      </c>
      <c r="B38">
        <v>36.68</v>
      </c>
      <c r="C38" s="1">
        <f t="shared" si="0"/>
        <v>1837.7783525156046</v>
      </c>
      <c r="D38" s="3">
        <v>164.56</v>
      </c>
      <c r="E38" s="3">
        <f t="shared" si="1"/>
        <v>549.93163728773402</v>
      </c>
      <c r="G38" s="1"/>
    </row>
    <row r="39" spans="1:7">
      <c r="A39">
        <v>1751</v>
      </c>
      <c r="B39">
        <v>22.18</v>
      </c>
      <c r="C39" s="1">
        <f t="shared" si="0"/>
        <v>23201669.20291765</v>
      </c>
      <c r="D39" s="3">
        <v>5000898.74</v>
      </c>
      <c r="E39" s="3">
        <f t="shared" si="1"/>
        <v>10771685.02523016</v>
      </c>
      <c r="G39" s="1"/>
    </row>
    <row r="40" spans="1:7">
      <c r="A40">
        <v>1752</v>
      </c>
      <c r="B40">
        <v>22.3</v>
      </c>
      <c r="C40" s="1">
        <f t="shared" si="0"/>
        <v>21457447.027828161</v>
      </c>
      <c r="D40" s="3">
        <v>4420592.04</v>
      </c>
      <c r="E40" s="3">
        <f t="shared" si="1"/>
        <v>9739333.6286390163</v>
      </c>
      <c r="G40" s="1"/>
    </row>
    <row r="41" spans="1:7">
      <c r="A41">
        <v>1779</v>
      </c>
      <c r="B41">
        <v>20.45</v>
      </c>
      <c r="C41" s="1">
        <f t="shared" si="0"/>
        <v>71587621.076101869</v>
      </c>
      <c r="D41" s="3">
        <v>15878054.199999999</v>
      </c>
      <c r="E41" s="3">
        <f t="shared" si="1"/>
        <v>33714568.475592382</v>
      </c>
      <c r="G41" s="1"/>
    </row>
    <row r="42" spans="1:7">
      <c r="A42">
        <v>1811</v>
      </c>
      <c r="B42">
        <v>16.100000000000001</v>
      </c>
      <c r="C42" s="1">
        <f t="shared" si="0"/>
        <v>1216762342.5911975</v>
      </c>
      <c r="D42" s="3">
        <v>333356860.39999998</v>
      </c>
      <c r="E42" s="3">
        <f t="shared" si="1"/>
        <v>636879952.87899494</v>
      </c>
      <c r="G42" s="1"/>
    </row>
    <row r="43" spans="1:7">
      <c r="A43">
        <v>1812</v>
      </c>
      <c r="B43">
        <v>12.54</v>
      </c>
      <c r="C43" s="1">
        <f t="shared" si="0"/>
        <v>12363102742.435707</v>
      </c>
      <c r="D43" s="3">
        <v>822931250</v>
      </c>
      <c r="E43" s="3">
        <f t="shared" si="1"/>
        <v>3189668257.6266522</v>
      </c>
      <c r="G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E6D272013F54B966E7353F813AA88" ma:contentTypeVersion="17" ma:contentTypeDescription="Create a new document." ma:contentTypeScope="" ma:versionID="1996d6a84af24f8b54f9beaabea31a6b">
  <xsd:schema xmlns:xsd="http://www.w3.org/2001/XMLSchema" xmlns:xs="http://www.w3.org/2001/XMLSchema" xmlns:p="http://schemas.microsoft.com/office/2006/metadata/properties" xmlns:ns1="http://schemas.microsoft.com/sharepoint/v3" xmlns:ns2="6af386e5-2d66-49af-a5e1-b15a94a5a1ee" xmlns:ns3="7afbb266-34e1-4bdb-b8c6-e8120692090e" targetNamespace="http://schemas.microsoft.com/office/2006/metadata/properties" ma:root="true" ma:fieldsID="0043a1f848b033c6c0a29afbca77c470" ns1:_="" ns2:_="" ns3:_="">
    <xsd:import namespace="http://schemas.microsoft.com/sharepoint/v3"/>
    <xsd:import namespace="6af386e5-2d66-49af-a5e1-b15a94a5a1ee"/>
    <xsd:import namespace="7afbb266-34e1-4bdb-b8c6-e812069209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386e5-2d66-49af-a5e1-b15a94a5a1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1" nillable="true" ma:displayName="Sharing Hint Hash" ma:internalName="SharingHintHash" ma:readOnly="true">
      <xsd:simpleType>
        <xsd:restriction base="dms:Text"/>
      </xsd:simple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bb266-34e1-4bdb-b8c6-e812069209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0470AD-91B9-48A3-86CB-BAAE1EEABEC3}"/>
</file>

<file path=customXml/itemProps2.xml><?xml version="1.0" encoding="utf-8"?>
<ds:datastoreItem xmlns:ds="http://schemas.openxmlformats.org/officeDocument/2006/customXml" ds:itemID="{9F2B7AD9-122C-418B-BFE9-71B75C79BCA1}"/>
</file>

<file path=customXml/itemProps3.xml><?xml version="1.0" encoding="utf-8"?>
<ds:datastoreItem xmlns:ds="http://schemas.openxmlformats.org/officeDocument/2006/customXml" ds:itemID="{BCA6C7B1-3C79-419D-9ED2-4DA14473BA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Romano, Anna E.</cp:lastModifiedBy>
  <cp:revision/>
  <dcterms:created xsi:type="dcterms:W3CDTF">2021-06-24T02:03:37Z</dcterms:created>
  <dcterms:modified xsi:type="dcterms:W3CDTF">2021-06-24T02:25:34Z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0x010100C26E6D272013F54B966E7353F813AA88</vt:lpwstr>
  </property>
</Properties>
</file>