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40" customWidth="1" min="3" max="3"/>
    <col width="40" customWidth="1" min="4" max="4"/>
  </cols>
  <sheetData>
    <row r="1">
      <c r="A1" t="inlineStr">
        <is>
          <t>Work</t>
        </is>
      </c>
      <c r="B1" t="inlineStr">
        <is>
          <t>Instance</t>
        </is>
      </c>
      <c r="C1" t="inlineStr">
        <is>
          <t>Title</t>
        </is>
      </c>
      <c r="D1" t="inlineStr">
        <is>
          <t>Cover</t>
        </is>
      </c>
    </row>
    <row r="2" ht="70" customHeight="1">
      <c r="A2" t="inlineStr">
        <is>
          <t>bdr:WA4CZ369272</t>
        </is>
      </c>
      <c r="B2">
        <f>HYPERLINK("https://library.bdrc.io/show/bdr:MW4CZ369272","bdr:MW4CZ369272")</f>
        <v/>
      </c>
      <c r="C2" t="inlineStr">
        <is>
          <t>འགྲེལ་པ་དོན་གསལ།</t>
        </is>
      </c>
      <c r="D2">
        <f>HYPERLINK("https://library.bdrc.io/show/bdr:W4CZ369272",IMAGE("https://iiif.bdrc.io/bdr:I4CZ369534::I4CZ3695340003.jpg/full/150,/0/default.jpg"))</f>
        <v/>
      </c>
    </row>
    <row r="3" ht="70" customHeight="1">
      <c r="A3" t="inlineStr">
        <is>
          <t>bdr:WA4CZ369272</t>
        </is>
      </c>
      <c r="B3">
        <f>HYPERLINK("https://library.bdrc.io/show/bdr:MW1AC28","bdr:MW1AC28")</f>
        <v/>
      </c>
      <c r="C3" t="inlineStr">
        <is>
          <t>འགྲེལ་པ་དོན་གསལ།</t>
        </is>
      </c>
      <c r="D3">
        <f>HYPERLINK("https://library.bdrc.io/show/bdr:W1AC28",IMAGE("https://iiif.bdrc.io/bdr:I2PD18851::I2PD188510003.jpg/full/150,/0/default.jpg"))</f>
        <v/>
      </c>
    </row>
    <row r="4" ht="70" customHeight="1">
      <c r="A4" t="inlineStr">
        <is>
          <t>bdr:WA4CZ369272</t>
        </is>
      </c>
      <c r="B4">
        <f>HYPERLINK("https://library.bdrc.io/show/bdr:MW4CZ301881","bdr:MW4CZ301881")</f>
        <v/>
      </c>
      <c r="C4" t="inlineStr">
        <is>
          <t>འགྲེལ་པ་དོན་གསལ།</t>
        </is>
      </c>
      <c r="D4">
        <f>HYPERLINK("https://library.bdrc.io/show/bdr:W4CZ301881",IMAGE("https://iiif.bdrc.io/bdr:I4CZ364164::I4CZ3641640003.jpg/full/150,/0/default.jpg"))</f>
        <v/>
      </c>
    </row>
    <row r="5">
      <c r="A5" t="inlineStr">
        <is>
          <t>bdr:WA4CZ369272</t>
        </is>
      </c>
      <c r="B5" t="inlineStr">
        <is>
          <t>conceptual</t>
        </is>
      </c>
      <c r="C5" t="inlineStr">
        <is>
          <t>འགྲེལ་པ་དོན་གསལ།</t>
        </is>
      </c>
      <c r="D5" t="inlineStr"/>
    </row>
    <row r="6" ht="70" customHeight="1">
      <c r="A6" t="inlineStr">
        <is>
          <t>bdr:WA8LS77704</t>
        </is>
      </c>
      <c r="B6">
        <f>HYPERLINK("https://library.bdrc.io/show/bdr:MW8LS77704","bdr:MW8LS77704")</f>
        <v/>
      </c>
      <c r="C6" t="inlineStr">
        <is>
          <t>ཤེས་རབ་ཀྱི་ཕ་རོལ་ཏུ་ཕྱིན་པའི་མན་ངག་གི་བསྟན་བཅོས་མངོན་པར་རྟོགས་པའི་རྒྱན་གྱི་འགྲེལ་པ་དོན་གསལ།</t>
        </is>
      </c>
      <c r="D6">
        <f>HYPERLINK("https://library.bdrc.io/show/bdr:W8LS77704",IMAGE("https://iiif.bdrc.io/bdr:I8LS77706::I8LS777060003.jpg/full/150,/0/default.jpg"))</f>
        <v/>
      </c>
    </row>
    <row r="7" ht="70" customHeight="1">
      <c r="A7" t="inlineStr">
        <is>
          <t>bdr:WA8LS22458</t>
        </is>
      </c>
      <c r="B7">
        <f>HYPERLINK("https://library.bdrc.io/show/bdr:MW8LS22458","bdr:MW8LS22458")</f>
        <v/>
      </c>
      <c r="C7" t="inlineStr">
        <is>
          <t>འགྲེལ་པ་དོན་གསལ།</t>
        </is>
      </c>
      <c r="D7">
        <f>HYPERLINK("https://library.bdrc.io/show/bdr:W8LS22458",IMAGE("https://iiif.bdrc.io/bdr:I8LS22460::I8LS224600003.jpg/full/150,/0/default.jpg"))</f>
        <v/>
      </c>
    </row>
    <row r="8" ht="70" customHeight="1">
      <c r="A8" t="inlineStr">
        <is>
          <t>bdr:WA8LS76506</t>
        </is>
      </c>
      <c r="B8">
        <f>HYPERLINK("https://library.bdrc.io/show/bdr:MW8LS76506","bdr:MW8LS76506")</f>
        <v/>
      </c>
      <c r="C8" t="inlineStr">
        <is>
          <t>སྡུད་པའི་དཀའ་འགྲེལ་རྟོགས་སླ།</t>
        </is>
      </c>
      <c r="D8">
        <f>HYPERLINK("https://library.bdrc.io/show/bdr:W8LS76506",IMAGE("https://iiif.bdrc.io/bdr:I8LS76508::I8LS765080003.jpg/full/150,/0/default.jpg"))</f>
        <v/>
      </c>
    </row>
    <row r="9" ht="70" customHeight="1">
      <c r="A9" t="inlineStr">
        <is>
          <t>bdr:WA1KG8888</t>
        </is>
      </c>
      <c r="B9">
        <f>HYPERLINK("https://library.bdrc.io/show/bdr:MW1KG8888","bdr:MW1KG8888")</f>
        <v/>
      </c>
      <c r="C9" t="inlineStr">
        <is>
          <t>མངོན་པར་རྟོགས་པའི་རྒྱན་ཅེས་བྱ་བའི་འགྲེལ་པ།</t>
        </is>
      </c>
      <c r="D9">
        <f>HYPERLINK("https://library.bdrc.io/show/bdr:W1KG8888",IMAGE("https://iiif.bdrc.io/bdr:I1KG8904::I1KG89040003.jpg/full/150,/0/default.jpg"))</f>
        <v/>
      </c>
    </row>
    <row r="10" ht="70" customHeight="1">
      <c r="A10" t="inlineStr">
        <is>
          <t>bdr:WA1NLM1372</t>
        </is>
      </c>
      <c r="B10">
        <f>HYPERLINK("https://library.bdrc.io/show/bdr:MW1NLM1372","bdr:MW1NLM1372")</f>
        <v/>
      </c>
      <c r="C10" t="inlineStr">
        <is>
          <t>ཤེས་རབ་ཀྱི་ཕ་རོལ་ཏུ་ཕྱིན་པའི་མན་ངག་གི་བསྟན་བཅོས་མངོན་པར་རྟོགས་པའི་རྒྱན་ཅེས་བྱ་བའི་འགྲེལ་པ་སོགས།</t>
        </is>
      </c>
      <c r="D10">
        <f>HYPERLINK("https://library.bdrc.io/show/bdr:W1NLM1372",IMAGE("https://iiif.bdrc.io/bdr:I1NLM1372_001::I1NLM1372_0010003.jpg/full/150,/0/default.jpg"))</f>
        <v/>
      </c>
    </row>
    <row r="11" ht="70" customHeight="1">
      <c r="A11" t="inlineStr">
        <is>
          <t>bdr:WA1KG3399</t>
        </is>
      </c>
      <c r="B11">
        <f>HYPERLINK("https://library.bdrc.io/show/bdr:MW1KG3399","bdr:MW1KG3399")</f>
        <v/>
      </c>
      <c r="C11" t="inlineStr">
        <is>
          <t>ཉི་ཁྲིའི་འགྲེལ་པ།</t>
        </is>
      </c>
      <c r="D11">
        <f>HYPERLINK("https://library.bdrc.io/show/bdr:W1KG3399",IMAGE("https://iiif.bdrc.io/bdr:I1KG3480::I1KG34800003.tif/full/150,/0/default.jpg"))</f>
        <v/>
      </c>
    </row>
    <row r="12" ht="70" customHeight="1">
      <c r="A12" t="inlineStr">
        <is>
          <t>bdr:WA00KG0547</t>
        </is>
      </c>
      <c r="B12">
        <f>HYPERLINK("https://library.bdrc.io/show/bdr:MW00KG0547","bdr:MW00KG0547")</f>
        <v/>
      </c>
      <c r="C12" t="inlineStr">
        <is>
          <t>བྱམས་ཆོས་སྡེ་ལྔ་དང་མངོན་རྟོགས་རྒྱན་གྱི་འགྲེལ་བ།</t>
        </is>
      </c>
      <c r="D12">
        <f>HYPERLINK("https://library.bdrc.io/show/bdr:W00KG0547",IMAGE("https://iiif.bdrc.io/bdr:I1KG16101::I1KG161010003.jpg/full/150,/0/default.jpg"))</f>
        <v/>
      </c>
    </row>
    <row r="13" ht="70" customHeight="1">
      <c r="A13" t="inlineStr">
        <is>
          <t>bdr:WA4CZ302681</t>
        </is>
      </c>
      <c r="B13">
        <f>HYPERLINK("https://library.bdrc.io/show/bdr:MW4CZ302681","bdr:MW4CZ302681")</f>
        <v/>
      </c>
      <c r="C13" t="inlineStr">
        <is>
          <t>ཤེས་རབ་ཀྱི་ཕ་རོལ་ཏུ་ཕྱིན་པའི་འགྲེལ་པ་མངོན་པར་རྟོགས་པའི་རྒྱན་གྱི་སྣང་བ།</t>
        </is>
      </c>
      <c r="D13">
        <f>HYPERLINK("https://library.bdrc.io/show/bdr:W4CZ302681",IMAGE("https://iiif.bdrc.io/bdr:I4CZ307364::I4CZ3073640003.jpg/full/150,/0/default.jpg"))</f>
        <v/>
      </c>
    </row>
    <row r="14" ht="70" customHeight="1">
      <c r="A14" t="inlineStr">
        <is>
          <t>bdr:WA1AC44</t>
        </is>
      </c>
      <c r="B14">
        <f>HYPERLINK("https://library.bdrc.io/show/bdr:MW1AC44","bdr:MW1AC44")</f>
        <v/>
      </c>
      <c r="C14" t="inlineStr">
        <is>
          <t>བསྟན་བཅོས་མངོན་པར་རྟོགས་པའི་རྒྱན་གྱི་རྩ་བ་དང་། དེའི་འགྲེལ་བ་དོན་གསལ་དང་བཅས་པའི་རྣམ་བཤད་སྙིང་པོའི་རྒྱན།</t>
        </is>
      </c>
      <c r="D14">
        <f>HYPERLINK("https://library.bdrc.io/show/bdr:W1AC44",IMAGE("https://iiif.bdrc.io/bdr:I2PD18577::I2PD185770003.jpg/full/150,/0/default.jpg"))</f>
        <v/>
      </c>
    </row>
    <row r="15">
      <c r="A15" t="inlineStr">
        <is>
          <t>bdr:WA1KG24643</t>
        </is>
      </c>
      <c r="B15">
        <f>HYPERLINK("https://library.bdrc.io/show/bdr:MW1KG24643","bdr:MW1KG24643")</f>
        <v/>
      </c>
      <c r="C15" t="inlineStr">
        <is>
          <t>སློབ་དཔོན་སེང་གེ་བཟང་པོས་མཛད་པའི་བརྒྱད་སྟོང་འགྲེལ་ཆེན།</t>
        </is>
      </c>
      <c r="D15" t="inlineStr"/>
    </row>
    <row r="16" ht="70" customHeight="1">
      <c r="A16" t="inlineStr">
        <is>
          <t>bdr:WA1NLM792</t>
        </is>
      </c>
      <c r="B16">
        <f>HYPERLINK("https://library.bdrc.io/show/bdr:MW1NLM792","bdr:MW1NLM792")</f>
        <v/>
      </c>
      <c r="C16" t="inlineStr">
        <is>
          <t>ཤེས་རབ་ཀྱི་ཕ་རོལ་ཏུ་ཕྱིན་པའི་མན་ངག་གི་བསྟན་བཅོས་མངོན་པར་རྟོགས་པའི་རྒྱན་ཅེས་བྱ་བའི་འགྲེལ་པ།</t>
        </is>
      </c>
      <c r="D16">
        <f>HYPERLINK("https://library.bdrc.io/show/bdr:W1NLM792",IMAGE("https://iiif.bdrc.io/bdr:I1NLM792_001::I1NLM792_0010003.jpg/full/150,/0/default.jpg"))</f>
        <v/>
      </c>
    </row>
    <row r="17" ht="70" customHeight="1">
      <c r="A17" t="inlineStr">
        <is>
          <t>bdr:WA1KG3395</t>
        </is>
      </c>
      <c r="B17">
        <f>HYPERLINK("https://library.bdrc.io/show/bdr:MW1KG3395","bdr:MW1KG3395")</f>
        <v/>
      </c>
      <c r="C17" t="inlineStr">
        <is>
          <t>སློབ་དཔོན་སེངྒེ་བཟང་པོ་དང་ཆོས་ཀྱི་གྲགས་པའི་མངོན་རྟོགས་རྒྱན་གྱི་འགྲེལ་པ།</t>
        </is>
      </c>
      <c r="D17">
        <f>HYPERLINK("https://library.bdrc.io/show/bdr:W1KG3395",IMAGE("https://iiif.bdrc.io/bdr:I1KG3469::I1KG34690003.tif/full/150,/0/default.jpg"))</f>
        <v/>
      </c>
    </row>
    <row r="18" ht="70" customHeight="1">
      <c r="A18" t="inlineStr">
        <is>
          <t>bdr:WA2KG234635</t>
        </is>
      </c>
      <c r="B18">
        <f>HYPERLINK("https://library.bdrc.io/show/bdr:MW2KG234635","bdr:MW2KG234635")</f>
        <v/>
      </c>
      <c r="C18" t="inlineStr">
        <is>
          <t>བསྟན་བཅོས་མངོན་པར་རྟོགས་པའི་རྒྱན་དང་འགྲེལ་པ་དོན་གསལ།</t>
        </is>
      </c>
      <c r="D18">
        <f>HYPERLINK("https://library.bdrc.io/show/bdr:W2KG234635",IMAGE("https://iiif.bdrc.io/bdr:I2KG234765::I2KG2347650003.jpg/full/150,/0/default.jpg"))</f>
        <v/>
      </c>
    </row>
    <row r="19" ht="70" customHeight="1">
      <c r="A19" t="inlineStr">
        <is>
          <t>bdr:WA3CN6654</t>
        </is>
      </c>
      <c r="B19">
        <f>HYPERLINK("https://library.bdrc.io/show/bdr:MW3CN6654","bdr:MW3CN6654")</f>
        <v/>
      </c>
      <c r="C19" t="inlineStr">
        <is>
          <t>བརྒྱད་སྟོང་འགྲེལ་ཆེན་མངོན་པར་རྟོགས་པའི་རྒྱན་གྱི་སྣང་བ།</t>
        </is>
      </c>
      <c r="D19">
        <f>HYPERLINK("https://library.bdrc.io/show/bdr:W3CN6654",IMAGE("https://iiif.bdrc.io/bdr:I3CN6657::I3CN66570003.jpg/full/150,/0/default.jpg"))</f>
        <v/>
      </c>
    </row>
    <row r="20" ht="70" customHeight="1">
      <c r="A20" t="inlineStr">
        <is>
          <t>bdr:WA3CN22824</t>
        </is>
      </c>
      <c r="B20">
        <f>HYPERLINK("https://library.bdrc.io/show/bdr:MW3CN22824","bdr:MW3CN22824")</f>
        <v/>
      </c>
      <c r="C20" t="inlineStr">
        <is>
          <t>མངོན་པར་རྟོགས་པའི་རྒྱན་གྱི་འགྲེལ་པ་ཡུམ་དོན་རབ་གསལ།</t>
        </is>
      </c>
      <c r="D20">
        <f>HYPERLINK("https://library.bdrc.io/show/bdr:W3CN22824",IMAGE("https://iiif.bdrc.io/bdr:I4CN10246::I4CN102460003.jpg/full/150,/0/default.jpg"))</f>
        <v/>
      </c>
    </row>
    <row r="21" ht="70" customHeight="1">
      <c r="A21" t="inlineStr">
        <is>
          <t>bdr:WA8LS76493</t>
        </is>
      </c>
      <c r="B21">
        <f>HYPERLINK("https://library.bdrc.io/show/bdr:MW8LS76493","bdr:MW8LS76493")</f>
        <v/>
      </c>
      <c r="C21" t="inlineStr">
        <is>
          <t>རྒྱན་སྣང་།</t>
        </is>
      </c>
      <c r="D21">
        <f>HYPERLINK("https://library.bdrc.io/show/bdr:W8LS76493",IMAGE("https://iiif.bdrc.io/bdr:I8LS76496::I8LS764960003.jpg/full/150,/0/default.jpg"))</f>
        <v/>
      </c>
    </row>
    <row r="22" ht="70" customHeight="1">
      <c r="A22" t="inlineStr">
        <is>
          <t>bdr:WA4CZ332379</t>
        </is>
      </c>
      <c r="B22">
        <f>HYPERLINK("https://library.bdrc.io/show/bdr:MW4CZ332379","bdr:MW4CZ332379")</f>
        <v/>
      </c>
      <c r="C22" t="inlineStr">
        <is>
          <t>སྐྱེས་རབས་དང་རྟོགས་བརྗོད་གཅེས་བསྡུས།</t>
        </is>
      </c>
      <c r="D22">
        <f>HYPERLINK("https://library.bdrc.io/show/bdr:W4CZ332379",IMAGE("https://iiif.bdrc.io/bdr:I4CZ342645::I4CZ3426450003.jpg/full/150,/0/default.jpg"))</f>
        <v/>
      </c>
    </row>
    <row r="23">
      <c r="A23" t="inlineStr">
        <is>
          <t>bdr:WA0XL4E0404E5F11B</t>
        </is>
      </c>
      <c r="B23">
        <f>HYPERLINK("https://library.bdrc.io/show/bdr:MW3CN3408_4E0404","bdr:MW3CN3408_4E0404")</f>
        <v/>
      </c>
      <c r="C23" t="inlineStr">
        <is>
          <t>བརྒྱད་སྟོང་པའི་བཤད་པ་མངོན་རྟོགས་རྒྱན་གྱི་སྣང་བ། ༼སྨད་ཆ།༽</t>
        </is>
      </c>
      <c r="D23" t="inlineStr"/>
    </row>
    <row r="24">
      <c r="A24" t="inlineStr">
        <is>
          <t>bdr:WA0XL4E0404E5F11B</t>
        </is>
      </c>
      <c r="B24">
        <f>HYPERLINK("https://library.bdrc.io/show/bdr:MW3CN3408_161098","bdr:MW3CN3408_161098")</f>
        <v/>
      </c>
      <c r="C24" t="inlineStr">
        <is>
          <t>བརྒྱད་སྟོང་པའི་བཤད་པ་མངོན་རྟོགས་རྒྱན་གྱི་སྣང་བ། ༼སྨད་ཆ།༽</t>
        </is>
      </c>
      <c r="D24" t="inlineStr"/>
    </row>
    <row r="25">
      <c r="A25" t="inlineStr">
        <is>
          <t>bdr:WA0XL4E0404E5F11B</t>
        </is>
      </c>
      <c r="B25">
        <f>HYPERLINK("https://library.bdrc.io/show/bdr:MW3CN3408_4CE2AB","bdr:MW3CN3408_4CE2AB")</f>
        <v/>
      </c>
      <c r="C25" t="inlineStr">
        <is>
          <t>བརྒྱད་སྟོང་པའི་བཤད་པ་མངོན་རྟོགས་རྒྱན་གྱི་སྣང་བ། ༼སྟོད་ཆ།༽</t>
        </is>
      </c>
      <c r="D25" t="inlineStr"/>
    </row>
    <row r="26" ht="70" customHeight="1">
      <c r="A26" t="inlineStr">
        <is>
          <t>bdr:WA1KG89113</t>
        </is>
      </c>
      <c r="B26">
        <f>HYPERLINK("https://library.bdrc.io/show/bdr:MW1KG89113","bdr:MW1KG89113")</f>
        <v/>
      </c>
      <c r="C26" t="inlineStr">
        <is>
          <t>ཤེས་རབ་ཀྱི་ཕ་རོལ་ཏུ་ཕྱིན་པའི་མན་ངག་གི་བསྟན་བཅོས་མངོན་པར་རྟོགས་པའི་རྒྱན་གྱི་རྩ་བ་དང་འགྲེལ་པ།</t>
        </is>
      </c>
      <c r="D26">
        <f>HYPERLINK("https://library.bdrc.io/show/bdr:W1KG89113",IMAGE("https://iiif.bdrc.io/bdr:I1KG89165::I1KG891650005.jpg/full/150,/0/default.jpg"))</f>
        <v/>
      </c>
    </row>
    <row r="27" ht="70" customHeight="1">
      <c r="A27" t="inlineStr">
        <is>
          <t>bdr:WA4CZ307972</t>
        </is>
      </c>
      <c r="B27">
        <f>HYPERLINK("https://library.bdrc.io/show/bdr:MW4CZ307972","bdr:MW4CZ307972")</f>
        <v/>
      </c>
      <c r="C27" t="inlineStr">
        <is>
          <t>འགྲེལ་པ་དོན་གསལ།</t>
        </is>
      </c>
      <c r="D27">
        <f>HYPERLINK("https://library.bdrc.io/show/bdr:W4CZ307972",IMAGE("https://iiif.bdrc.io/bdr:I4CZ308214::I4CZ3082140003.jpg/full/150,/0/default.jpg"))</f>
        <v/>
      </c>
    </row>
    <row r="28" ht="70" customHeight="1">
      <c r="A28" t="inlineStr">
        <is>
          <t>bdr:WA3CN4869</t>
        </is>
      </c>
      <c r="B28">
        <f>HYPERLINK("https://library.bdrc.io/show/bdr:MW3CN4869","bdr:MW3CN4869")</f>
        <v/>
      </c>
      <c r="C28" t="inlineStr">
        <is>
          <t>ཤེར་ཕྱིན་བརྒྱད་སྟོང་པའི་བཤད་པ་མངོན་རྟོགས་རྒྱན་གྱི་སྣང་བ།</t>
        </is>
      </c>
      <c r="D28">
        <f>HYPERLINK("https://library.bdrc.io/show/bdr:W3CN4869",IMAGE("https://iiif.bdrc.io/bdr:I3CN4871::I3CN48710003.jpg/full/150,/0/default.jpg"))</f>
        <v/>
      </c>
    </row>
    <row r="29" ht="70" customHeight="1">
      <c r="A29" t="inlineStr">
        <is>
          <t>bdr:WA1KG16455</t>
        </is>
      </c>
      <c r="B29">
        <f>HYPERLINK("https://library.bdrc.io/show/bdr:MW1KG16455","bdr:MW1KG16455")</f>
        <v/>
      </c>
      <c r="C29" t="inlineStr">
        <is>
          <t>འགྲེལ་པ་དོན་གསལ་དང་། རྣམ་བཤད་སྙིང་པོ་རྒྱན་གྱི་དགོངས་འགྲེལ་ཚིག་དོན་རབ་གསལ།</t>
        </is>
      </c>
      <c r="D29">
        <f>HYPERLINK("https://library.bdrc.io/show/bdr:W1KG16455",IMAGE("https://iiif.bdrc.io/bdr:I1KG16457::I1KG164570003.jpg/full/150,/0/default.jpg"))</f>
        <v/>
      </c>
    </row>
    <row r="30" ht="70" customHeight="1">
      <c r="A30" t="inlineStr">
        <is>
          <t>bdr:WA8LS17932</t>
        </is>
      </c>
      <c r="B30">
        <f>HYPERLINK("https://library.bdrc.io/show/bdr:MW8LS17932","bdr:MW8LS17932")</f>
        <v/>
      </c>
      <c r="C30" t="inlineStr">
        <is>
          <t>ཤེར་ཕྱིན་མངོན་རྟོགས་རྒྱན་གྱི་འགྲེལ་པ་དོན་གསལ།</t>
        </is>
      </c>
      <c r="D30">
        <f>HYPERLINK("https://library.bdrc.io/show/bdr:W8LS17932",IMAGE("https://iiif.bdrc.io/bdr:I8LS17942::I8LS179420003.jpg/full/150,/0/default.jpg"))</f>
        <v/>
      </c>
    </row>
    <row r="31" ht="70" customHeight="1">
      <c r="A31" t="inlineStr">
        <is>
          <t>bdr:WA8LS76482</t>
        </is>
      </c>
      <c r="B31">
        <f>HYPERLINK("https://library.bdrc.io/show/bdr:MW8LS76482","bdr:MW8LS76482")</f>
        <v/>
      </c>
      <c r="C31" t="inlineStr">
        <is>
          <t>ཤེས་རབ་ཀྱི་ཕ་རོལ་ཏུ་ཕྱིན་པ་སྟོང་ཕྲག་ཉི་ཤུ་ལྔ་པ། ཉི་ཁྲི་ལེའུ་བརྒྱད་པ།</t>
        </is>
      </c>
      <c r="D31">
        <f>HYPERLINK("https://library.bdrc.io/show/bdr:W8LS76482",IMAGE("https://iiif.bdrc.io/bdr:I8LS76487::I8LS764870003.jpg/full/150,/0/default.jpg"))</f>
        <v/>
      </c>
    </row>
    <row r="32" ht="70" customHeight="1">
      <c r="A32" t="inlineStr">
        <is>
          <t>bdr:WA21662</t>
        </is>
      </c>
      <c r="B32">
        <f>HYPERLINK("https://library.bdrc.io/show/bdr:MW2KG234634","bdr:MW2KG234634")</f>
        <v/>
      </c>
      <c r="C32" t="inlineStr">
        <is>
          <t>མངོན་རྟོགས་རྒྱན་གྱི་འགྲེལ་པ་དོན་གསལ།</t>
        </is>
      </c>
      <c r="D32">
        <f>HYPERLINK("https://library.bdrc.io/show/bdr:W2KG234634",IMAGE("https://iiif.bdrc.io/bdr:I2KG234763::I2KG2347630003.jpg/full/150,/0/default.jpg"))</f>
        <v/>
      </c>
    </row>
    <row r="33" ht="70" customHeight="1">
      <c r="A33" t="inlineStr">
        <is>
          <t>bdr:WA21662</t>
        </is>
      </c>
      <c r="B33">
        <f>HYPERLINK("https://library.bdrc.io/show/bdr:MW3CN550","bdr:MW3CN550")</f>
        <v/>
      </c>
      <c r="C33" t="inlineStr">
        <is>
          <t>མངོན་རྟོགས་རྒྱན་གྱི་འགྲེལ་པ་དོན་གསལ།</t>
        </is>
      </c>
      <c r="D33">
        <f>HYPERLINK("https://library.bdrc.io/show/bdr:W3CN550",IMAGE("https://iiif.bdrc.io/bdr:I3CN3969::I3CN39690003.jpg/full/150,/0/default.jpg"))</f>
        <v/>
      </c>
    </row>
    <row r="34" ht="70" customHeight="1">
      <c r="A34" t="inlineStr">
        <is>
          <t>bdr:WA21662</t>
        </is>
      </c>
      <c r="B34">
        <f>HYPERLINK("https://library.bdrc.io/show/bdr:MW21662","bdr:MW21662")</f>
        <v/>
      </c>
      <c r="C34" t="inlineStr">
        <is>
          <t>མངོན་རྟོགས་རྒྱན་གྱི་འགྲེལ་པ་དོན་གསལ།</t>
        </is>
      </c>
      <c r="D34">
        <f>HYPERLINK("https://library.bdrc.io/show/bdr:W21662",IMAGE("https://iiif.bdrc.io/bdr:I1KG80367::I1KG803670003.tif/full/150,/0/default.jpg"))</f>
        <v/>
      </c>
    </row>
    <row r="35" ht="70" customHeight="1">
      <c r="A35" t="inlineStr">
        <is>
          <t>bdr:WA8LS76512</t>
        </is>
      </c>
      <c r="B35">
        <f>HYPERLINK("https://library.bdrc.io/show/bdr:MW8LS76512","bdr:MW8LS76512")</f>
        <v/>
      </c>
      <c r="C35" t="inlineStr">
        <is>
          <t>འགྲེལ་བཤད་ཚིག་གསལ་སོགས།</t>
        </is>
      </c>
      <c r="D35">
        <f>HYPERLINK("https://library.bdrc.io/show/bdr:W8LS76512",IMAGE("https://iiif.bdrc.io/bdr:I8LS76514::I8LS765140003.jpg/full/150,/0/default.jpg"))</f>
        <v/>
      </c>
    </row>
    <row r="36" ht="70" customHeight="1">
      <c r="A36" t="inlineStr">
        <is>
          <t>bdr:WA1KG15935</t>
        </is>
      </c>
      <c r="B36">
        <f>HYPERLINK("https://library.bdrc.io/show/bdr:MW1KG15935","bdr:MW1KG15935")</f>
        <v/>
      </c>
      <c r="C36" t="inlineStr">
        <is>
          <t>བསྟན་བཅོས་མངོན་པར་རྟོགས་པའི་རྒྱན་གྱི་རྩ་བ་དང་། དེའི་འགྲེལ་པ་དོན་གསལ་དང་བཅས་པའི་རྣམ་བཤད་སྙིང་པོའི་རྒྱན།</t>
        </is>
      </c>
      <c r="D36">
        <f>HYPERLINK("https://library.bdrc.io/show/bdr:W1KG15935",IMAGE("https://iiif.bdrc.io/bdr:I1KG15942::I1KG159420003.jpg/full/150,/0/default.jpg"))</f>
        <v/>
      </c>
    </row>
    <row r="37" ht="70" customHeight="1">
      <c r="A37" t="inlineStr">
        <is>
          <t>bdr:WA3CN4897</t>
        </is>
      </c>
      <c r="B37">
        <f>HYPERLINK("https://library.bdrc.io/show/bdr:MW3CN4897","bdr:MW3CN4897")</f>
        <v/>
      </c>
      <c r="C37" t="inlineStr">
        <is>
          <t>མངོན་པར་རྟོགས་པའི་རྒྱན་ཞེས་བྱ་བའི་འགྲེལ་པ།</t>
        </is>
      </c>
      <c r="D37">
        <f>HYPERLINK("https://library.bdrc.io/show/bdr:W3CN4897",IMAGE("https://iiif.bdrc.io/bdr:I3CN4899::I3CN48990003.jpg/full/150,/0/default.jpg"))</f>
        <v/>
      </c>
    </row>
    <row r="38">
      <c r="A38" t="inlineStr">
        <is>
          <t>bdr:WA0RT3135</t>
        </is>
      </c>
      <c r="B38">
        <f>HYPERLINK("https://library.bdrc.io/show/bdr:MW23703_3790","bdr:MW23703_3790")</f>
        <v/>
      </c>
      <c r="C38" t="inlineStr">
        <is>
          <t>ཤེས་རབ་ཀྱི་ཕ་རོལ་ཏུ་ཕྱིན་པ་སྟོང་ཕྲག་ཉི་ཤུ་ལྔ་པ།</t>
        </is>
      </c>
      <c r="D38" t="inlineStr"/>
    </row>
    <row r="39">
      <c r="A39" t="inlineStr">
        <is>
          <t>bdr:WA0RT3135</t>
        </is>
      </c>
      <c r="B39">
        <f>HYPERLINK("https://library.bdrc.io/show/bdr:MW1PD95844_3015","bdr:MW1PD95844_3015")</f>
        <v/>
      </c>
      <c r="C39" t="inlineStr">
        <is>
          <t>ཤེས་རབ་ཀྱི་ཕ་རོལ་ཏུ་ཕྱིན་པ་སྟོང་ཕྲག་ཉི་ཤུ་ལྔ་པ།</t>
        </is>
      </c>
      <c r="D39" t="inlineStr"/>
    </row>
    <row r="40">
      <c r="A40" t="inlineStr">
        <is>
          <t>bdr:WA0RT3135</t>
        </is>
      </c>
      <c r="B40">
        <f>HYPERLINK("https://library.bdrc.io/show/bdr:MW1KG13126_5188","bdr:MW1KG13126_5188")</f>
        <v/>
      </c>
      <c r="C40" t="inlineStr">
        <is>
          <t>ཤེས་རབ་ཀྱི་ཕ་རོལ་ཏུ་ཕྱིན་པ་སྟོང་ཕྲག་ཉི་ཤུ་ལྔ་པ།</t>
        </is>
      </c>
      <c r="D40" t="inlineStr"/>
    </row>
    <row r="41">
      <c r="A41" t="inlineStr">
        <is>
          <t>bdr:WA0RT3135</t>
        </is>
      </c>
      <c r="B41">
        <f>HYPERLINK("https://library.bdrc.io/show/bdr:MW23702_3192","bdr:MW23702_3192")</f>
        <v/>
      </c>
      <c r="C41" t="inlineStr">
        <is>
          <t>ཤེས་རབ་ཀྱི་ཕ་རོལ་ཏུ་ཕྱིན་པ་སྟོང་ཕྲག་ཉི་ཤུ་ལྔ་པ། བམ་པོ་དང་པོ།</t>
        </is>
      </c>
      <c r="D41" t="inlineStr"/>
    </row>
    <row r="42">
      <c r="A42" t="inlineStr">
        <is>
          <t>bdr:WA0RT3135</t>
        </is>
      </c>
      <c r="B42">
        <f>HYPERLINK("https://library.bdrc.io/show/bdr:MW2KG5015_3977","bdr:MW2KG5015_3977")</f>
        <v/>
      </c>
      <c r="C42" t="inlineStr">
        <is>
          <t>ཤེས་རབ་ཀྱི་ཕ་རོལ་ཏུ་ཕྱིན་པ་སྟོང་ཕྲག་ཉི་ཤུ་ལྔ་པ།</t>
        </is>
      </c>
      <c r="D42" t="inlineStr"/>
    </row>
    <row r="43">
      <c r="A43" t="inlineStr">
        <is>
          <t>bdr:WA0RT3135</t>
        </is>
      </c>
      <c r="B43">
        <f>HYPERLINK("https://library.bdrc.io/show/bdr:MW22704_3977","bdr:MW22704_3977")</f>
        <v/>
      </c>
      <c r="C43" t="inlineStr">
        <is>
          <t>ཤེས་རབ་ཀྱི་ཕ་རོལ་ཏུ་ཕྱིན་པ་སྟོང་ཕྲག་ཉི་ཤུ་ལྔ་པ།</t>
        </is>
      </c>
      <c r="D43" t="inlineStr"/>
    </row>
    <row r="44">
      <c r="A44" t="inlineStr">
        <is>
          <t>bdr:WA0RT3136</t>
        </is>
      </c>
      <c r="B44">
        <f>HYPERLINK("https://library.bdrc.io/show/bdr:MW22704_3978","bdr:MW22704_3978")</f>
        <v/>
      </c>
      <c r="C44" t="inlineStr">
        <is>
          <t>འཕགས་པ་ཤེས་རབ་ཀྱི་ཕ་རོལ་ཏུ་ཕྱིན་པ་བརྒྱད་སྟོང་པའི་བཤད་པ།</t>
        </is>
      </c>
      <c r="D44" t="inlineStr"/>
    </row>
    <row r="45">
      <c r="A45" t="inlineStr">
        <is>
          <t>bdr:WA0RT3136</t>
        </is>
      </c>
      <c r="B45">
        <f>HYPERLINK("https://library.bdrc.io/show/bdr:MW1PD95844_3016","bdr:MW1PD95844_3016")</f>
        <v/>
      </c>
      <c r="C45" t="inlineStr">
        <is>
          <t>འཕགས་པ་ཤེས་རབ་ཀྱི་ཕ་རོལ་ཏུ་ཕྱིན་པ་བརྒྱད་སྟོང་པའི་བཤད་པ་མངོན་པར་རྟོགས་པའི་རྒྱན་གྱི་སྣང་བ་ཞེས་བྱ་བ།</t>
        </is>
      </c>
      <c r="D45" t="inlineStr"/>
    </row>
    <row r="46">
      <c r="A46" t="inlineStr">
        <is>
          <t>bdr:WA0RT3136</t>
        </is>
      </c>
      <c r="B46">
        <f>HYPERLINK("https://library.bdrc.io/show/bdr:MW23702_3193","bdr:MW23702_3193")</f>
        <v/>
      </c>
      <c r="C46" t="inlineStr">
        <is>
          <t>འཕགས་པ་ཤེས་རབ་ཀྱི་ཕ་རོལ་ཏུ་ཕྱིན་པ་བརྒྱད་སྟོང་པའི་བཤད་པ། མངོན་པར་རྟོགས་པའི་རྒྱན་གྱི་སྣང་བ་ཞེས་བྱ་བ།</t>
        </is>
      </c>
      <c r="D46" t="inlineStr"/>
    </row>
    <row r="47">
      <c r="A47" t="inlineStr">
        <is>
          <t>bdr:WA0RT3136</t>
        </is>
      </c>
      <c r="B47">
        <f>HYPERLINK("https://library.bdrc.io/show/bdr:MW23703_3791","bdr:MW23703_3791")</f>
        <v/>
      </c>
      <c r="C47" t="inlineStr">
        <is>
          <t>འཕགས་པ་ཤེས་རབ་ཀྱི་ཕ་རོལ་ཏུ་ཕྱིན་པའི་བཤད་པ་མངོན་པར་རྟོགས་པའི་རྒྱན་གྱི་དེ་ཁོ་ན་ཉིད་སྣང་བ།</t>
        </is>
      </c>
      <c r="D47" t="inlineStr"/>
    </row>
    <row r="48">
      <c r="A48" t="inlineStr">
        <is>
          <t>bdr:WA0RT3136</t>
        </is>
      </c>
      <c r="B48">
        <f>HYPERLINK("https://library.bdrc.io/show/bdr:MW1KG13126_5189","bdr:MW1KG13126_5189")</f>
        <v/>
      </c>
      <c r="C48" t="inlineStr">
        <is>
          <t>འཕགས་པ་ཤེས་རབ་ཀྱི་ཕ་རོལ་ཏུ་ཕྱིན་པ་བརྒྱད་སྟོང་པའི་བཤད་པ་མངོན་པར་རྟོགས་པའི་རྒྱན་གྱི་སྣང་བ་ཞེས་བྱ་བ།</t>
        </is>
      </c>
      <c r="D48" t="inlineStr"/>
    </row>
    <row r="49">
      <c r="A49" t="inlineStr">
        <is>
          <t>bdr:WA0RT3136</t>
        </is>
      </c>
      <c r="B49">
        <f>HYPERLINK("https://library.bdrc.io/show/bdr:MW2KG5015_3978","bdr:MW2KG5015_3978")</f>
        <v/>
      </c>
      <c r="C49" t="inlineStr">
        <is>
          <t>འཕགས་པ་ཤེས་རབ་ཀྱི་ཕ་རོལ་ཏུ་ཕྱིན་པ་བརྒྱད་སྟོང་པའི་བཤད་པ།</t>
        </is>
      </c>
      <c r="D49" t="inlineStr"/>
    </row>
    <row r="50">
      <c r="A50" t="inlineStr">
        <is>
          <t>bdr:WA0RTI3137</t>
        </is>
      </c>
      <c r="B50">
        <f>HYPERLINK("https://library.bdrc.io/show/bdr:IE0GR0184","bdr:IE0GR0184")</f>
        <v/>
      </c>
      <c r="C50" t="inlineStr">
        <is>
          <t>Ratnagunasamcayagatha</t>
        </is>
      </c>
      <c r="D50" t="inlineStr"/>
    </row>
    <row r="51">
      <c r="A51" t="inlineStr">
        <is>
          <t>bdr:WA0RT3137</t>
        </is>
      </c>
      <c r="B51">
        <f>HYPERLINK("https://library.bdrc.io/show/bdr:MW2KG5015_3979","bdr:MW2KG5015_3979")</f>
        <v/>
      </c>
      <c r="C51" t="inlineStr">
        <is>
          <t>བཅོམ་ལྡན་འདས་ཡོན་ཏན་རིན་པོ་ཆེ་སྡུད་པའི་ཚིགས་སུ་བཅད་པའི་དཀའ་འགྲེལ།</t>
        </is>
      </c>
      <c r="D51" t="inlineStr"/>
    </row>
    <row r="52">
      <c r="A52" t="inlineStr">
        <is>
          <t>bdr:WA0RT3137</t>
        </is>
      </c>
      <c r="B52">
        <f>HYPERLINK("https://library.bdrc.io/show/bdr:MW1KG13126_5190","bdr:MW1KG13126_5190")</f>
        <v/>
      </c>
      <c r="C52" t="inlineStr">
        <is>
          <t>བཅོམ་ལྡན་འདས་ཡོན་ཏན་རིན་པོ་ཆེ་སྡུད་པའི་ཚིགས་སུ་བཅད་པའི་དཀའ་འགྲེལ་ཞེས་བྱ་བ།</t>
        </is>
      </c>
      <c r="D52" t="inlineStr"/>
    </row>
    <row r="53">
      <c r="A53" t="inlineStr">
        <is>
          <t>bdr:WA0RT3137</t>
        </is>
      </c>
      <c r="B53">
        <f>HYPERLINK("https://library.bdrc.io/show/bdr:MW22704_3979","bdr:MW22704_3979")</f>
        <v/>
      </c>
      <c r="C53" t="inlineStr">
        <is>
          <t>བཅོམ་ལྡན་འདས་ཡོན་ཏན་རིན་པོ་ཆེ་སྡུད་པའི་ཚིགས་སུ་བཅད་པའི་དཀའ་འགྲེལ།</t>
        </is>
      </c>
      <c r="D53" t="inlineStr"/>
    </row>
    <row r="54">
      <c r="A54" t="inlineStr">
        <is>
          <t>bdr:WA0RT3137</t>
        </is>
      </c>
      <c r="B54">
        <f>HYPERLINK("https://library.bdrc.io/show/bdr:MW23702_3194","bdr:MW23702_3194")</f>
        <v/>
      </c>
      <c r="C54" t="inlineStr">
        <is>
          <t>བཅོམ་ལྡན་འདས་ཡོན་ཏན་རིན་པོ་ཆེ་སྡུད་པའི་ཚིགས་སུ་བཅད་པའི་དཀའ་འགྲེལ་ཞེས་བྱ་བ།</t>
        </is>
      </c>
      <c r="D54" t="inlineStr"/>
    </row>
    <row r="55">
      <c r="A55" t="inlineStr">
        <is>
          <t>bdr:WA0RT3137</t>
        </is>
      </c>
      <c r="B55">
        <f>HYPERLINK("https://library.bdrc.io/show/bdr:MW23703_3792","bdr:MW23703_3792")</f>
        <v/>
      </c>
      <c r="C55" t="inlineStr">
        <is>
          <t>བཅོམ་ལྡན་འདས་ཡོན་ཏན་རིན་པོ་ཆེ་སྡུད་པའི་ཚིགས་སུ་བཅད་པའི་དཀའ་འགྲེལ།</t>
        </is>
      </c>
      <c r="D55" t="inlineStr"/>
    </row>
    <row r="56">
      <c r="A56" t="inlineStr">
        <is>
          <t>bdr:WA0RT3137</t>
        </is>
      </c>
      <c r="B56">
        <f>HYPERLINK("https://library.bdrc.io/show/bdr:MW1PD95844_3017","bdr:MW1PD95844_3017")</f>
        <v/>
      </c>
      <c r="C56" t="inlineStr">
        <is>
          <t>བཅོམ་ལྡན་འདས་ཡོན་ཏན་རིན་པོ་ཆེ་སྡུད་པའི་ཚིགས་སུ་བཅད་པའི་དཀའ་འགྲེལ།</t>
        </is>
      </c>
      <c r="D56" t="inlineStr"/>
    </row>
    <row r="57">
      <c r="A57" t="inlineStr">
        <is>
          <t>bdr:WA0RTI3138</t>
        </is>
      </c>
      <c r="B57">
        <f>HYPERLINK("https://library.bdrc.io/show/bdr:IE0GR0253","bdr:IE0GR0253")</f>
        <v/>
      </c>
      <c r="C57" t="inlineStr">
        <is>
          <t>Abhisamayalankarantah patinam</t>
        </is>
      </c>
      <c r="D57" t="inlineStr"/>
    </row>
    <row r="58">
      <c r="A58" t="inlineStr">
        <is>
          <t>bdr:WA0RTI3138</t>
        </is>
      </c>
      <c r="B58">
        <f>HYPERLINK("https://library.bdrc.io/show/bdr:IE0GR0254","bdr:IE0GR0254")</f>
        <v/>
      </c>
      <c r="C58" t="inlineStr">
        <is>
          <t>Abhisamayalankaravrttih sphutartha</t>
        </is>
      </c>
      <c r="D58" t="inlineStr"/>
    </row>
    <row r="59">
      <c r="A59" t="inlineStr">
        <is>
          <t>bdr:WA0RT3138</t>
        </is>
      </c>
      <c r="B59">
        <f>HYPERLINK("https://library.bdrc.io/show/bdr:MW23702_3195","bdr:MW23702_3195")</f>
        <v/>
      </c>
      <c r="C59" t="inlineStr">
        <is>
          <t>ཤེས་རབ་ཀྱི་ཕ་རོལ་ཏུ་ཕྱིན་པའི་མན་ངག་གི་བསྟན་བཅོས་མངོན་པར་རྟོགས་པའི་རྒྱན་ཅེས་བྱ་བའི་འགྲེལ་པ་བམ་པོ་དང་པོ།</t>
        </is>
      </c>
      <c r="D59" t="inlineStr"/>
    </row>
    <row r="60">
      <c r="A60" t="inlineStr">
        <is>
          <t>bdr:WA0RT3138</t>
        </is>
      </c>
      <c r="B60">
        <f>HYPERLINK("https://library.bdrc.io/show/bdr:MW23703_3793","bdr:MW23703_3793")</f>
        <v/>
      </c>
      <c r="C60" t="inlineStr">
        <is>
          <t>ཤེས་རབ་ཀྱི་ཕ་རོལ་ཏུ་ཕྱིན་པའི་མན་ངག་གི་བསྟན་བཅོས་མངོན་པར་རྟོགས་པའི་རྒྱན་ཞེས་བྱ་བའི་འགྲེལ་པ།</t>
        </is>
      </c>
      <c r="D60" t="inlineStr"/>
    </row>
    <row r="61">
      <c r="A61" t="inlineStr">
        <is>
          <t>bdr:WA0RT3138</t>
        </is>
      </c>
      <c r="B61">
        <f>HYPERLINK("https://library.bdrc.io/show/bdr:MW1PD95844_3018","bdr:MW1PD95844_3018")</f>
        <v/>
      </c>
      <c r="C61" t="inlineStr">
        <is>
          <t>ཤེས་རབ་ཀྱི་ཕ་རོལ་ཏུ་ཕྱིན་པའི་མན་ངག་གི་བསྟན་བཅོས་མངོན་པར་རྟོགས་པའི་རྒྱན་ཞེས་བྱ་བའི་འགྲེལ་པ།</t>
        </is>
      </c>
      <c r="D61" t="inlineStr"/>
    </row>
    <row r="62">
      <c r="A62" t="inlineStr">
        <is>
          <t>bdr:WA0RT3138</t>
        </is>
      </c>
      <c r="B62">
        <f>HYPERLINK("https://library.bdrc.io/show/bdr:MW22704_3980","bdr:MW22704_3980")</f>
        <v/>
      </c>
      <c r="C62" t="inlineStr">
        <is>
          <t>ཤེས་རབ་ཀྱི་ཕ་རོལ་ཏུ་ཕྱིན་པའི་མན་ངག་གི་བསྟན་བཅོས་མངོན་པར་རྟོགས་པའི་རྒྱན་ཅེས་བྱ་བའི་འགྲེལ་པ།</t>
        </is>
      </c>
      <c r="D62" t="inlineStr"/>
    </row>
    <row r="63">
      <c r="A63" t="inlineStr">
        <is>
          <t>bdr:WA0RT3138</t>
        </is>
      </c>
      <c r="B63">
        <f>HYPERLINK("https://library.bdrc.io/show/bdr:MW2KG5015_3980","bdr:MW2KG5015_3980")</f>
        <v/>
      </c>
      <c r="C63" t="inlineStr">
        <is>
          <t>ཤེས་རབ་ཀྱི་ཕ་རོལ་ཏུ་ཕྱིན་པའི་མན་ངག་གི་བསྟན་བཅོས་མངོན་པར་རྟོགས་པའི་རྒྱན་ཅེས་བྱ་བའི་འགྲེལ་པ།</t>
        </is>
      </c>
      <c r="D63" t="inlineStr"/>
    </row>
    <row r="64">
      <c r="A64" t="inlineStr">
        <is>
          <t>bdr:WA0RT3138</t>
        </is>
      </c>
      <c r="B64">
        <f>HYPERLINK("https://library.bdrc.io/show/bdr:MW1KG13126_5191","bdr:MW1KG13126_5191")</f>
        <v/>
      </c>
      <c r="C64" t="inlineStr">
        <is>
          <t>ཤེས་རབ་ཀྱི་ཕ་རོལ་ཏུ་ཕྱིན་པའི་མན་ངག་གི་བསྟན་བཅོས་མངོན་པར་རྟོགས་པའི་རྒྱན་ཅེས་བྱ་བའི་འགྲེལ་པ།</t>
        </is>
      </c>
      <c r="D64" t="inlineStr"/>
    </row>
    <row r="65">
      <c r="A65" t="inlineStr">
        <is>
          <t>bdr:WA0NGMCP60234</t>
        </is>
      </c>
      <c r="B65">
        <f>HYPERLINK("https://library.bdrc.io/show/bdr:MW0NGMCP60234","bdr:MW0NGMCP60234")</f>
        <v/>
      </c>
      <c r="C65" t="inlineStr">
        <is>
          <t>ཤེས་རབ་ཀྱི་ཕ་རོལ་ཏུ་ཕྱིན་པའི་མན་ངག་གི་བསྟན་བཅོས་མངོན་པར་རྟོགས་པའི་རྒྱན་ཅེས་བྱ་བའི་འགྲེལ་པ།</t>
        </is>
      </c>
      <c r="D65" t="inlineStr"/>
    </row>
    <row r="66">
      <c r="A66" t="inlineStr">
        <is>
          <t>bdr:WA0NGMCP63038</t>
        </is>
      </c>
      <c r="B66">
        <f>HYPERLINK("https://library.bdrc.io/show/bdr:MW0NGMCP63038","bdr:MW0NGMCP63038")</f>
        <v/>
      </c>
      <c r="C66" t="inlineStr">
        <is>
          <t>རྣམ་བཤད་སྙིང་པོ་རྒྱན།</t>
        </is>
      </c>
      <c r="D66" t="inlineStr"/>
    </row>
    <row r="67">
      <c r="A67" t="inlineStr">
        <is>
          <t>bdr:WA0NGMCP63813</t>
        </is>
      </c>
      <c r="B67">
        <f>HYPERLINK("https://library.bdrc.io/show/bdr:MW0NGMCP63813","bdr:MW0NGMCP63813")</f>
        <v/>
      </c>
      <c r="C67" t="inlineStr">
        <is>
          <t>ཤེས་རབ་ཀྱི་ཕ་རོལ་ཏུ་ཕྱིན་པའི་མན་ངག་གི་བསྟན་བཅོས་མངོན་པར་རྟོགས་པའི་རྒྱན་གྱི་འགྲེལ་པ་དོན་གསལ།</t>
        </is>
      </c>
      <c r="D67" t="inlineStr"/>
    </row>
    <row r="68">
      <c r="A68" t="inlineStr">
        <is>
          <t>bdr:WA0NGMCP66356</t>
        </is>
      </c>
      <c r="B68">
        <f>HYPERLINK("https://library.bdrc.io/show/bdr:MW0NGMCP66356","bdr:MW0NGMCP66356")</f>
        <v/>
      </c>
      <c r="C68" t="inlineStr">
        <is>
          <t>ཤེས་རབ་ཀྱི་ཕ་རོལ་ཏུ་ཕྱིན་པའི་མན་ངག་གི་བསྟན་བཅོས་མངོན་པར་རྟོགས་པའི་རྒྱན་ཞེས་བྱ་བའི་འགྲེལ་པ་སློབ་དཔོན་སེང་གེ་བཟང་པོས་མཛད་པ།</t>
        </is>
      </c>
      <c r="D68" t="inlineStr"/>
    </row>
    <row r="69">
      <c r="A69" t="inlineStr">
        <is>
          <t>bdr:WA0NGMCP70109</t>
        </is>
      </c>
      <c r="B69">
        <f>HYPERLINK("https://library.bdrc.io/show/bdr:MW0NGMCP70109","bdr:MW0NGMCP70109")</f>
        <v/>
      </c>
      <c r="C69" t="inlineStr">
        <is>
          <t>ཤེས་རབ་ཀྱི་ཕ་རོལ་ཏུ་ཕྱིན་པའི་མན་ངག་གི་བསྟན་བཅོས་མངོན་པར་རྟོགས་པའི་རྒྱན་གྱི་འགྲེལ་བ་དོན་གསལ།</t>
        </is>
      </c>
      <c r="D69" t="inlineStr"/>
    </row>
    <row r="70">
      <c r="A70" t="inlineStr">
        <is>
          <t>bdr:WA9LS27</t>
        </is>
      </c>
      <c r="B70">
        <f>HYPERLINK("https://library.bdrc.io/show/bdr:MW9LS27","bdr:MW9LS27")</f>
        <v/>
      </c>
      <c r="C70" t="inlineStr">
        <is>
          <t>མངོན་རྟོགས་རྒྱན།</t>
        </is>
      </c>
      <c r="D7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2022-11-23T10:48:06Z</dcterms:created>
  <dcterms:modified xmlns:dcterms="http://purl.org/dc/terms/" xmlns:xsi="http://www.w3.org/2001/XMLSchema-instance" xsi:type="dcterms:W3CDTF">2022-11-23T10:48:06Z</dcterms:modified>
</cp:coreProperties>
</file>