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bdr:WA0XLD4953D28BB91</t>
        </is>
      </c>
      <c r="B2">
        <f>HYPERLINK("https://library.bdrc.io/show/bdr:MW25983_D4953D","bdr:MW25983_D4953D")</f>
        <v/>
      </c>
      <c r="C2" t="inlineStr">
        <is>
          <t>མཆོད་རྟེན་བརྒྱ་རྩ་བརྒྱད་བཏབ་པའི་ཆོ་ག</t>
        </is>
      </c>
      <c r="D2" t="inlineStr"/>
    </row>
    <row r="3" ht="70" customHeight="1">
      <c r="A3" t="inlineStr">
        <is>
          <t>bdr:WA1KG5150</t>
        </is>
      </c>
      <c r="B3">
        <f>HYPERLINK("https://library.bdrc.io/show/bdr:MW1KG5150","bdr:MW1KG5150")</f>
        <v/>
      </c>
      <c r="C3" t="inlineStr">
        <is>
          <t>དབུ་མའི་རྒྱན་གྱི་འགྲེལ་པ།</t>
        </is>
      </c>
      <c r="D3">
        <f>HYPERLINK("https://library.bdrc.io/show/bdr:W1KG5150",IMAGE("https://iiif.bdrc.io/bdr:I1KG5166::I1KG51660003.tif/full/150,/0/default.jpg"))</f>
        <v/>
      </c>
    </row>
    <row r="4" ht="70" customHeight="1">
      <c r="A4" t="inlineStr">
        <is>
          <t>bdr:WA8LS22431</t>
        </is>
      </c>
      <c r="B4">
        <f>HYPERLINK("https://library.bdrc.io/show/bdr:MW8LS22431","bdr:MW8LS22431")</f>
        <v/>
      </c>
      <c r="C4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4">
        <f>HYPERLINK("https://library.bdrc.io/show/bdr:W8LS22431",IMAGE("https://iiif.bdrc.io/bdr:I8LS22433::I8LS224330003.jpg/full/150,/0/default.jpg"))</f>
        <v/>
      </c>
    </row>
    <row r="5" ht="70" customHeight="1">
      <c r="A5" t="inlineStr">
        <is>
          <t>bdr:WA3CN4976</t>
        </is>
      </c>
      <c r="B5">
        <f>HYPERLINK("https://library.bdrc.io/show/bdr:MW3CN4976","bdr:MW3CN4976")</f>
        <v/>
      </c>
      <c r="C5" t="inlineStr">
        <is>
          <t>དབུ་མ་རྩ་བ་ཤེས་རབ་དང་བཞི་བརྒྱ་པ་དབུ་མ་རྒྱན་བཅས།</t>
        </is>
      </c>
      <c r="D5">
        <f>HYPERLINK("https://library.bdrc.io/show/bdr:W3CN4976",IMAGE("https://iiif.bdrc.io/bdr:I3CN4978::I3CN49780003.jpg/full/150,/0/default.jpg"))</f>
        <v/>
      </c>
    </row>
    <row r="6" ht="70" customHeight="1">
      <c r="A6" t="inlineStr">
        <is>
          <t>bdr:WA1PD107152</t>
        </is>
      </c>
      <c r="B6">
        <f>HYPERLINK("https://library.bdrc.io/show/bdr:MW1PD107152","bdr:MW1PD107152")</f>
        <v/>
      </c>
      <c r="C6" t="inlineStr">
        <is>
          <t>དབུ་མ་རྒྱན་རྩ་འགྲེལ།</t>
        </is>
      </c>
      <c r="D6">
        <f>HYPERLINK("https://library.bdrc.io/show/bdr:W1PD107152",IMAGE("https://iiif.bdrc.io/bdr:I1PD107154::I1PD1071540003.jpg/full/150,/0/default.jpg"))</f>
        <v/>
      </c>
    </row>
    <row r="7" ht="70" customHeight="1">
      <c r="A7" t="inlineStr">
        <is>
          <t>bdr:WA1PD107152</t>
        </is>
      </c>
      <c r="B7">
        <f>HYPERLINK("https://library.bdrc.io/show/bdr:MW20456","bdr:MW20456")</f>
        <v/>
      </c>
      <c r="C7" t="inlineStr">
        <is>
          <t>དབུ་མ་རྒྱན་རྩ་འགྲེལ།</t>
        </is>
      </c>
      <c r="D7">
        <f>HYPERLINK("https://library.bdrc.io/show/bdr:W20456",IMAGE("https://iiif.bdrc.io/bdr:I1KG10353::I1KG103530003.jpg/full/150,/0/default.jpg"))</f>
        <v/>
      </c>
    </row>
    <row r="8" ht="70" customHeight="1">
      <c r="A8" t="inlineStr">
        <is>
          <t>bdr:WA1KG8937</t>
        </is>
      </c>
      <c r="B8">
        <f>HYPERLINK("https://library.bdrc.io/show/bdr:MW1KG8937","bdr:MW1KG8937")</f>
        <v/>
      </c>
      <c r="C8" t="inlineStr">
        <is>
          <t>དབུ་མ་རྒྱན་རྩ་འགྲེལ་ཕྱོགས་བསྒྲིགས།</t>
        </is>
      </c>
      <c r="D8">
        <f>HYPERLINK("https://library.bdrc.io/show/bdr:W1KG8937",IMAGE("https://iiif.bdrc.io/bdr:I1KG8941::I1KG89410003.tif/full/150,/0/default.jpg"))</f>
        <v/>
      </c>
    </row>
    <row r="9">
      <c r="A9" t="inlineStr">
        <is>
          <t>bdr:WA0XL0A0D904C79A6</t>
        </is>
      </c>
      <c r="B9">
        <f>HYPERLINK("https://library.bdrc.io/show/bdr:MW25983_0A0D90","bdr:MW25983_0A0D90")</f>
        <v/>
      </c>
      <c r="C9" t="inlineStr">
        <is>
          <t>བྷོ་དྷི་སྟས་མཛད་པའི་སྨན་ཆོག</t>
        </is>
      </c>
      <c r="D9" t="inlineStr"/>
    </row>
    <row r="10" ht="70" customHeight="1">
      <c r="A10" t="inlineStr">
        <is>
          <t>bdr:WA4CZ307964</t>
        </is>
      </c>
      <c r="B10">
        <f>HYPERLINK("https://library.bdrc.io/show/bdr:MW4CZ307964","bdr:MW4CZ307964")</f>
        <v/>
      </c>
      <c r="C10" t="inlineStr">
        <is>
          <t>དབུ་མ་རྒྱན་རྩ་འགྲེལ།</t>
        </is>
      </c>
      <c r="D10">
        <f>HYPERLINK("https://library.bdrc.io/show/bdr:W4CZ307964",IMAGE("https://iiif.bdrc.io/bdr:I4CZ308231::I4CZ3082310003.jpg/full/150,/0/default.jpg"))</f>
        <v/>
      </c>
    </row>
    <row r="11" ht="70" customHeight="1">
      <c r="A11" t="inlineStr">
        <is>
          <t>bdr:WA3CN4278</t>
        </is>
      </c>
      <c r="B11">
        <f>HYPERLINK("https://library.bdrc.io/show/bdr:MW3CN4278","bdr:MW3CN4278")</f>
        <v/>
      </c>
      <c r="C11" t="inlineStr">
        <is>
          <t>དབུ་མ་རྒྱན་འཇུག་པ་བཞི་བརྒྱ་པའི་རྩ་བ།</t>
        </is>
      </c>
      <c r="D11">
        <f>HYPERLINK("https://library.bdrc.io/show/bdr:W3CN4278",IMAGE("https://iiif.bdrc.io/bdr:I3CN4302::I3CN43020003.jpg/full/150,/0/default.jpg"))</f>
        <v/>
      </c>
    </row>
    <row r="12" ht="70" customHeight="1">
      <c r="A12" t="inlineStr">
        <is>
          <t>bdr:WA1AC306</t>
        </is>
      </c>
      <c r="B12">
        <f>HYPERLINK("https://library.bdrc.io/show/bdr:MW1AC306","bdr:MW1AC306")</f>
        <v/>
      </c>
      <c r="C12" t="inlineStr">
        <is>
          <t>གསུང་འབུམ། ཞི་བ་འཚོ།</t>
        </is>
      </c>
      <c r="D12">
        <f>HYPERLINK("https://library.bdrc.io/show/bdr:W1AC306",IMAGE("https://iiif.bdrc.io/bdr:I2PD17741::I2PD177410003.jpg/full/150,/0/default.jpg"))</f>
        <v/>
      </c>
    </row>
    <row r="13" ht="70" customHeight="1">
      <c r="A13" t="inlineStr">
        <is>
          <t>bdr:WA1NLM1468</t>
        </is>
      </c>
      <c r="B13">
        <f>HYPERLINK("https://library.bdrc.io/show/bdr:MW1NLM1468","bdr:MW1NLM1468")</f>
        <v/>
      </c>
      <c r="C13" t="inlineStr">
        <is>
          <t>དབུ་མའི་རྒྱན་གྱི་འགྲེལ་པ་རྒྱལ་བའི་སྲས་པོ་ཞི་བ་འཚོས་མཛད་པ་སོགས།</t>
        </is>
      </c>
      <c r="D13">
        <f>HYPERLINK("https://library.bdrc.io/show/bdr:W1NLM1468",IMAGE("https://iiif.bdrc.io/bdr:I1NLM1468_001::I1NLM1468_0010003.jpg/full/150,/0/default.jpg"))</f>
        <v/>
      </c>
    </row>
    <row r="14" ht="70" customHeight="1">
      <c r="A14" t="inlineStr">
        <is>
          <t>bdr:WA2KG234649</t>
        </is>
      </c>
      <c r="B14">
        <f>HYPERLINK("https://library.bdrc.io/show/bdr:MW2KG234649","bdr:MW2KG234649")</f>
        <v/>
      </c>
      <c r="C14" t="inlineStr">
        <is>
          <t>ཚད་མའི་དེ་ཁོ་ན་ཉིད་བསྡུས་པའི་ཚིག་ལེའུར་བྱས་པ་དང་། དེ་ཁོ་ན་ཉིད་བསྡུས་པའི་དཀའ་འགྲེལ།</t>
        </is>
      </c>
      <c r="D14">
        <f>HYPERLINK("https://library.bdrc.io/show/bdr:W2KG234649",IMAGE("https://iiif.bdrc.io/bdr:I2KG234801::I2KG2348010003.jpg/full/150,/0/default.jpg"))</f>
        <v/>
      </c>
    </row>
    <row r="15" ht="70" customHeight="1">
      <c r="A15" t="inlineStr">
        <is>
          <t>bdr:WA1NLM3014</t>
        </is>
      </c>
      <c r="B15">
        <f>HYPERLINK("https://library.bdrc.io/show/bdr:MW1NLM3014","bdr:MW1NLM3014")</f>
        <v/>
      </c>
      <c r="C15" t="inlineStr">
        <is>
          <t>མི་གཙང་མའི་དག་བྱེད་པའི་བདུད་རྩིའི་སྙིང་པོ་སོགས།</t>
        </is>
      </c>
      <c r="D15">
        <f>HYPERLINK("https://library.bdrc.io/show/bdr:W1NLM3014",IMAGE("https://iiif.bdrc.io/bdr:I1NLM3014_001::I1NLM3014_0010003.jpg/full/150,/0/default.jpg"))</f>
        <v/>
      </c>
    </row>
    <row r="16">
      <c r="A16" t="inlineStr">
        <is>
          <t>bdr:WA0XL7007F5D672A4</t>
        </is>
      </c>
      <c r="B16">
        <f>HYPERLINK("https://library.bdrc.io/show/bdr:MW3PD1288_7007F5","bdr:MW3PD1288_7007F5")</f>
        <v/>
      </c>
      <c r="C16" t="inlineStr">
        <is>
          <t>དེ་ཁོ་ན་ཉིད་གྲུབ་པ།</t>
        </is>
      </c>
      <c r="D16" t="inlineStr"/>
    </row>
    <row r="17" ht="70" customHeight="1">
      <c r="A17" t="inlineStr">
        <is>
          <t>bdr:WA1NLM1412</t>
        </is>
      </c>
      <c r="B17">
        <f>HYPERLINK("https://library.bdrc.io/show/bdr:MW1NLM1412","bdr:MW1NLM1412")</f>
        <v/>
      </c>
      <c r="C17" t="inlineStr">
        <is>
          <t>ཆོས་མངོན་པ་ཀུན་ལས་བཏུས་པ་ཤིན་རྟ་ཆེན་པོ་འཕགས་པ་ཐོགས་མེད་ཀྱིས་མཛད་པ་སོགས།</t>
        </is>
      </c>
      <c r="D17">
        <f>HYPERLINK("https://library.bdrc.io/show/bdr:W1NLM1412",IMAGE("https://iiif.bdrc.io/bdr:I1NLM1412_001::I1NLM1412_0010003.jpg/full/150,/0/default.jpg"))</f>
        <v/>
      </c>
    </row>
    <row r="18">
      <c r="A18" t="inlineStr">
        <is>
          <t>bdr:WA4CZ16859</t>
        </is>
      </c>
      <c r="B18">
        <f>HYPERLINK("https://library.bdrc.io/show/bdr:IE0GR0352","bdr:IE0GR0352")</f>
        <v/>
      </c>
      <c r="C18" t="inlineStr">
        <is>
          <t>Santaraksita: Tattvasamgraha</t>
        </is>
      </c>
      <c r="D18" t="inlineStr"/>
    </row>
    <row r="19">
      <c r="A19" t="inlineStr">
        <is>
          <t>bdr:WA0RT0052</t>
        </is>
      </c>
      <c r="B19">
        <f>HYPERLINK("https://library.bdrc.io/show/bdr:MW23702_0052","bdr:MW23702_0052")</f>
        <v/>
      </c>
      <c r="C19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19" t="inlineStr"/>
    </row>
    <row r="20">
      <c r="A20" t="inlineStr">
        <is>
          <t>bdr:WA0RT0052</t>
        </is>
      </c>
      <c r="B20">
        <f>HYPERLINK("https://library.bdrc.io/show/bdr:MW22704_0841","bdr:MW22704_0841")</f>
        <v/>
      </c>
      <c r="C20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0" t="inlineStr"/>
    </row>
    <row r="21">
      <c r="A21" t="inlineStr">
        <is>
          <t>bdr:WA0RT0052</t>
        </is>
      </c>
      <c r="B21">
        <f>HYPERLINK("https://library.bdrc.io/show/bdr:MW1PD95844_0055","bdr:MW1PD95844_0055")</f>
        <v/>
      </c>
      <c r="C21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1" t="inlineStr"/>
    </row>
    <row r="22">
      <c r="A22" t="inlineStr">
        <is>
          <t>bdr:WA0RT0052</t>
        </is>
      </c>
      <c r="B22">
        <f>HYPERLINK("https://library.bdrc.io/show/bdr:MW1KG13126_2052","bdr:MW1KG13126_2052")</f>
        <v/>
      </c>
      <c r="C22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2" t="inlineStr"/>
    </row>
    <row r="23">
      <c r="A23" t="inlineStr">
        <is>
          <t>bdr:WA0RT0052</t>
        </is>
      </c>
      <c r="B23">
        <f>HYPERLINK("https://library.bdrc.io/show/bdr:MW23703_1163","bdr:MW23703_1163")</f>
        <v/>
      </c>
      <c r="C23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3" t="inlineStr"/>
    </row>
    <row r="24">
      <c r="A24" t="inlineStr">
        <is>
          <t>bdr:WA0RT0052</t>
        </is>
      </c>
      <c r="B24">
        <f>HYPERLINK("https://library.bdrc.io/show/bdr:MW2KG5015_0841","bdr:MW2KG5015_0841")</f>
        <v/>
      </c>
      <c r="C24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4" t="inlineStr"/>
    </row>
    <row r="25">
      <c r="A25" t="inlineStr">
        <is>
          <t>bdr:WA0RT0055</t>
        </is>
      </c>
      <c r="B25">
        <f>HYPERLINK("https://library.bdrc.io/show/bdr:MW1PD95844_0058","bdr:MW1PD95844_0058")</f>
        <v/>
      </c>
      <c r="C25" t="inlineStr">
        <is>
          <t>དེ་བཞིན་གཤེགས་པ་བརྒྱད་ལ་བསྟོད་པ།</t>
        </is>
      </c>
      <c r="D25" t="inlineStr"/>
    </row>
    <row r="26">
      <c r="A26" t="inlineStr">
        <is>
          <t>bdr:WA0RT0055</t>
        </is>
      </c>
      <c r="B26">
        <f>HYPERLINK("https://library.bdrc.io/show/bdr:MW22704_0844","bdr:MW22704_0844")</f>
        <v/>
      </c>
      <c r="C26" t="inlineStr">
        <is>
          <t>དེ་བཞིན་གཤེགས་པ་བརྒྱད་ལ་བསྟོད་པ།</t>
        </is>
      </c>
      <c r="D26" t="inlineStr"/>
    </row>
    <row r="27">
      <c r="A27" t="inlineStr">
        <is>
          <t>bdr:WA0RT0055</t>
        </is>
      </c>
      <c r="B27">
        <f>HYPERLINK("https://library.bdrc.io/show/bdr:MW23702_0055","bdr:MW23702_0055")</f>
        <v/>
      </c>
      <c r="C27" t="inlineStr">
        <is>
          <t>དེ་བཞིན་གཤེགས་པ་བརྒྱད་ལ་བསྟོད་པ།</t>
        </is>
      </c>
      <c r="D27" t="inlineStr"/>
    </row>
    <row r="28">
      <c r="A28" t="inlineStr">
        <is>
          <t>bdr:WA0RT0055</t>
        </is>
      </c>
      <c r="B28">
        <f>HYPERLINK("https://library.bdrc.io/show/bdr:MW23703_1166","bdr:MW23703_1166")</f>
        <v/>
      </c>
      <c r="C28" t="inlineStr">
        <is>
          <t>དེ་བཞིན་གཤེགས་པ་བརྒྱད་ལ་བསྟོད་པ།</t>
        </is>
      </c>
      <c r="D28" t="inlineStr"/>
    </row>
    <row r="29">
      <c r="A29" t="inlineStr">
        <is>
          <t>bdr:WA0RT0055</t>
        </is>
      </c>
      <c r="B29">
        <f>HYPERLINK("https://library.bdrc.io/show/bdr:MW1KG13126_2055","bdr:MW1KG13126_2055")</f>
        <v/>
      </c>
      <c r="C29" t="inlineStr">
        <is>
          <t>དེ་བཞིན་གཤེགས་པ་བརྒྱད་ལ་བསྟོད་པ།</t>
        </is>
      </c>
      <c r="D29" t="inlineStr"/>
    </row>
    <row r="30">
      <c r="A30" t="inlineStr">
        <is>
          <t>bdr:WA0RT0055</t>
        </is>
      </c>
      <c r="B30">
        <f>HYPERLINK("https://library.bdrc.io/show/bdr:MW2KG5015_0844","bdr:MW2KG5015_0844")</f>
        <v/>
      </c>
      <c r="C30" t="inlineStr">
        <is>
          <t>དེ་བཞིན་གཤེགས་པ་བརྒྱད་ལ་བསྟོད་པ།</t>
        </is>
      </c>
      <c r="D30" t="inlineStr"/>
    </row>
    <row r="31">
      <c r="A31" t="inlineStr">
        <is>
          <t>bdr:WA0RT0447</t>
        </is>
      </c>
      <c r="B31">
        <f>HYPERLINK("https://library.bdrc.io/show/bdr:MW22704_1242","bdr:MW22704_1242")</f>
        <v/>
      </c>
      <c r="C31" t="inlineStr">
        <is>
          <t>ཀྱེའི་རྡོ་རྗེ་ལས་བྱུང་བའི་ཀུ་རུ་ཀུ་ལླེའི་མན་ངག་ཆེན་པོ་ལྔ་།</t>
        </is>
      </c>
      <c r="D31" t="inlineStr"/>
    </row>
    <row r="32">
      <c r="A32" t="inlineStr">
        <is>
          <t>bdr:WA0RT0447</t>
        </is>
      </c>
      <c r="B32">
        <f>HYPERLINK("https://library.bdrc.io/show/bdr:MW1KG13126_2447","bdr:MW1KG13126_2447")</f>
        <v/>
      </c>
      <c r="C32" t="inlineStr">
        <is>
          <t>ཀྱེའི་རྡོ་རྗེ་ལས་བྱུང་བའི་ཀུ་རུ་ཀུ་ལླེའི་མན་ངག་ཆེན་པོ་ལྔ་།</t>
        </is>
      </c>
      <c r="D32" t="inlineStr"/>
    </row>
    <row r="33">
      <c r="A33" t="inlineStr">
        <is>
          <t>bdr:WA0RT0447</t>
        </is>
      </c>
      <c r="B33">
        <f>HYPERLINK("https://library.bdrc.io/show/bdr:MW2KG5015_1242","bdr:MW2KG5015_1242")</f>
        <v/>
      </c>
      <c r="C33" t="inlineStr">
        <is>
          <t>ཀྱེའི་རྡོ་རྗེ་ལས་བྱུང་བའི་ཀུ་རུ་ཀུ་ལླེའི་མན་ངག་ཆེན་པོ་ལྔ་།</t>
        </is>
      </c>
      <c r="D33" t="inlineStr"/>
    </row>
    <row r="34">
      <c r="A34" t="inlineStr">
        <is>
          <t>bdr:WA0RT0447</t>
        </is>
      </c>
      <c r="B34">
        <f>HYPERLINK("https://library.bdrc.io/show/bdr:MW1PD95844_0212","bdr:MW1PD95844_0212")</f>
        <v/>
      </c>
      <c r="C34" t="inlineStr">
        <is>
          <t>ཀྱེའི་རྡོ་རྗེ་ལས་བྱུང་བའི་ཀུ་རུ་ཀུ་ལླེའི་མན་ངག་ཆེན་པོ་ལྔ་།</t>
        </is>
      </c>
      <c r="D34" t="inlineStr"/>
    </row>
    <row r="35">
      <c r="A35" t="inlineStr">
        <is>
          <t>bdr:WA0RT0447</t>
        </is>
      </c>
      <c r="B35">
        <f>HYPERLINK("https://library.bdrc.io/show/bdr:MW23702_0451","bdr:MW23702_0451")</f>
        <v/>
      </c>
      <c r="C35" t="inlineStr">
        <is>
          <t>ཀྱེའི་རྡོ་རྗེ་ལས་བྱུང་བའི་ཀུ་རུ་ཀུལླེའི་མན་ངག་ཆེན་པོ་ལྔ་།</t>
        </is>
      </c>
      <c r="D35" t="inlineStr"/>
    </row>
    <row r="36">
      <c r="A36" t="inlineStr">
        <is>
          <t>bdr:WA0RT0447</t>
        </is>
      </c>
      <c r="B36">
        <f>HYPERLINK("https://library.bdrc.io/show/bdr:MW23703_1316","bdr:MW23703_1316")</f>
        <v/>
      </c>
      <c r="C36" t="inlineStr">
        <is>
          <t>ཀྱེའི་རྡོ་རྗེ་ལས་བྱུང་བའི་ཀུ་རུ་ཀུལླེའི་མན་ངག་ཆེན་པོ་ལྔ་།</t>
        </is>
      </c>
      <c r="D36" t="inlineStr"/>
    </row>
    <row r="37">
      <c r="A37" t="inlineStr">
        <is>
          <t>bdr:WA0RT1501</t>
        </is>
      </c>
      <c r="B37">
        <f>HYPERLINK("https://library.bdrc.io/show/bdr:MW23702_1506","bdr:MW23702_1506")</f>
        <v/>
      </c>
      <c r="C37" t="inlineStr">
        <is>
          <t>རྡོ་རྗེ་རྣམ་པར་འཇོམས་པ་ཞེས་བྱ་བའི་གཟུངས་ཀྱི་བཤད་པ།</t>
        </is>
      </c>
      <c r="D37" t="inlineStr"/>
    </row>
    <row r="38">
      <c r="A38" t="inlineStr">
        <is>
          <t>bdr:WA0RT1501</t>
        </is>
      </c>
      <c r="B38">
        <f>HYPERLINK("https://library.bdrc.io/show/bdr:MW2KG5015_2298","bdr:MW2KG5015_2298")</f>
        <v/>
      </c>
      <c r="C38" t="inlineStr">
        <is>
          <t>རྡོ་རྗེ་རྣམ་པར་འཇོམས་པ་ཞེས་བྱ་བའི་གཟུངས་ཀྱི་བཤད་པ།</t>
        </is>
      </c>
      <c r="D38" t="inlineStr"/>
    </row>
    <row r="39">
      <c r="A39" t="inlineStr">
        <is>
          <t>bdr:WA0RT1501</t>
        </is>
      </c>
      <c r="B39">
        <f>HYPERLINK("https://library.bdrc.io/show/bdr:MW1PD95844_1585","bdr:MW1PD95844_1585")</f>
        <v/>
      </c>
      <c r="C39" t="inlineStr">
        <is>
          <t>རྡོ་རྗེ་རྣམ་པར་འཇོམས་པ་ཞེས་བྱ་བའི་གཟུངས་ཀྱི་བཤད་པ།</t>
        </is>
      </c>
      <c r="D39" t="inlineStr"/>
    </row>
    <row r="40">
      <c r="A40" t="inlineStr">
        <is>
          <t>bdr:WA0RT1501</t>
        </is>
      </c>
      <c r="B40">
        <f>HYPERLINK("https://library.bdrc.io/show/bdr:MW1KG13126_3502","bdr:MW1KG13126_3502")</f>
        <v/>
      </c>
      <c r="C40" t="inlineStr">
        <is>
          <t>རྡོ་རྗེ་རྣམ་པར་འཇོམས་པ་ཞེས་བྱ་བའི་གཟུངས་ཀྱི་བཤད་པ།</t>
        </is>
      </c>
      <c r="D40" t="inlineStr"/>
    </row>
    <row r="41">
      <c r="A41" t="inlineStr">
        <is>
          <t>bdr:WA0RT1501</t>
        </is>
      </c>
      <c r="B41">
        <f>HYPERLINK("https://library.bdrc.io/show/bdr:MW23703_2678","bdr:MW23703_2678")</f>
        <v/>
      </c>
      <c r="C41" t="inlineStr">
        <is>
          <t>རྡོ་རྗེས་རྣམ་པར་འཇོམས་པ་ཞེས་བྱ་བའི་གཟུངས་ཀྱི་བཤད་པ།</t>
        </is>
      </c>
      <c r="D41" t="inlineStr"/>
    </row>
    <row r="42">
      <c r="A42" t="inlineStr">
        <is>
          <t>bdr:WA0RT1501</t>
        </is>
      </c>
      <c r="B42">
        <f>HYPERLINK("https://library.bdrc.io/show/bdr:MW22704_2298","bdr:MW22704_2298")</f>
        <v/>
      </c>
      <c r="C42" t="inlineStr">
        <is>
          <t>རྡོ་རྗེ་རྣམ་པར་འཇོམས་པ་ཞེས་བྱ་བའི་གཟུངས་ཀྱི་བཤད་པ།</t>
        </is>
      </c>
      <c r="D42" t="inlineStr"/>
    </row>
    <row r="43">
      <c r="A43" t="inlineStr">
        <is>
          <t>bdr:WA0RT2530</t>
        </is>
      </c>
      <c r="B43">
        <f>HYPERLINK("https://library.bdrc.io/show/bdr:MW22704_3324","bdr:MW22704_3324")</f>
        <v/>
      </c>
      <c r="C43" t="inlineStr">
        <is>
          <t>དེ་ཁོ་ན་ཉིད་གྲུབ་པ་ཞེས་བྱ་བའི་རབ་ཏུ་བྱེད་པ།</t>
        </is>
      </c>
      <c r="D43" t="inlineStr"/>
    </row>
    <row r="44">
      <c r="A44" t="inlineStr">
        <is>
          <t>bdr:WA0RT2530</t>
        </is>
      </c>
      <c r="B44">
        <f>HYPERLINK("https://library.bdrc.io/show/bdr:MW23703_3708","bdr:MW23703_3708")</f>
        <v/>
      </c>
      <c r="C44" t="inlineStr">
        <is>
          <t>དེ་ཁོ་ན་ཉིད་གྲུབ་པ་ཞེས་བྱ་བའི་རབ་ཏུ་བྱེད་པ།</t>
        </is>
      </c>
      <c r="D44" t="inlineStr"/>
    </row>
    <row r="45">
      <c r="A45" t="inlineStr">
        <is>
          <t>bdr:WA0RT2530</t>
        </is>
      </c>
      <c r="B45">
        <f>HYPERLINK("https://library.bdrc.io/show/bdr:MW2KG5015_3324","bdr:MW2KG5015_3324")</f>
        <v/>
      </c>
      <c r="C45" t="inlineStr">
        <is>
          <t>དེ་ཁོ་ན་ཉིད་གྲུབ་པ་ཞེས་བྱ་བའི་རབ་ཏུ་བྱེད་པ།</t>
        </is>
      </c>
      <c r="D45" t="inlineStr"/>
    </row>
    <row r="46">
      <c r="A46" t="inlineStr">
        <is>
          <t>bdr:WA0RT2530</t>
        </is>
      </c>
      <c r="B46">
        <f>HYPERLINK("https://library.bdrc.io/show/bdr:MW1PD95844_2406","bdr:MW1PD95844_2406")</f>
        <v/>
      </c>
      <c r="C46" t="inlineStr">
        <is>
          <t>དེ་ཁོ་ན་ཉིད་གྲུབ་པ་ཞེས་བྱ་བའི་རབ་ཏུ་བྱེད་པ།</t>
        </is>
      </c>
      <c r="D46" t="inlineStr"/>
    </row>
    <row r="47">
      <c r="A47" t="inlineStr">
        <is>
          <t>bdr:WA0RT2530</t>
        </is>
      </c>
      <c r="B47">
        <f>HYPERLINK("https://library.bdrc.io/show/bdr:MW1KG13126_4531","bdr:MW1KG13126_4531")</f>
        <v/>
      </c>
      <c r="C47" t="inlineStr">
        <is>
          <t>དེ་ཁོ་ན་ཉིད་གྲུབ་པ་ཞེས་བྱ་བའི་རབ་ཏུ་བྱེད་པ།</t>
        </is>
      </c>
      <c r="D47" t="inlineStr"/>
    </row>
    <row r="48">
      <c r="A48" t="inlineStr">
        <is>
          <t>bdr:WA0RT2530</t>
        </is>
      </c>
      <c r="B48">
        <f>HYPERLINK("https://library.bdrc.io/show/bdr:MW23702_2533","bdr:MW23702_2533")</f>
        <v/>
      </c>
      <c r="C48" t="inlineStr">
        <is>
          <t>དེ་ཁོ་ན་ཉིད་གྲུབ་པ་ཞེས་བྱ་བའི་རབ་ཏུ་བྱེད་པ།</t>
        </is>
      </c>
      <c r="D48" t="inlineStr"/>
    </row>
    <row r="49">
      <c r="A49" t="inlineStr">
        <is>
          <t>bdr:WA0RT3228</t>
        </is>
      </c>
      <c r="B49">
        <f>HYPERLINK("https://library.bdrc.io/show/bdr:MW2KG5015_4072","bdr:MW2KG5015_4072")</f>
        <v/>
      </c>
      <c r="C49" t="inlineStr">
        <is>
          <t>བདེན་པ་གཉིས་རྣམ་པར་འབྱེད་པའི་དཀའ་འགྲེལ།</t>
        </is>
      </c>
      <c r="D49" t="inlineStr"/>
    </row>
    <row r="50">
      <c r="A50" t="inlineStr">
        <is>
          <t>bdr:WA0RT3228</t>
        </is>
      </c>
      <c r="B50">
        <f>HYPERLINK("https://library.bdrc.io/show/bdr:MW23702_3286","bdr:MW23702_3286")</f>
        <v/>
      </c>
      <c r="C50" t="inlineStr">
        <is>
          <t>བདེན་པ་གཉིས་རྣམ་པར་འབྱེད་པའི་དཀའ་འགྲེལ།</t>
        </is>
      </c>
      <c r="D50" t="inlineStr"/>
    </row>
    <row r="51">
      <c r="A51" t="inlineStr">
        <is>
          <t>bdr:WA0RT3228</t>
        </is>
      </c>
      <c r="B51">
        <f>HYPERLINK("https://library.bdrc.io/show/bdr:MW23703_3883","bdr:MW23703_3883")</f>
        <v/>
      </c>
      <c r="C51" t="inlineStr">
        <is>
          <t>བདེན་པ་གཉིས་རྣམ་པར་འབྱེད་པའི་དཀའ་འགྲེལ།</t>
        </is>
      </c>
      <c r="D51" t="inlineStr"/>
    </row>
    <row r="52">
      <c r="A52" t="inlineStr">
        <is>
          <t>bdr:WA0RT3228</t>
        </is>
      </c>
      <c r="B52">
        <f>HYPERLINK("https://library.bdrc.io/show/bdr:MW1KG13126_5283","bdr:MW1KG13126_5283")</f>
        <v/>
      </c>
      <c r="C52" t="inlineStr">
        <is>
          <t>བདེན་པ་གཉིས་རྣམ་པར་འབྱེད་པའི་དཀའ་འགྲེལ།</t>
        </is>
      </c>
      <c r="D52" t="inlineStr"/>
    </row>
    <row r="53">
      <c r="A53" t="inlineStr">
        <is>
          <t>bdr:WA0RT3228</t>
        </is>
      </c>
      <c r="B53">
        <f>HYPERLINK("https://library.bdrc.io/show/bdr:MW22704_4072","bdr:MW22704_4072")</f>
        <v/>
      </c>
      <c r="C53" t="inlineStr">
        <is>
          <t>བདེན་པ་གཉིས་རྣམ་པར་འབྱེད་པའི་དཀའ་འགྲེལ།</t>
        </is>
      </c>
      <c r="D53" t="inlineStr"/>
    </row>
    <row r="54">
      <c r="A54" t="inlineStr">
        <is>
          <t>bdr:WA0RT3228</t>
        </is>
      </c>
      <c r="B54">
        <f>HYPERLINK("https://library.bdrc.io/show/bdr:MW1PD95844_3112","bdr:MW1PD95844_3112")</f>
        <v/>
      </c>
      <c r="C54" t="inlineStr">
        <is>
          <t>བདེན་པ་གཉིས་རྣམ་པར་འབྱེད་པའི་དཀའ་འགྲེལ།</t>
        </is>
      </c>
      <c r="D54" t="inlineStr"/>
    </row>
    <row r="55">
      <c r="A55" t="inlineStr">
        <is>
          <t>bdr:WA0RT3229</t>
        </is>
      </c>
      <c r="B55">
        <f>HYPERLINK("https://library.bdrc.io/show/bdr:MW1KG13126_5284","bdr:MW1KG13126_5284")</f>
        <v/>
      </c>
      <c r="C55" t="inlineStr">
        <is>
          <t>དབུ་མའི་རྒྱན་གྱི་ཚིག་ལེའུར་བྱས་པ།</t>
        </is>
      </c>
      <c r="D55" t="inlineStr"/>
    </row>
    <row r="56">
      <c r="A56" t="inlineStr">
        <is>
          <t>bdr:WA0RT3229</t>
        </is>
      </c>
      <c r="B56">
        <f>HYPERLINK("https://library.bdrc.io/show/bdr:MW22704_4073","bdr:MW22704_4073")</f>
        <v/>
      </c>
      <c r="C56" t="inlineStr">
        <is>
          <t>དབུ་མ་རྒྱན་གྱི་ཚིག་ལེའུར་བྱས་པ།</t>
        </is>
      </c>
      <c r="D56" t="inlineStr"/>
    </row>
    <row r="57">
      <c r="A57" t="inlineStr">
        <is>
          <t>bdr:WA0RT3229</t>
        </is>
      </c>
      <c r="B57">
        <f>HYPERLINK("https://library.bdrc.io/show/bdr:MW2KG5015_4073","bdr:MW2KG5015_4073")</f>
        <v/>
      </c>
      <c r="C57" t="inlineStr">
        <is>
          <t>དབུ་མ་རྒྱན་གྱི་ཚིག་ལེའུར་བྱས་པ།</t>
        </is>
      </c>
      <c r="D57" t="inlineStr"/>
    </row>
    <row r="58">
      <c r="A58" t="inlineStr">
        <is>
          <t>bdr:WA0RT3229</t>
        </is>
      </c>
      <c r="B58">
        <f>HYPERLINK("https://library.bdrc.io/show/bdr:MW1PD95844_3113","bdr:MW1PD95844_3113")</f>
        <v/>
      </c>
      <c r="C58" t="inlineStr">
        <is>
          <t>དབུ་མ་རྒྱན་གྱི་ཚིག་ལེའུར་བྱས་པ།</t>
        </is>
      </c>
      <c r="D58" t="inlineStr"/>
    </row>
    <row r="59">
      <c r="A59" t="inlineStr">
        <is>
          <t>bdr:WA0RT3229</t>
        </is>
      </c>
      <c r="B59">
        <f>HYPERLINK("https://library.bdrc.io/show/bdr:MW23703_3884","bdr:MW23703_3884")</f>
        <v/>
      </c>
      <c r="C59" t="inlineStr">
        <is>
          <t>དབུ་མ་རྒྱན་གྱི་ཚིག་ལེའུར་བྱས་པ།</t>
        </is>
      </c>
      <c r="D59" t="inlineStr"/>
    </row>
    <row r="60">
      <c r="A60" t="inlineStr">
        <is>
          <t>bdr:WA0RT3229</t>
        </is>
      </c>
      <c r="B60">
        <f>HYPERLINK("https://library.bdrc.io/show/bdr:MW23702_3287","bdr:MW23702_3287")</f>
        <v/>
      </c>
      <c r="C60" t="inlineStr">
        <is>
          <t>དབུ་མ་རྒྱན་གྱི་ཚིག་ལེའུར་བྱས་པ།</t>
        </is>
      </c>
      <c r="D60" t="inlineStr"/>
    </row>
    <row r="61">
      <c r="A61" t="inlineStr">
        <is>
          <t>bdr:WA0RT3230</t>
        </is>
      </c>
      <c r="B61">
        <f>HYPERLINK("https://library.bdrc.io/show/bdr:MW22704_4074","bdr:MW22704_4074")</f>
        <v/>
      </c>
      <c r="C61" t="inlineStr">
        <is>
          <t>དབུ་མའི་རྒྱན་གྱི་འགྲེལ་པ།</t>
        </is>
      </c>
      <c r="D61" t="inlineStr"/>
    </row>
    <row r="62">
      <c r="A62" t="inlineStr">
        <is>
          <t>bdr:WA0RT3230</t>
        </is>
      </c>
      <c r="B62">
        <f>HYPERLINK("https://library.bdrc.io/show/bdr:MW1PD95844_3114","bdr:MW1PD95844_3114")</f>
        <v/>
      </c>
      <c r="C62" t="inlineStr">
        <is>
          <t>དབུ་མའི་རྒྱན་གྱི་འགྲེལ་པ།</t>
        </is>
      </c>
      <c r="D62" t="inlineStr"/>
    </row>
    <row r="63">
      <c r="A63" t="inlineStr">
        <is>
          <t>bdr:WA0RT3230</t>
        </is>
      </c>
      <c r="B63">
        <f>HYPERLINK("https://library.bdrc.io/show/bdr:MW1KG13126_5285","bdr:MW1KG13126_5285")</f>
        <v/>
      </c>
      <c r="C63" t="inlineStr">
        <is>
          <t>དབུ་མའི་རྒྱན་གྱི་འགྲེལ་པ།</t>
        </is>
      </c>
      <c r="D63" t="inlineStr"/>
    </row>
    <row r="64">
      <c r="A64" t="inlineStr">
        <is>
          <t>bdr:WA0RT3230</t>
        </is>
      </c>
      <c r="B64">
        <f>HYPERLINK("https://library.bdrc.io/show/bdr:MW2KG5015_4074","bdr:MW2KG5015_4074")</f>
        <v/>
      </c>
      <c r="C64" t="inlineStr">
        <is>
          <t>དབུ་མའི་རྒྱན་གྱི་འགྲེལ་པ།</t>
        </is>
      </c>
      <c r="D64" t="inlineStr"/>
    </row>
    <row r="65">
      <c r="A65" t="inlineStr">
        <is>
          <t>bdr:WA0RT3230</t>
        </is>
      </c>
      <c r="B65">
        <f>HYPERLINK("https://library.bdrc.io/show/bdr:MW23702_3288","bdr:MW23702_3288")</f>
        <v/>
      </c>
      <c r="C65" t="inlineStr">
        <is>
          <t>དབུ་མ་རྒྱན་གྱི་འགྲེལ་བ།</t>
        </is>
      </c>
      <c r="D65" t="inlineStr"/>
    </row>
    <row r="66">
      <c r="A66" t="inlineStr">
        <is>
          <t>bdr:WA0RT3230</t>
        </is>
      </c>
      <c r="B66">
        <f>HYPERLINK("https://library.bdrc.io/show/bdr:MW23703_3885","bdr:MW23703_3885")</f>
        <v/>
      </c>
      <c r="C66" t="inlineStr">
        <is>
          <t>དབུ་མའི་རྒྱན་གྱི་འགྲེལ་པ།</t>
        </is>
      </c>
      <c r="D66" t="inlineStr"/>
    </row>
    <row r="67">
      <c r="A67" t="inlineStr">
        <is>
          <t>bdr:WA0RT3420</t>
        </is>
      </c>
      <c r="B67">
        <f>HYPERLINK("https://library.bdrc.io/show/bdr:MW2KG5015_4372","bdr:MW2KG5015_4372")</f>
        <v/>
      </c>
      <c r="C67" t="inlineStr">
        <is>
          <t>སྡོམ་པ་ཉི་ཤུ་པའི་འགྲེལ་པ།</t>
        </is>
      </c>
      <c r="D67" t="inlineStr"/>
    </row>
    <row r="68">
      <c r="A68" t="inlineStr">
        <is>
          <t>bdr:WA0RT3420</t>
        </is>
      </c>
      <c r="B68">
        <f>HYPERLINK("https://library.bdrc.io/show/bdr:MW22704_4372","bdr:MW22704_4372")</f>
        <v/>
      </c>
      <c r="C68" t="inlineStr">
        <is>
          <t>སྡོམ་པ་ཉི་ཤུ་པའི་འགྲེལ་པ།</t>
        </is>
      </c>
      <c r="D68" t="inlineStr"/>
    </row>
    <row r="69">
      <c r="A69" t="inlineStr">
        <is>
          <t>bdr:WA0RT3420</t>
        </is>
      </c>
      <c r="B69">
        <f>HYPERLINK("https://library.bdrc.io/show/bdr:MW23703_4082","bdr:MW23703_4082")</f>
        <v/>
      </c>
      <c r="C69" t="inlineStr">
        <is>
          <t>སྡོམ་པ་ཉི་ཤུ་པའི་འགྲེལ་པ།</t>
        </is>
      </c>
      <c r="D69" t="inlineStr"/>
    </row>
    <row r="70">
      <c r="A70" t="inlineStr">
        <is>
          <t>bdr:WA0RT3420</t>
        </is>
      </c>
      <c r="B70">
        <f>HYPERLINK("https://library.bdrc.io/show/bdr:MW1KG13126_5583","bdr:MW1KG13126_5583")</f>
        <v/>
      </c>
      <c r="C70" t="inlineStr">
        <is>
          <t>སྡོམ་པ་ཉི་ཤུ་པའི་འགྲེལ་པ།</t>
        </is>
      </c>
      <c r="D70" t="inlineStr"/>
    </row>
    <row r="71">
      <c r="A71" t="inlineStr">
        <is>
          <t>bdr:WA0RT3420</t>
        </is>
      </c>
      <c r="B71">
        <f>HYPERLINK("https://library.bdrc.io/show/bdr:MW1PD95844_3311","bdr:MW1PD95844_3311")</f>
        <v/>
      </c>
      <c r="C71" t="inlineStr">
        <is>
          <t>སྡོམ་པ་ཉི་ཤུ་པའི་འགྲེལ་པ།</t>
        </is>
      </c>
      <c r="D71" t="inlineStr"/>
    </row>
    <row r="72">
      <c r="A72" t="inlineStr">
        <is>
          <t>bdr:WA0RT3420</t>
        </is>
      </c>
      <c r="B72">
        <f>HYPERLINK("https://library.bdrc.io/show/bdr:MW23702_3586","bdr:MW23702_3586")</f>
        <v/>
      </c>
      <c r="C72" t="inlineStr">
        <is>
          <t>སྡོམ་པ་ཉི་ཤུ་པའི་འགྲེལ་པ།</t>
        </is>
      </c>
      <c r="D72" t="inlineStr"/>
    </row>
    <row r="73">
      <c r="A73" t="inlineStr">
        <is>
          <t>bdr:WA0RT3575</t>
        </is>
      </c>
      <c r="B73">
        <f>HYPERLINK("https://library.bdrc.io/show/bdr:MW2KG5015_4515","bdr:MW2KG5015_4515")</f>
        <v/>
      </c>
      <c r="C73" t="inlineStr">
        <is>
          <t>རྩོད་པའི་རིགས་པའི་འགྲེལ་པ་དོན་རྣམ་པར་འབྱེད་པ་ཞེས་བྱ་བ།</t>
        </is>
      </c>
      <c r="D73" t="inlineStr"/>
    </row>
    <row r="74">
      <c r="A74" t="inlineStr">
        <is>
          <t>bdr:WA0RT3575</t>
        </is>
      </c>
      <c r="B74">
        <f>HYPERLINK("https://library.bdrc.io/show/bdr:MW2KG5015_4529","bdr:MW2KG5015_4529")</f>
        <v/>
      </c>
      <c r="C74" t="inlineStr">
        <is>
          <t>རྩོད་པའི་རིགས་པའི་འགྲེལ་པ་དོན་རྣམ་པར་འབྱེད་པ་ཞེས་བྱ་བ།</t>
        </is>
      </c>
      <c r="D74" t="inlineStr"/>
    </row>
    <row r="75">
      <c r="A75" t="inlineStr">
        <is>
          <t>bdr:WA0RT3575</t>
        </is>
      </c>
      <c r="B75">
        <f>HYPERLINK("https://library.bdrc.io/show/bdr:MW23702_3728","bdr:MW23702_3728")</f>
        <v/>
      </c>
      <c r="C75" t="inlineStr">
        <is>
          <t>རྩོད་པའི་རིགས་པའི་འགྲེལ་པ་དོན་རྣམ་པར་འབྱེད་པ།</t>
        </is>
      </c>
      <c r="D75" t="inlineStr"/>
    </row>
    <row r="76">
      <c r="A76" t="inlineStr">
        <is>
          <t>bdr:WA0RT3575</t>
        </is>
      </c>
      <c r="B76">
        <f>HYPERLINK("https://library.bdrc.io/show/bdr:MW22704_4529","bdr:MW22704_4529")</f>
        <v/>
      </c>
      <c r="C76" t="inlineStr">
        <is>
          <t>རྩོད་པའི་རིགས་པའི་འགྲེལ་པ་དོན་རྣམ་པར་འབྱེད་པ་ཞེས་བྱ་བ།</t>
        </is>
      </c>
      <c r="D76" t="inlineStr"/>
    </row>
    <row r="77">
      <c r="A77" t="inlineStr">
        <is>
          <t>bdr:WA0RT3575</t>
        </is>
      </c>
      <c r="B77">
        <f>HYPERLINK("https://library.bdrc.io/show/bdr:MW23703_4239","bdr:MW23703_4239")</f>
        <v/>
      </c>
      <c r="C77" t="inlineStr">
        <is>
          <t>རྩོད་པའི་རིགས་པའི་འགྲེལ་པ་དོན་རྣམ་པར་འབྱེད་པ་ཞེས་བྱ་བ།</t>
        </is>
      </c>
      <c r="D77" t="inlineStr"/>
    </row>
    <row r="78">
      <c r="A78" t="inlineStr">
        <is>
          <t>bdr:WA0RT3575</t>
        </is>
      </c>
      <c r="B78">
        <f>HYPERLINK("https://library.bdrc.io/show/bdr:MW1KG13126_5738","bdr:MW1KG13126_5738")</f>
        <v/>
      </c>
      <c r="C78" t="inlineStr">
        <is>
          <t>རྩོད་པའི་རིགས་པའི་འགྲེལ་པ་དོན་རྣམ་པར་འབྱེད་པ་ཞེས་བྱ་བ།</t>
        </is>
      </c>
      <c r="D78" t="inlineStr"/>
    </row>
    <row r="79">
      <c r="A79" t="inlineStr">
        <is>
          <t>bdr:WA0RT3575</t>
        </is>
      </c>
      <c r="B79">
        <f>HYPERLINK("https://library.bdrc.io/show/bdr:MW22704_4515","bdr:MW22704_4515")</f>
        <v/>
      </c>
      <c r="C79" t="inlineStr">
        <is>
          <t>རྩོད་པའི་རིགས་པའི་འགྲེལ་པ་དོན་རྣམ་པར་འབྱེད་པ་ཞེས་བྱ་བ།</t>
        </is>
      </c>
      <c r="D79" t="inlineStr"/>
    </row>
    <row r="80">
      <c r="A80" t="inlineStr">
        <is>
          <t>bdr:WA0RT3575</t>
        </is>
      </c>
      <c r="B80">
        <f>HYPERLINK("https://library.bdrc.io/show/bdr:MW23702_3741","bdr:MW23702_3741")</f>
        <v/>
      </c>
      <c r="C80" t="inlineStr">
        <is>
          <t>རྩོད་པའི་རིགས་པའི་འབྲེལ་པ་དོན་རྣམ་པར་འབྱེད་པར།</t>
        </is>
      </c>
      <c r="D80" t="inlineStr"/>
    </row>
    <row r="81">
      <c r="A81" t="inlineStr">
        <is>
          <t>bdr:WA0RT3575</t>
        </is>
      </c>
      <c r="B81">
        <f>HYPERLINK("https://library.bdrc.io/show/bdr:MW1PD95844_3470","bdr:MW1PD95844_3470")</f>
        <v/>
      </c>
      <c r="C81" t="inlineStr">
        <is>
          <t>རྩོད་པའི་རིགས་པའི་འགྲེལ་པ་དོན་རྣམ་པར་འབྱེད་པ་ཞེས་བྱ་བ།</t>
        </is>
      </c>
      <c r="D81" t="inlineStr"/>
    </row>
    <row r="82">
      <c r="A82" t="inlineStr">
        <is>
          <t>bdr:WA0RT3575</t>
        </is>
      </c>
      <c r="B82">
        <f>HYPERLINK("https://library.bdrc.io/show/bdr:MW1KG13126_5725","bdr:MW1KG13126_5725")</f>
        <v/>
      </c>
      <c r="C82" t="inlineStr">
        <is>
          <t>རྩོད་པའི་རིགས་པའི་འགྲེལ་པ་དོན་རྣམ་པར་འབྱེད་པ་ཞེས་བྱ་བ།</t>
        </is>
      </c>
      <c r="D82" t="inlineStr"/>
    </row>
    <row r="83">
      <c r="A83" t="inlineStr">
        <is>
          <t>bdr:WA0RT3601</t>
        </is>
      </c>
      <c r="B83">
        <f>HYPERLINK("https://library.bdrc.io/show/bdr:MW22704_4555","bdr:MW22704_4555")</f>
        <v/>
      </c>
      <c r="C83" t="inlineStr">
        <is>
          <t>དེ་ཁོ་ན་ཉིད་བསྡུས་པའི་ཚིག་ལེའུར་བྱས་པ།</t>
        </is>
      </c>
      <c r="D83" t="inlineStr"/>
    </row>
    <row r="84">
      <c r="A84" t="inlineStr">
        <is>
          <t>bdr:WA0RT3601</t>
        </is>
      </c>
      <c r="B84">
        <f>HYPERLINK("https://library.bdrc.io/show/bdr:MW23703_4266","bdr:MW23703_4266")</f>
        <v/>
      </c>
      <c r="C84" t="inlineStr">
        <is>
          <t>དེ་ཁོ་ན་ཉིད་བསྡུས་པའི་ཚིག་ལེའུར་བྱས་པ།</t>
        </is>
      </c>
      <c r="D84" t="inlineStr"/>
    </row>
    <row r="85">
      <c r="A85" t="inlineStr">
        <is>
          <t>bdr:WA0RT3601</t>
        </is>
      </c>
      <c r="B85">
        <f>HYPERLINK("https://library.bdrc.io/show/bdr:MW1PD95844_3497","bdr:MW1PD95844_3497")</f>
        <v/>
      </c>
      <c r="C85" t="inlineStr">
        <is>
          <t>དེ་ཁོ་ན་ཉིད་བསྡུས་པའི་ཚིག་ལེའུར་བྱས་པ།</t>
        </is>
      </c>
      <c r="D85" t="inlineStr"/>
    </row>
    <row r="86">
      <c r="A86" t="inlineStr">
        <is>
          <t>bdr:WA0RT3601</t>
        </is>
      </c>
      <c r="B86">
        <f>HYPERLINK("https://library.bdrc.io/show/bdr:MW2KG5015_4555","bdr:MW2KG5015_4555")</f>
        <v/>
      </c>
      <c r="C86" t="inlineStr">
        <is>
          <t>དེ་ཁོ་ན་ཉིད་བསྡུས་པའི་ཚིག་ལེའུར་བྱས་པ།</t>
        </is>
      </c>
      <c r="D86" t="inlineStr"/>
    </row>
    <row r="87">
      <c r="A87" t="inlineStr">
        <is>
          <t>bdr:WA0RT3601</t>
        </is>
      </c>
      <c r="B87">
        <f>HYPERLINK("https://library.bdrc.io/show/bdr:MW23702_3767","bdr:MW23702_3767")</f>
        <v/>
      </c>
      <c r="C87" t="inlineStr">
        <is>
          <t>དེ་ཁོ་ན་ཉིད་བསྡུས་པའི་ཚིག་ལེའུར་བྱས་པ།</t>
        </is>
      </c>
      <c r="D87" t="inlineStr"/>
    </row>
    <row r="88">
      <c r="A88" t="inlineStr">
        <is>
          <t>bdr:WA0RT3601</t>
        </is>
      </c>
      <c r="B88">
        <f>HYPERLINK("https://library.bdrc.io/show/bdr:MW1KG13126_5764","bdr:MW1KG13126_5764")</f>
        <v/>
      </c>
      <c r="C88" t="inlineStr">
        <is>
          <t>དེ་ཁོ་ན་ཉིད་བསྡུས་པའི་ཚིག་ལེའུར་བྱས་པ།</t>
        </is>
      </c>
      <c r="D88" t="inlineStr"/>
    </row>
    <row r="89">
      <c r="A89" t="inlineStr">
        <is>
          <t>bdr:WA0NGMCP38910</t>
        </is>
      </c>
      <c r="B89">
        <f>HYPERLINK("https://library.bdrc.io/show/bdr:MW0NGMCP38910","bdr:MW0NGMCP38910")</f>
        <v/>
      </c>
      <c r="C89" t="inlineStr">
        <is>
          <t>དེ་བཞིན་གཤེགས་པ་བདུན་མཆོད་པའི་ཆོ་ག་བསྡུས་ཏེ།</t>
        </is>
      </c>
      <c r="D8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