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3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40" customWidth="1" min="3" max="3"/>
    <col width="40" customWidth="1" min="4" max="4"/>
  </cols>
  <sheetData>
    <row r="1">
      <c r="A1" t="inlineStr">
        <is>
          <t>Work</t>
        </is>
      </c>
      <c r="B1" t="inlineStr">
        <is>
          <t>Instance</t>
        </is>
      </c>
      <c r="C1" t="inlineStr">
        <is>
          <t>Title</t>
        </is>
      </c>
      <c r="D1" t="inlineStr">
        <is>
          <t>Cover</t>
        </is>
      </c>
    </row>
    <row r="2" ht="70" customHeight="1">
      <c r="A2" t="inlineStr">
        <is>
          <t>bdr:WA1KG22379</t>
        </is>
      </c>
      <c r="B2">
        <f>HYPERLINK("https://library.bdrc.io/show/bdr:MW1KG22379","bdr:MW1KG22379")</f>
        <v/>
      </c>
      <c r="C2" t="inlineStr">
        <is>
          <t>གཞུང་ཆེན་བཀའ་པོད་ལྔའི་རྩ་བ།</t>
        </is>
      </c>
      <c r="D2">
        <f>HYPERLINK("https://library.bdrc.io/show/bdr:W1KG22379",IMAGE("https://iiif.bdrc.io/bdr:I1KG22400::I1KG224000003.jpg/full/150,/0/default.jpg"))</f>
        <v/>
      </c>
    </row>
    <row r="3">
      <c r="A3" t="inlineStr">
        <is>
          <t>bdr:WA3CN14348</t>
        </is>
      </c>
      <c r="B3">
        <f>HYPERLINK("https://library.bdrc.io/show/bdr:MW3CN14348","bdr:MW3CN14348")</f>
        <v/>
      </c>
      <c r="C3" t="inlineStr">
        <is>
          <t>དམ་པའི་ཆོས་འདུལ་བ་མདོ་རྩ་བ།</t>
        </is>
      </c>
      <c r="D3" t="inlineStr"/>
    </row>
    <row r="4">
      <c r="A4" t="inlineStr">
        <is>
          <t>bdr:WA3CN14348</t>
        </is>
      </c>
      <c r="B4">
        <f>HYPERLINK("https://library.bdrc.io/show/bdr:MW0NGMCP46692","bdr:MW0NGMCP46692")</f>
        <v/>
      </c>
      <c r="C4" t="inlineStr">
        <is>
          <t>དམ་པའི་ཆོས་འདུལ་བ་མདོ་རྩ་བ།</t>
        </is>
      </c>
      <c r="D4" t="inlineStr"/>
    </row>
    <row r="5" ht="70" customHeight="1">
      <c r="A5" t="inlineStr">
        <is>
          <t>bdr:WA1KG17111</t>
        </is>
      </c>
      <c r="B5">
        <f>HYPERLINK("https://library.bdrc.io/show/bdr:MW1KG17111","bdr:MW1KG17111")</f>
        <v/>
      </c>
      <c r="C5" t="inlineStr">
        <is>
          <t>འདུལ་བའི་ལས་བརྒྱ་རྩ་གཅིག་གསལ་བར་སྟོན་པ་ཀརྨ་ཤ་ཏམ།</t>
        </is>
      </c>
      <c r="D5">
        <f>HYPERLINK("https://library.bdrc.io/show/bdr:W1KG17111",IMAGE("https://iiif.bdrc.io/bdr:I1KG17120::I1KG171200003.jpg/full/150,/0/default.jpg"))</f>
        <v/>
      </c>
    </row>
    <row r="6" ht="70" customHeight="1">
      <c r="A6" t="inlineStr">
        <is>
          <t>bdr:WA1KG22571</t>
        </is>
      </c>
      <c r="B6">
        <f>HYPERLINK("https://library.bdrc.io/show/bdr:MW1KG22571","bdr:MW1KG22571")</f>
        <v/>
      </c>
      <c r="C6" t="inlineStr">
        <is>
          <t>འདུལ་བ་མདོ་རྩ་བ། ༼པར་པ་དཔལ་ལྡན་པར་མ།༽</t>
        </is>
      </c>
      <c r="D6">
        <f>HYPERLINK("https://library.bdrc.io/show/bdr:W1KG22571",IMAGE("https://iiif.bdrc.io/bdr:I1KG22583::I1KG225830003.jpg/full/150,/0/default.jpg"))</f>
        <v/>
      </c>
    </row>
    <row r="7" ht="70" customHeight="1">
      <c r="A7" t="inlineStr">
        <is>
          <t>bdr:WA1KG22571</t>
        </is>
      </c>
      <c r="B7">
        <f>HYPERLINK("https://library.bdrc.io/show/bdr:MW1KG25086","bdr:MW1KG25086")</f>
        <v/>
      </c>
      <c r="C7" t="inlineStr">
        <is>
          <t>འདུལ་བ་མདོ་རྩ།</t>
        </is>
      </c>
      <c r="D7">
        <f>HYPERLINK("https://library.bdrc.io/show/bdr:W1KG25086",IMAGE("https://iiif.bdrc.io/bdr:I1KG25088::I1KG250880003.tif/full/150,/0/default.jpg"))</f>
        <v/>
      </c>
    </row>
    <row r="8" ht="70" customHeight="1">
      <c r="A8" t="inlineStr">
        <is>
          <t>bdr:WA1KG22571</t>
        </is>
      </c>
      <c r="B8">
        <f>HYPERLINK("https://library.bdrc.io/show/bdr:MW2KG234639","bdr:MW2KG234639")</f>
        <v/>
      </c>
      <c r="C8" t="inlineStr">
        <is>
          <t>འདུལ་བ་མདོ་རྩ་བ།</t>
        </is>
      </c>
      <c r="D8">
        <f>HYPERLINK("https://library.bdrc.io/show/bdr:W2KG234639",IMAGE("https://iiif.bdrc.io/bdr:I2KG234773::I2KG2347730003.jpg/full/150,/0/default.jpg"))</f>
        <v/>
      </c>
    </row>
    <row r="9" ht="70" customHeight="1">
      <c r="A9" t="inlineStr">
        <is>
          <t>bdr:WA1KG22571</t>
        </is>
      </c>
      <c r="B9">
        <f>HYPERLINK("https://library.bdrc.io/show/bdr:MW1KG4471","bdr:MW1KG4471")</f>
        <v/>
      </c>
      <c r="C9" t="inlineStr">
        <is>
          <t>འདུལ་བ་མདོ་རྩ་བ།</t>
        </is>
      </c>
      <c r="D9">
        <f>HYPERLINK("https://library.bdrc.io/show/bdr:W1KG4471",IMAGE("https://iiif.bdrc.io/bdr:I1KG4497::I1KG44970003.tif/full/150,/0/default.jpg"))</f>
        <v/>
      </c>
    </row>
    <row r="10" ht="70" customHeight="1">
      <c r="A10" t="inlineStr">
        <is>
          <t>bdr:WA1KG22571</t>
        </is>
      </c>
      <c r="B10">
        <f>HYPERLINK("https://library.bdrc.io/show/bdr:MW2KG234640","bdr:MW2KG234640")</f>
        <v/>
      </c>
      <c r="C10" t="inlineStr">
        <is>
          <t>འདུལ་བ་མདོ་རྩ་བ།</t>
        </is>
      </c>
      <c r="D10">
        <f>HYPERLINK("https://library.bdrc.io/show/bdr:W2KG234640",IMAGE("https://iiif.bdrc.io/bdr:I2KG234775::I2KG2347750003.jpg/full/150,/0/default.jpg"))</f>
        <v/>
      </c>
    </row>
    <row r="11" ht="70" customHeight="1">
      <c r="A11" t="inlineStr">
        <is>
          <t>bdr:WA1NLM3341</t>
        </is>
      </c>
      <c r="B11">
        <f>HYPERLINK("https://library.bdrc.io/show/bdr:MW1NLM285","bdr:MW1NLM285")</f>
        <v/>
      </c>
      <c r="C11" t="inlineStr">
        <is>
          <t>དམ་ཆོས་འདུལ་བ་མདོ་རྩ་བ།</t>
        </is>
      </c>
      <c r="D11">
        <f>HYPERLINK("https://library.bdrc.io/show/bdr:W1NLM285",IMAGE("https://iiif.bdrc.io/bdr:I1NLM285_001::I1NLM285_0010003.jpg/full/150,/0/default.jpg"))</f>
        <v/>
      </c>
    </row>
    <row r="12" ht="70" customHeight="1">
      <c r="A12" t="inlineStr">
        <is>
          <t>bdr:WA1NLM3341</t>
        </is>
      </c>
      <c r="B12">
        <f>HYPERLINK("https://library.bdrc.io/show/bdr:MW1NLM3341","bdr:MW1NLM3341")</f>
        <v/>
      </c>
      <c r="C12" t="inlineStr">
        <is>
          <t>འདུལ་བ་མདོ་རྩ་བ།</t>
        </is>
      </c>
      <c r="D12">
        <f>HYPERLINK("https://library.bdrc.io/show/bdr:W1NLM3341",IMAGE("https://iiif.bdrc.io/bdr:I1NLM3341_001::I1NLM3341_0010003.jpg/full/150,/0/default.jpg"))</f>
        <v/>
      </c>
    </row>
    <row r="13" ht="70" customHeight="1">
      <c r="A13" t="inlineStr">
        <is>
          <t>bdr:WA1KG16214</t>
        </is>
      </c>
      <c r="B13">
        <f>HYPERLINK("https://library.bdrc.io/show/bdr:MW1KG16214","bdr:MW1KG16214")</f>
        <v/>
      </c>
      <c r="C13" t="inlineStr">
        <is>
          <t>ལེགས་བཤད་འོད་དཀར་འཕྲེང་བ། ༼༡༤༽</t>
        </is>
      </c>
      <c r="D13">
        <f>HYPERLINK("https://library.bdrc.io/show/bdr:W1KG16214",IMAGE("https://iiif.bdrc.io/bdr:I1KG16248::I1KG162480003.jpg/full/150,/0/default.jpg"))</f>
        <v/>
      </c>
    </row>
    <row r="14" ht="70" customHeight="1">
      <c r="A14" t="inlineStr">
        <is>
          <t>bdr:WA8LS17947</t>
        </is>
      </c>
      <c r="B14">
        <f>HYPERLINK("https://library.bdrc.io/show/bdr:MW8LS17947","bdr:MW8LS17947")</f>
        <v/>
      </c>
      <c r="C14" t="inlineStr">
        <is>
          <t>དབུ་མ་འཇུག་པ། མངོན་རྟོགས་རྒྱན། མཛོད། འདུལ་བ་དང་རྣམ་འགྲེལ་བཅས་ཀྱི་རྩ་བ།</t>
        </is>
      </c>
      <c r="D14">
        <f>HYPERLINK("https://library.bdrc.io/show/bdr:W8LS17947",IMAGE("https://iiif.bdrc.io/bdr:I8LS17955::I8LS179550003.jpg/full/150,/0/default.jpg"))</f>
        <v/>
      </c>
    </row>
    <row r="15" ht="70" customHeight="1">
      <c r="A15" t="inlineStr">
        <is>
          <t>bdr:WA8LS67997</t>
        </is>
      </c>
      <c r="B15">
        <f>HYPERLINK("https://library.bdrc.io/show/bdr:MW8LS67997","bdr:MW8LS67997")</f>
        <v/>
      </c>
      <c r="C15" t="inlineStr">
        <is>
          <t>གཞུང་པོ་ཏི་ལྔའི་རྩ་བ།</t>
        </is>
      </c>
      <c r="D15">
        <f>HYPERLINK("https://library.bdrc.io/show/bdr:W8LS67997",IMAGE("https://iiif.bdrc.io/bdr:I8LS67999::I8LS679990003.jpg/full/150,/0/default.jpg"))</f>
        <v/>
      </c>
    </row>
    <row r="16" ht="70" customHeight="1">
      <c r="A16" t="inlineStr">
        <is>
          <t>bdr:WA1KG15419</t>
        </is>
      </c>
      <c r="B16">
        <f>HYPERLINK("https://library.bdrc.io/show/bdr:MW3CN4308","bdr:MW3CN4308")</f>
        <v/>
      </c>
      <c r="C16" t="inlineStr">
        <is>
          <t>འདུལ་བའི་མདོ་རྩ་བ།</t>
        </is>
      </c>
      <c r="D16">
        <f>HYPERLINK("https://library.bdrc.io/show/bdr:W3CN4308",IMAGE("https://iiif.bdrc.io/bdr:I3CN4324::I3CN43240003.jpg/full/150,/0/default.jpg"))</f>
        <v/>
      </c>
    </row>
    <row r="17">
      <c r="A17" t="inlineStr">
        <is>
          <t>bdr:WA1KG15419</t>
        </is>
      </c>
      <c r="B17">
        <f>HYPERLINK("https://library.bdrc.io/show/bdr:MW1KG15419","bdr:MW1KG15419")</f>
        <v/>
      </c>
      <c r="C17" t="inlineStr">
        <is>
          <t>འདུལ་བའི་མདོ་རྩ་བ།</t>
        </is>
      </c>
      <c r="D17" t="inlineStr"/>
    </row>
    <row r="18">
      <c r="A18" t="inlineStr">
        <is>
          <t>bdr:WA1KG15419</t>
        </is>
      </c>
      <c r="B18">
        <f>HYPERLINK("https://library.bdrc.io/show/bdr:MW0NGMCP52730","bdr:MW0NGMCP52730")</f>
        <v/>
      </c>
      <c r="C18" t="inlineStr">
        <is>
          <t>འདུལ་བའི་མདོ་ཙ་བ།</t>
        </is>
      </c>
      <c r="D18" t="inlineStr"/>
    </row>
    <row r="19">
      <c r="A19" t="inlineStr">
        <is>
          <t>bdr:WA1KG24551</t>
        </is>
      </c>
      <c r="B19">
        <f>HYPERLINK("https://library.bdrc.io/show/bdr:MW1KG24551","bdr:MW1KG24551")</f>
        <v/>
      </c>
      <c r="C19" t="inlineStr">
        <is>
          <t>འདུལ་བ་མདོ་རྩ་བའི་མཆན་འགྲེལ་མཐོང་བ་དོན་འགྲུབ།</t>
        </is>
      </c>
      <c r="D19" t="inlineStr"/>
    </row>
    <row r="20">
      <c r="A20" t="inlineStr">
        <is>
          <t>bdr:WA1KG24551</t>
        </is>
      </c>
      <c r="B20">
        <f>HYPERLINK("https://library.bdrc.io/show/bdr:MW4CZ302676","bdr:MW4CZ302676")</f>
        <v/>
      </c>
      <c r="C20" t="inlineStr">
        <is>
          <t>འདུལ་བ་མདོ་རྩ་བའི་མཆན་འགྲེལ་མཐོང་བ་དོན་འགྲུབ།</t>
        </is>
      </c>
      <c r="D20" t="inlineStr"/>
    </row>
    <row r="21" ht="70" customHeight="1">
      <c r="A21" t="inlineStr">
        <is>
          <t>bdr:WA1KG24551</t>
        </is>
      </c>
      <c r="B21">
        <f>HYPERLINK("https://library.bdrc.io/show/bdr:MW1NLM934","bdr:MW1NLM934")</f>
        <v/>
      </c>
      <c r="C21" t="inlineStr">
        <is>
          <t>འདུལ་བ་མདོ་རྩ་བའི་མཆན་འགྲེལ་མཐོང་བ་དོན་འགྲུབ།</t>
        </is>
      </c>
      <c r="D21">
        <f>HYPERLINK("https://library.bdrc.io/show/bdr:W1NLM934",IMAGE("https://iiif.bdrc.io/bdr:I1NLM934_001::I1NLM934_0010003.jpg/full/150,/0/default.jpg"))</f>
        <v/>
      </c>
    </row>
    <row r="22" ht="70" customHeight="1">
      <c r="A22" t="inlineStr">
        <is>
          <t>bdr:WA1KG24551</t>
        </is>
      </c>
      <c r="B22">
        <f>HYPERLINK("https://library.bdrc.io/show/bdr:MW1NLM177","bdr:MW1NLM177")</f>
        <v/>
      </c>
      <c r="C22" t="inlineStr">
        <is>
          <t>འདུལ་བ་མདོ་རྩ་བའི་མཆན་འགྲེལ་མཐོང་བ་དོན་འགྲུབ།</t>
        </is>
      </c>
      <c r="D22">
        <f>HYPERLINK("https://library.bdrc.io/show/bdr:W1NLM177",IMAGE("https://iiif.bdrc.io/bdr:I1NLM177_001::I1NLM177_0010003.jpg/full/150,/0/default.jpg"))</f>
        <v/>
      </c>
    </row>
    <row r="23" ht="70" customHeight="1">
      <c r="A23" t="inlineStr">
        <is>
          <t>bdr:WA22087</t>
        </is>
      </c>
      <c r="B23">
        <f>HYPERLINK("https://library.bdrc.io/show/bdr:MW22087","bdr:MW22087")</f>
        <v/>
      </c>
      <c r="C23" t="inlineStr">
        <is>
          <t>དམ་ཆོས་འདུལ་བ་མདོ་རྩ།</t>
        </is>
      </c>
      <c r="D23">
        <f>HYPERLINK("https://library.bdrc.io/show/bdr:W22087",IMAGE("https://iiif.bdrc.io/bdr:I1KG8859::I1KG88590003.jpg/full/150,/0/default.jpg"))</f>
        <v/>
      </c>
    </row>
    <row r="24" ht="70" customHeight="1">
      <c r="A24" t="inlineStr">
        <is>
          <t>bdr:WA22087</t>
        </is>
      </c>
      <c r="B24">
        <f>HYPERLINK("https://library.bdrc.io/show/bdr:MW1NLM2020","bdr:MW1NLM2020")</f>
        <v/>
      </c>
      <c r="C24" t="inlineStr">
        <is>
          <t>དམ་ཆོས་འདུལ་བ་མདོ་རྩ།</t>
        </is>
      </c>
      <c r="D24">
        <f>HYPERLINK("https://library.bdrc.io/show/bdr:W1NLM2020",IMAGE("https://iiif.bdrc.io/bdr:I1NLM2020_001::I1NLM2020_0010003.jpg/full/150,/0/default.jpg"))</f>
        <v/>
      </c>
    </row>
    <row r="25" ht="70" customHeight="1">
      <c r="A25" t="inlineStr">
        <is>
          <t>bdr:WA1KG22266</t>
        </is>
      </c>
      <c r="B25">
        <f>HYPERLINK("https://library.bdrc.io/show/bdr:MW1KG22266","bdr:MW1KG22266")</f>
        <v/>
      </c>
      <c r="C25" t="inlineStr">
        <is>
          <t>འདུལ་བའི་མདོ།</t>
        </is>
      </c>
      <c r="D25">
        <f>HYPERLINK("https://library.bdrc.io/show/bdr:W1KG22266",IMAGE("https://iiif.bdrc.io/bdr:I1KG22285::I1KG222850003.jpg/full/150,/0/default.jpg"))</f>
        <v/>
      </c>
    </row>
    <row r="26" ht="70" customHeight="1">
      <c r="A26" t="inlineStr">
        <is>
          <t>bdr:WA8LS77249</t>
        </is>
      </c>
      <c r="B26">
        <f>HYPERLINK("https://library.bdrc.io/show/bdr:MW8LS77249","bdr:MW8LS77249")</f>
        <v/>
      </c>
      <c r="C26" t="inlineStr">
        <is>
          <t>འདུལ་བའི་མདོ་དང་མདོ་རྩའི་མཆན།</t>
        </is>
      </c>
      <c r="D26">
        <f>HYPERLINK("https://library.bdrc.io/show/bdr:W8LS77249",IMAGE("https://iiif.bdrc.io/bdr:I8LS77251::I8LS772510003.jpg/full/150,/0/default.jpg"))</f>
        <v/>
      </c>
    </row>
    <row r="27" ht="70" customHeight="1">
      <c r="A27" t="inlineStr">
        <is>
          <t>bdr:WA2KG234641</t>
        </is>
      </c>
      <c r="B27">
        <f>HYPERLINK("https://library.bdrc.io/show/bdr:MW2KG234641","bdr:MW2KG234641")</f>
        <v/>
      </c>
      <c r="C27" t="inlineStr">
        <is>
          <t>ལས་བརྒྱ་རྩ་གཅིག་པ།</t>
        </is>
      </c>
      <c r="D27">
        <f>HYPERLINK("https://library.bdrc.io/show/bdr:W2KG234641",IMAGE("https://iiif.bdrc.io/bdr:I2KG234785::I2KG2347850003.jpg/full/150,/0/default.jpg"))</f>
        <v/>
      </c>
    </row>
    <row r="28" ht="70" customHeight="1">
      <c r="A28" t="inlineStr">
        <is>
          <t>bdr:WA2KG234646</t>
        </is>
      </c>
      <c r="B28">
        <f>HYPERLINK("https://library.bdrc.io/show/bdr:MW2KG234646","bdr:MW2KG234646")</f>
        <v/>
      </c>
      <c r="C28" t="inlineStr">
        <is>
          <t>འདུལ་བ་མདོ་རྩ་བ།</t>
        </is>
      </c>
      <c r="D28">
        <f>HYPERLINK("https://library.bdrc.io/show/bdr:W2KG234646",IMAGE("https://iiif.bdrc.io/bdr:I2KG234795::I2KG2347950003.jpg/full/150,/0/default.jpg"))</f>
        <v/>
      </c>
    </row>
    <row r="29">
      <c r="A29" t="inlineStr">
        <is>
          <t>bdr:WA0RT3383</t>
        </is>
      </c>
      <c r="B29">
        <f>HYPERLINK("https://library.bdrc.io/show/bdr:MW2KG5015_4334","bdr:MW2KG5015_4334")</f>
        <v/>
      </c>
      <c r="C29" t="inlineStr">
        <is>
          <t>བྱང་ཆུབ་སེམས་དཔའི་སའི་འགྲེལ་པ།</t>
        </is>
      </c>
      <c r="D29" t="inlineStr"/>
    </row>
    <row r="30">
      <c r="A30" t="inlineStr">
        <is>
          <t>bdr:WA0RT3383</t>
        </is>
      </c>
      <c r="B30">
        <f>HYPERLINK("https://library.bdrc.io/show/bdr:MW1PD95844_3273","bdr:MW1PD95844_3273")</f>
        <v/>
      </c>
      <c r="C30" t="inlineStr">
        <is>
          <t>བྱང་ཆུབ་སེམས་དཔའི་སའི་འགྲེལ་པ།</t>
        </is>
      </c>
      <c r="D30" t="inlineStr"/>
    </row>
    <row r="31">
      <c r="A31" t="inlineStr">
        <is>
          <t>bdr:WA0RT3383</t>
        </is>
      </c>
      <c r="B31">
        <f>HYPERLINK("https://library.bdrc.io/show/bdr:MW1KG13126_5545","bdr:MW1KG13126_5545")</f>
        <v/>
      </c>
      <c r="C31" t="inlineStr">
        <is>
          <t>བྱང་ཆུབ་སེམས་དཔའི་སའི་འགྲེལ་པ།</t>
        </is>
      </c>
      <c r="D31" t="inlineStr"/>
    </row>
    <row r="32">
      <c r="A32" t="inlineStr">
        <is>
          <t>bdr:WA0RT3383</t>
        </is>
      </c>
      <c r="B32">
        <f>HYPERLINK("https://library.bdrc.io/show/bdr:MW23703_4044","bdr:MW23703_4044")</f>
        <v/>
      </c>
      <c r="C32" t="inlineStr">
        <is>
          <t>བྱང་ཆུབ་སེམས་དཔའི་སའི་འགྲེལ་པ།</t>
        </is>
      </c>
      <c r="D32" t="inlineStr"/>
    </row>
    <row r="33">
      <c r="A33" t="inlineStr">
        <is>
          <t>bdr:WA0RT3383</t>
        </is>
      </c>
      <c r="B33">
        <f>HYPERLINK("https://library.bdrc.io/show/bdr:MW23702_3548","bdr:MW23702_3548")</f>
        <v/>
      </c>
      <c r="C33" t="inlineStr">
        <is>
          <t>བྱང་ཆུབ་སེམས་དཔའི་སའི་འགྲེལ་པ།</t>
        </is>
      </c>
      <c r="D33" t="inlineStr"/>
    </row>
    <row r="34">
      <c r="A34" t="inlineStr">
        <is>
          <t>bdr:WA0RT3383</t>
        </is>
      </c>
      <c r="B34">
        <f>HYPERLINK("https://library.bdrc.io/show/bdr:MW22704_4334","bdr:MW22704_4334")</f>
        <v/>
      </c>
      <c r="C34" t="inlineStr">
        <is>
          <t>བྱང་ཆུབ་སེམས་དཔའི་སའི་འགྲེལ་པ།</t>
        </is>
      </c>
      <c r="D34" t="inlineStr"/>
    </row>
    <row r="35">
      <c r="A35" t="inlineStr">
        <is>
          <t>bdr:WA0RT3384</t>
        </is>
      </c>
      <c r="B35">
        <f>HYPERLINK("https://library.bdrc.io/show/bdr:MW2KG5015_4335","bdr:MW2KG5015_4335")</f>
        <v/>
      </c>
      <c r="C35" t="inlineStr">
        <is>
          <t>བྱང་ཆུབ་སེམས་དཔའི་ཚུལ་ཁྲིམས་ཀྱི་ལེའུ་བཤད་པ།</t>
        </is>
      </c>
      <c r="D35" t="inlineStr"/>
    </row>
    <row r="36">
      <c r="A36" t="inlineStr">
        <is>
          <t>bdr:WA0RT3384</t>
        </is>
      </c>
      <c r="B36">
        <f>HYPERLINK("https://library.bdrc.io/show/bdr:MW23703_4045","bdr:MW23703_4045")</f>
        <v/>
      </c>
      <c r="C36" t="inlineStr">
        <is>
          <t>བྱང་ཆུབ་སེམས་དཔའི་ཚུལ་ཁྲིམས་ཀྱི་ལེའུ་འགྲེལ་བ་བཞུགས་སོ།</t>
        </is>
      </c>
      <c r="D36" t="inlineStr"/>
    </row>
    <row r="37">
      <c r="A37" t="inlineStr">
        <is>
          <t>bdr:WA0RT3384</t>
        </is>
      </c>
      <c r="B37">
        <f>HYPERLINK("https://library.bdrc.io/show/bdr:MW23702_3549","bdr:MW23702_3549")</f>
        <v/>
      </c>
      <c r="C37" t="inlineStr">
        <is>
          <t>བྱང་ཆུབ་སེམས་དཔའི་ཚུལ་ཁྲིམས་ཀྱི་ལེའུ་བཤད་པ།</t>
        </is>
      </c>
      <c r="D37" t="inlineStr"/>
    </row>
    <row r="38">
      <c r="A38" t="inlineStr">
        <is>
          <t>bdr:WA0RT3384</t>
        </is>
      </c>
      <c r="B38">
        <f>HYPERLINK("https://library.bdrc.io/show/bdr:MW1KG13126_5546","bdr:MW1KG13126_5546")</f>
        <v/>
      </c>
      <c r="C38" t="inlineStr">
        <is>
          <t>བྱང་ཆུབ་སེམས་དཔའི་ཚུལ་ཁྲིམས་ཀྱི་ལེའུ་བཤད་པ།</t>
        </is>
      </c>
      <c r="D38" t="inlineStr"/>
    </row>
    <row r="39">
      <c r="A39" t="inlineStr">
        <is>
          <t>bdr:WA0RT3384</t>
        </is>
      </c>
      <c r="B39">
        <f>HYPERLINK("https://library.bdrc.io/show/bdr:MW22704_4335","bdr:MW22704_4335")</f>
        <v/>
      </c>
      <c r="C39" t="inlineStr">
        <is>
          <t>བྱང་ཆུབ་སེམས་དཔའི་ཚུལ་ཁྲིམས་ཀྱི་ལེའུ་བཤད་པ།</t>
        </is>
      </c>
      <c r="D39" t="inlineStr"/>
    </row>
    <row r="40">
      <c r="A40" t="inlineStr">
        <is>
          <t>bdr:WA0RT3384</t>
        </is>
      </c>
      <c r="B40">
        <f>HYPERLINK("https://library.bdrc.io/show/bdr:MW1PD95844_3274","bdr:MW1PD95844_3274")</f>
        <v/>
      </c>
      <c r="C40" t="inlineStr">
        <is>
          <t>བྱང་ཆུབ་སེམས་དཔའི་ཚུལ་ཁྲིམས་ཀྱི་ལེའུའི་བཤད་པ།</t>
        </is>
      </c>
      <c r="D40" t="inlineStr"/>
    </row>
    <row r="41">
      <c r="A41" t="inlineStr">
        <is>
          <t>bdr:WA0RT3405</t>
        </is>
      </c>
      <c r="B41">
        <f>HYPERLINK("https://library.bdrc.io/show/bdr:MW22704_4357","bdr:MW22704_4357")</f>
        <v/>
      </c>
      <c r="C41" t="inlineStr">
        <is>
          <t>ཕུང་པོ་ལྔའི་རྣམ་པར་འགྲེལ་པ།</t>
        </is>
      </c>
      <c r="D41" t="inlineStr"/>
    </row>
    <row r="42">
      <c r="A42" t="inlineStr">
        <is>
          <t>bdr:WA0RT3405</t>
        </is>
      </c>
      <c r="B42">
        <f>HYPERLINK("https://library.bdrc.io/show/bdr:MW2KG5015_4357","bdr:MW2KG5015_4357")</f>
        <v/>
      </c>
      <c r="C42" t="inlineStr">
        <is>
          <t>ཕུང་པོ་ལྔའི་རྣམ་པར་འགྲེལ་པ།</t>
        </is>
      </c>
      <c r="D42" t="inlineStr"/>
    </row>
    <row r="43">
      <c r="A43" t="inlineStr">
        <is>
          <t>bdr:WA0RT3405</t>
        </is>
      </c>
      <c r="B43">
        <f>HYPERLINK("https://library.bdrc.io/show/bdr:MW23703_4067","bdr:MW23703_4067")</f>
        <v/>
      </c>
      <c r="C43" t="inlineStr">
        <is>
          <t>ཕུང་པོ་ལྔའི་རྣམ་པར་འགྲེལ་པ།</t>
        </is>
      </c>
      <c r="D43" t="inlineStr"/>
    </row>
    <row r="44">
      <c r="A44" t="inlineStr">
        <is>
          <t>bdr:WA0RT3405</t>
        </is>
      </c>
      <c r="B44">
        <f>HYPERLINK("https://library.bdrc.io/show/bdr:MW1PD95844_3296","bdr:MW1PD95844_3296")</f>
        <v/>
      </c>
      <c r="C44" t="inlineStr">
        <is>
          <t>ཕུང་པོ་ལྔའི་རྣམ་པར་འགྲེལ་པ།</t>
        </is>
      </c>
      <c r="D44" t="inlineStr"/>
    </row>
    <row r="45">
      <c r="A45" t="inlineStr">
        <is>
          <t>bdr:WA0RT3405</t>
        </is>
      </c>
      <c r="B45">
        <f>HYPERLINK("https://library.bdrc.io/show/bdr:MW23702_3571","bdr:MW23702_3571")</f>
        <v/>
      </c>
      <c r="C45" t="inlineStr">
        <is>
          <t>ཕུང་པོ་ལྔའི་རྣམ་པར་འགྲེལ་པ།</t>
        </is>
      </c>
      <c r="D45" t="inlineStr"/>
    </row>
    <row r="46">
      <c r="A46" t="inlineStr">
        <is>
          <t>bdr:WA0RT3405</t>
        </is>
      </c>
      <c r="B46">
        <f>HYPERLINK("https://library.bdrc.io/show/bdr:MW1KG13126_5568","bdr:MW1KG13126_5568")</f>
        <v/>
      </c>
      <c r="C46" t="inlineStr">
        <is>
          <t>ཕུང་པོ་ལྔའི་རྣམ་པར་འགྲེལ་པ།</t>
        </is>
      </c>
      <c r="D46" t="inlineStr"/>
    </row>
    <row r="47">
      <c r="A47" t="inlineStr">
        <is>
          <t>bdr:WA0RT3455</t>
        </is>
      </c>
      <c r="B47">
        <f>HYPERLINK("https://library.bdrc.io/show/bdr:MW1PD95844_3347","bdr:MW1PD95844_3347")</f>
        <v/>
      </c>
      <c r="C47" t="inlineStr">
        <is>
          <t>འདུལ་བའི་མདོ།</t>
        </is>
      </c>
      <c r="D47" t="inlineStr"/>
    </row>
    <row r="48">
      <c r="A48" t="inlineStr">
        <is>
          <t>bdr:WA0RT3455</t>
        </is>
      </c>
      <c r="B48">
        <f>HYPERLINK("https://library.bdrc.io/show/bdr:MW22704_4408","bdr:MW22704_4408")</f>
        <v/>
      </c>
      <c r="C48" t="inlineStr">
        <is>
          <t>འདུལ་བའི་མདོ།</t>
        </is>
      </c>
      <c r="D48" t="inlineStr"/>
    </row>
    <row r="49">
      <c r="A49" t="inlineStr">
        <is>
          <t>bdr:WA0RT3455</t>
        </is>
      </c>
      <c r="B49">
        <f>HYPERLINK("https://library.bdrc.io/show/bdr:MW23702_3622","bdr:MW23702_3622")</f>
        <v/>
      </c>
      <c r="C49" t="inlineStr">
        <is>
          <t>འདུལ་བའི་མདོ།</t>
        </is>
      </c>
      <c r="D49" t="inlineStr"/>
    </row>
    <row r="50">
      <c r="A50" t="inlineStr">
        <is>
          <t>bdr:WA0RT3455</t>
        </is>
      </c>
      <c r="B50">
        <f>HYPERLINK("https://library.bdrc.io/show/bdr:MW23703_4117","bdr:MW23703_4117")</f>
        <v/>
      </c>
      <c r="C50" t="inlineStr">
        <is>
          <t>འདུལ་བའི་མདོ།</t>
        </is>
      </c>
      <c r="D50" t="inlineStr"/>
    </row>
    <row r="51">
      <c r="A51" t="inlineStr">
        <is>
          <t>bdr:WA0RT3455</t>
        </is>
      </c>
      <c r="B51">
        <f>HYPERLINK("https://library.bdrc.io/show/bdr:MW1KG13126_5619","bdr:MW1KG13126_5619")</f>
        <v/>
      </c>
      <c r="C51" t="inlineStr">
        <is>
          <t>འདུལ་བའི་མདོ།</t>
        </is>
      </c>
      <c r="D51" t="inlineStr"/>
    </row>
    <row r="52">
      <c r="A52" t="inlineStr">
        <is>
          <t>bdr:WA0RT3455</t>
        </is>
      </c>
      <c r="B52">
        <f>HYPERLINK("https://library.bdrc.io/show/bdr:MW2KG5015_4408","bdr:MW2KG5015_4408")</f>
        <v/>
      </c>
      <c r="C52" t="inlineStr">
        <is>
          <t>འདུལ་བའི་མདོ།</t>
        </is>
      </c>
      <c r="D52" t="inlineStr"/>
    </row>
    <row r="53">
      <c r="A53" t="inlineStr">
        <is>
          <t>bdr:WA0RT3456</t>
        </is>
      </c>
      <c r="B53">
        <f>HYPERLINK("https://library.bdrc.io/show/bdr:MW23703_4118","bdr:MW23703_4118")</f>
        <v/>
      </c>
      <c r="C53" t="inlineStr">
        <is>
          <t>ལས་བརྒྱ་རྩ་གཅིག་པ།</t>
        </is>
      </c>
      <c r="D53" t="inlineStr"/>
    </row>
    <row r="54">
      <c r="A54" t="inlineStr">
        <is>
          <t>bdr:WA0RT3456</t>
        </is>
      </c>
      <c r="B54">
        <f>HYPERLINK("https://library.bdrc.io/show/bdr:MW1PD95844_3348","bdr:MW1PD95844_3348")</f>
        <v/>
      </c>
      <c r="C54" t="inlineStr">
        <is>
          <t>ལས་བརྒྱ་རྩ་གཅིག་པ།</t>
        </is>
      </c>
      <c r="D54" t="inlineStr"/>
    </row>
    <row r="55">
      <c r="A55" t="inlineStr">
        <is>
          <t>bdr:WA0RT3456</t>
        </is>
      </c>
      <c r="B55">
        <f>HYPERLINK("https://library.bdrc.io/show/bdr:MW1KG13126_5620","bdr:MW1KG13126_5620")</f>
        <v/>
      </c>
      <c r="C55" t="inlineStr">
        <is>
          <t>ལས་བརྒྱ་རྩ་གཅིག་པ།</t>
        </is>
      </c>
      <c r="D55" t="inlineStr"/>
    </row>
    <row r="56">
      <c r="A56" t="inlineStr">
        <is>
          <t>bdr:WA0RT3456</t>
        </is>
      </c>
      <c r="B56">
        <f>HYPERLINK("https://library.bdrc.io/show/bdr:MW2KG5015_4409","bdr:MW2KG5015_4409")</f>
        <v/>
      </c>
      <c r="C56" t="inlineStr">
        <is>
          <t>ལས་བརྒྱ་རྩ་གཅིག་པ།</t>
        </is>
      </c>
      <c r="D56" t="inlineStr"/>
    </row>
    <row r="57">
      <c r="A57" t="inlineStr">
        <is>
          <t>bdr:WA0RT3456</t>
        </is>
      </c>
      <c r="B57">
        <f>HYPERLINK("https://library.bdrc.io/show/bdr:MW22704_4409","bdr:MW22704_4409")</f>
        <v/>
      </c>
      <c r="C57" t="inlineStr">
        <is>
          <t>ལས་བརྒྱ་རྩ་གཅིག་པ།</t>
        </is>
      </c>
      <c r="D57" t="inlineStr"/>
    </row>
    <row r="58">
      <c r="A58" t="inlineStr">
        <is>
          <t>bdr:WA0RT3456</t>
        </is>
      </c>
      <c r="B58">
        <f>HYPERLINK("https://library.bdrc.io/show/bdr:MW23702_3623","bdr:MW23702_3623")</f>
        <v/>
      </c>
      <c r="C58" t="inlineStr">
        <is>
          <t>ལས་བརྒྱ་རྩ་གཅིག་པ།</t>
        </is>
      </c>
      <c r="D58" t="inlineStr"/>
    </row>
    <row r="59">
      <c r="A59" t="inlineStr">
        <is>
          <t>bdr:WA0RT3457</t>
        </is>
      </c>
      <c r="B59">
        <f>HYPERLINK("https://library.bdrc.io/show/bdr:MW22704_4410","bdr:MW22704_4410")</f>
        <v/>
      </c>
      <c r="C59" t="inlineStr">
        <is>
          <t>འདུལ་བའི་མདོའི་འགྲེལ་པ་མངོན་པར་བརྗོད་པ་རང་གི་རྣམ་པར་བཤད་པ་ཞེས་བྱ་བ།</t>
        </is>
      </c>
      <c r="D59" t="inlineStr"/>
    </row>
    <row r="60">
      <c r="A60" t="inlineStr">
        <is>
          <t>bdr:WA0RT3457</t>
        </is>
      </c>
      <c r="B60">
        <f>HYPERLINK("https://library.bdrc.io/show/bdr:MW23702_3624","bdr:MW23702_3624")</f>
        <v/>
      </c>
      <c r="C60" t="inlineStr">
        <is>
          <t>འདུལ་བ་མདོའི་འགྲེལ་པ་མངོན་པར་བརྫོད་པ་རང་གི་རྣམ་པར་བཤད་པ།</t>
        </is>
      </c>
      <c r="D60" t="inlineStr"/>
    </row>
    <row r="61">
      <c r="A61" t="inlineStr">
        <is>
          <t>bdr:WA0RT3457</t>
        </is>
      </c>
      <c r="B61">
        <f>HYPERLINK("https://library.bdrc.io/show/bdr:MW1PD95844_3349","bdr:MW1PD95844_3349")</f>
        <v/>
      </c>
      <c r="C61" t="inlineStr">
        <is>
          <t>འདུལ་བའི་མདོའི་འགྲེལ་པ་མངོན་པར་བརྗོད་པ་རང་གི་རྣམ་པར་བཤད་པ་ཞེས་བྱ་བ།</t>
        </is>
      </c>
      <c r="D61" t="inlineStr"/>
    </row>
    <row r="62">
      <c r="A62" t="inlineStr">
        <is>
          <t>bdr:WA0RT3457</t>
        </is>
      </c>
      <c r="B62">
        <f>HYPERLINK("https://library.bdrc.io/show/bdr:MW23703_4119","bdr:MW23703_4119")</f>
        <v/>
      </c>
      <c r="C62" t="inlineStr">
        <is>
          <t>འདུལ་བའི་མདོའི་འགྲེལ་པ་མངོན་པར་བརྗོད་པ་རང་གི་རྣམ་པར་བཤད་པ་ཞེས་བྱ་བ།</t>
        </is>
      </c>
      <c r="D62" t="inlineStr"/>
    </row>
    <row r="63">
      <c r="A63" t="inlineStr">
        <is>
          <t>bdr:WA0RT3457</t>
        </is>
      </c>
      <c r="B63">
        <f>HYPERLINK("https://library.bdrc.io/show/bdr:MW2KG5015_4410","bdr:MW2KG5015_4410")</f>
        <v/>
      </c>
      <c r="C63" t="inlineStr">
        <is>
          <t>འདུལ་བའི་མདོའི་འགྲེལ་པ་མངོན་པར་བརྗོད་པ་རང་གི་རྣམ་པར་བཤད་པ་ཞེས་བྱ་བ།</t>
        </is>
      </c>
      <c r="D63" t="inlineStr"/>
    </row>
    <row r="64">
      <c r="A64" t="inlineStr">
        <is>
          <t>bdr:WA0RT3457</t>
        </is>
      </c>
      <c r="B64">
        <f>HYPERLINK("https://library.bdrc.io/show/bdr:MW1KG13126_5621","bdr:MW1KG13126_5621")</f>
        <v/>
      </c>
      <c r="C64" t="inlineStr">
        <is>
          <t>འདུལ་བ་མདོའི་འགྲེལ་པ་མངོན་པར་བརྗོད་པ་རང་གི་རྣམ་པར་བཤད་པ་ཞེས་བྱ་བ།</t>
        </is>
      </c>
      <c r="D64" t="inlineStr"/>
    </row>
    <row r="65">
      <c r="A65" t="inlineStr">
        <is>
          <t>bdr:WA0RT3460</t>
        </is>
      </c>
      <c r="B65">
        <f>HYPERLINK("https://library.bdrc.io/show/bdr:MW23702_3627","bdr:MW23702_3627")</f>
        <v/>
      </c>
      <c r="C65" t="inlineStr">
        <is>
          <t>འདུལ་བའི་མདོའི་འགྲེལ་པ།</t>
        </is>
      </c>
      <c r="D65" t="inlineStr"/>
    </row>
    <row r="66">
      <c r="A66" t="inlineStr">
        <is>
          <t>bdr:WA0RT3460</t>
        </is>
      </c>
      <c r="B66">
        <f>HYPERLINK("https://library.bdrc.io/show/bdr:MW2KG5015_4413","bdr:MW2KG5015_4413")</f>
        <v/>
      </c>
      <c r="C66" t="inlineStr">
        <is>
          <t>འདུལ་བའི་མདོའི་འགྲེལ་པ།</t>
        </is>
      </c>
      <c r="D66" t="inlineStr"/>
    </row>
    <row r="67">
      <c r="A67" t="inlineStr">
        <is>
          <t>bdr:WA0RT3460</t>
        </is>
      </c>
      <c r="B67">
        <f>HYPERLINK("https://library.bdrc.io/show/bdr:MW1PD95844_3352","bdr:MW1PD95844_3352")</f>
        <v/>
      </c>
      <c r="C67" t="inlineStr">
        <is>
          <t>འདུལ་བའི་མདོའི་འགྲེལ་པ།</t>
        </is>
      </c>
      <c r="D67" t="inlineStr"/>
    </row>
    <row r="68">
      <c r="A68" t="inlineStr">
        <is>
          <t>bdr:WA0RT3460</t>
        </is>
      </c>
      <c r="B68">
        <f>HYPERLINK("https://library.bdrc.io/show/bdr:MW22704_4413","bdr:MW22704_4413")</f>
        <v/>
      </c>
      <c r="C68" t="inlineStr">
        <is>
          <t>འདུལ་བའི་མདོའི་འགྲེལ་པ།</t>
        </is>
      </c>
      <c r="D68" t="inlineStr"/>
    </row>
    <row r="69">
      <c r="A69" t="inlineStr">
        <is>
          <t>bdr:WA0RT3460</t>
        </is>
      </c>
      <c r="B69">
        <f>HYPERLINK("https://library.bdrc.io/show/bdr:MW23703_4122","bdr:MW23703_4122")</f>
        <v/>
      </c>
      <c r="C69" t="inlineStr">
        <is>
          <t>འདུལ་བའི་མདོའི་འགྲེལ་པ།</t>
        </is>
      </c>
      <c r="D69" t="inlineStr"/>
    </row>
    <row r="70">
      <c r="A70" t="inlineStr">
        <is>
          <t>bdr:WA0RT3460</t>
        </is>
      </c>
      <c r="B70">
        <f>HYPERLINK("https://library.bdrc.io/show/bdr:MW1KG13126_5624","bdr:MW1KG13126_5624")</f>
        <v/>
      </c>
      <c r="C70" t="inlineStr">
        <is>
          <t>འདུལ་བའི་མདོའི་འགྲེལ་པ།</t>
        </is>
      </c>
      <c r="D70" t="inlineStr"/>
    </row>
    <row r="71">
      <c r="A71" t="inlineStr">
        <is>
          <t>bdr:WA0NGMCP75145</t>
        </is>
      </c>
      <c r="B71">
        <f>HYPERLINK("https://library.bdrc.io/show/bdr:MW0NGMCP75145","bdr:MW0NGMCP75145")</f>
        <v/>
      </c>
      <c r="C71" t="inlineStr">
        <is>
          <t>འདུལ་བ་མདོ་རྩ་བ་ཞེས་བྱ་བ་སློབ་དཔོན་ཡོན་ཏན་འོད་ཀྱིས་མཛད་པ།</t>
        </is>
      </c>
      <c r="D71" t="inlineStr"/>
    </row>
    <row r="72">
      <c r="A72" t="inlineStr">
        <is>
          <t>bdr:WA1KG22571</t>
        </is>
      </c>
      <c r="B72" t="inlineStr">
        <is>
          <t>conceptual</t>
        </is>
      </c>
      <c r="C72" t="inlineStr">
        <is>
          <t>འདུལ་བ་མདོ་རྩ་བ།</t>
        </is>
      </c>
      <c r="D72" t="inlineStr"/>
    </row>
    <row r="73">
      <c r="A73" t="inlineStr">
        <is>
          <t>bdr:WA22087</t>
        </is>
      </c>
      <c r="B73" t="inlineStr">
        <is>
          <t>conceptual</t>
        </is>
      </c>
      <c r="C73" t="inlineStr">
        <is>
          <t>དམ་ཆོས་འདུལ་བ་མདོ་རྩ།</t>
        </is>
      </c>
      <c r="D7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2022-11-23T10:48:06Z</dcterms:created>
  <dcterms:modified xmlns:dcterms="http://purl.org/dc/terms/" xmlns:xsi="http://www.w3.org/2001/XMLSchema-instance" xsi:type="dcterms:W3CDTF">2022-11-23T10:48:06Z</dcterms:modified>
</cp:coreProperties>
</file>