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pane xSplit="10" ySplit="1" topLeftCell="K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40" customWidth="1" min="5" max="5"/>
    <col width="35" customWidth="1" min="6" max="6"/>
    <col width="15" customWidth="1" min="7" max="7"/>
    <col width="15" customWidth="1" min="8" max="8"/>
  </cols>
  <sheetData>
    <row r="1">
      <c r="A1" s="1" t="inlineStr">
        <is>
          <t>OCRability info</t>
        </is>
      </c>
      <c r="B1" s="1" t="inlineStr">
        <is>
          <t>Work</t>
        </is>
      </c>
      <c r="C1" s="1" t="inlineStr">
        <is>
          <t>Title</t>
        </is>
      </c>
      <c r="D1" s="1" t="inlineStr">
        <is>
          <t>Instance</t>
        </is>
      </c>
      <c r="E1" s="1" t="inlineStr">
        <is>
          <t>Cover Page</t>
        </is>
      </c>
      <c r="F1" s="1" t="inlineStr">
        <is>
          <t>Random Page</t>
        </is>
      </c>
      <c r="G1" s="1" t="inlineStr">
        <is>
          <t>Extra work</t>
        </is>
      </c>
      <c r="H1" s="1" t="inlineStr">
        <is>
          <t>Extra Etext</t>
        </is>
      </c>
    </row>
    <row r="2" ht="70" customHeight="1">
      <c r="A2" t="inlineStr"/>
      <c r="B2" t="inlineStr">
        <is>
          <t>WA8LS66361</t>
        </is>
      </c>
      <c r="C2" t="inlineStr">
        <is>
          <t>དབུ་མ་རྩ་བའི་འགྲེལ་པ་བུདྡྷ་པཱ་ལི་ཏ། བོད་རྒྱ་ཤན་སྦྱར།</t>
        </is>
      </c>
      <c r="D2">
        <f>HYPERLINK("https://library.bdrc.io/show/bdr:MW8LS66361?uilang=bo","MW8LS66361")</f>
        <v/>
      </c>
      <c r="E2">
        <f>HYPERLINK("https://library.bdrc.io/show/bdr:W8LS66361",IMAGE("https://iiif.bdrc.io/bdr:I8LS66363::I8LS663630003.jpg/full/150,/0/default.jpg"))</f>
        <v/>
      </c>
      <c r="F2">
        <f>HYPERLINK("https://library.bdrc.io/show/bdr:W8LS66361",IMAGE("https://iiif.bdrc.io/bdr:I8LS66363::I8LS663630026.tif/full/150,/0/default.jpg"))</f>
        <v/>
      </c>
      <c r="G2">
        <f>HYPERLINK("https://library.bdrc.io/search?lg=bo&amp;t=Work&amp;pg=1&amp;f=author,exc,bdr:P4CZ10516&amp;uilang=bo&amp;q=དབུ་མ་རྩ་བའི་འགྲེལ་པ་བུདྡྷ་པཱ་ལི་ཏ། བོད་རྒྱ་ཤན་སྦྱར།~1", "བརྩམས་ཆོས་གཞན།")</f>
        <v/>
      </c>
      <c r="H2">
        <f>HYPERLINK("https://library.bdrc.io/search?lg=bo&amp;t=Etext&amp;pg=1&amp;f=author,exc,bdr:P4CZ10516&amp;uilang=bo&amp;q=དབུ་མ་རྩ་བའི་འགྲེལ་པ་བུདྡྷ་པཱ་ལི་ཏ། བོད་རྒྱ་ཤན་སྦྱར།~1", "ཡིག་རྐྱང་གཞན།")</f>
        <v/>
      </c>
    </row>
    <row r="3" ht="70" customHeight="1">
      <c r="A3" t="inlineStr"/>
      <c r="B3" t="inlineStr">
        <is>
          <t>WA4CZ57158</t>
        </is>
      </c>
      <c r="C3" t="inlineStr">
        <is>
          <t>དབུ་མ་རིགས་ཚོགས་དྲུག་དང་དེའི་འགྲེལ་པ་ཕྱོགས་བསྒྲིགས།</t>
        </is>
      </c>
      <c r="D3">
        <f>HYPERLINK("https://library.bdrc.io/show/bdr:MW4CZ57158?uilang=bo","MW4CZ57158")</f>
        <v/>
      </c>
      <c r="E3" t="inlineStr"/>
      <c r="F3" t="inlineStr"/>
      <c r="G3">
        <f>HYPERLINK("https://library.bdrc.io/search?lg=bo&amp;t=Work&amp;pg=1&amp;f=author,exc,bdr:P4CZ10516&amp;uilang=bo&amp;q=དབུ་མ་རིགས་ཚོགས་དྲུག་དང་དེའི་འགྲེལ་པ་ཕྱོགས་བསྒྲིགས།~1", "བརྩམས་ཆོས་གཞན།")</f>
        <v/>
      </c>
      <c r="H3">
        <f>HYPERLINK("https://library.bdrc.io/search?lg=bo&amp;t=Etext&amp;pg=1&amp;f=author,exc,bdr:P4CZ10516&amp;uilang=bo&amp;q=དབུ་མ་རིགས་ཚོགས་དྲུག་དང་དེའི་འགྲེལ་པ་ཕྱོགས་བསྒྲིགས།~1", "ཡིག་རྐྱང་གཞན།")</f>
        <v/>
      </c>
    </row>
    <row r="4" ht="70" customHeight="1">
      <c r="A4" t="inlineStr"/>
      <c r="B4" t="inlineStr">
        <is>
          <t>WA0FFY006</t>
        </is>
      </c>
      <c r="C4" t="inlineStr">
        <is>
          <t>Buddhapālita-mūlamadhyamaka-vṛtti</t>
        </is>
      </c>
      <c r="D4">
        <f>HYPERLINK("https://library.bdrc.io/show/bdr:MW0FFY006?uilang=bo","MW0FFY006")</f>
        <v/>
      </c>
      <c r="E4">
        <f>HYPERLINK("https://library.bdrc.io/show/bdr:W0FFY006",IMAGE("https://iiif.bdrc.io/bdr:I0FFY006::I0FFY0060003.jpg/full/150,/0/default.jpg"))</f>
        <v/>
      </c>
      <c r="F4">
        <f>HYPERLINK("https://library.bdrc.io/show/bdr:W0FFY006",IMAGE("https://iiif.bdrc.io/bdr:I0FFY006::I0FFY0060011.jpg/full/150,/0/default.jpg"))</f>
        <v/>
      </c>
      <c r="G4">
        <f>HYPERLINK("https://library.bdrc.io/search?lg=bo&amp;t=Work&amp;pg=1&amp;f=author,exc,bdr:P4CZ10516&amp;uilang=bo&amp;q=Buddhapālita-mūlamadhyamaka-vṛtti~1", "བརྩམས་ཆོས་གཞན།")</f>
        <v/>
      </c>
      <c r="H4">
        <f>HYPERLINK("https://library.bdrc.io/search?lg=bo&amp;t=Etext&amp;pg=1&amp;f=author,exc,bdr:P4CZ10516&amp;uilang=bo&amp;q=Buddhapālita-mūlamadhyamaka-vṛtti~1", "ཡིག་རྐྱང་གཞན།")</f>
        <v/>
      </c>
    </row>
    <row r="5" ht="70" customHeight="1">
      <c r="A5" t="inlineStr"/>
      <c r="B5" t="inlineStr">
        <is>
          <t>WA1AC213</t>
        </is>
      </c>
      <c r="C5" t="inlineStr">
        <is>
          <t>དབུ་མ་རྩ་བའི་འགྲེལ་པ་བུདྡྷ་པཱ་ལི་ཏ།</t>
        </is>
      </c>
      <c r="D5">
        <f>HYPERLINK("https://library.bdrc.io/show/bdr:MW2KG234628?uilang=bo","MW2KG234628")</f>
        <v/>
      </c>
      <c r="E5">
        <f>HYPERLINK("https://library.bdrc.io/show/bdr:W2KG234628",IMAGE("https://iiif.bdrc.io/bdr:I2KG234753::I2KG2347530003.jpg/full/150,/0/default.jpg"))</f>
        <v/>
      </c>
      <c r="F5">
        <f>HYPERLINK("https://library.bdrc.io/show/bdr:W2KG234628",IMAGE("https://iiif.bdrc.io/bdr:I2KG234753::I2KG2347530459.jpg/full/150,/0/default.jpg"))</f>
        <v/>
      </c>
      <c r="G5">
        <f>HYPERLINK("https://library.bdrc.io/search?lg=bo&amp;t=Work&amp;pg=1&amp;f=author,exc,bdr:P4CZ10516&amp;uilang=bo&amp;q=དབུ་མ་རྩ་བའི་འགྲེལ་པ་བུདྡྷ་པཱ་ལི་ཏ།~1", "བརྩམས་ཆོས་གཞན།")</f>
        <v/>
      </c>
      <c r="H5">
        <f>HYPERLINK("https://library.bdrc.io/search?lg=bo&amp;t=Etext&amp;pg=1&amp;f=author,exc,bdr:P4CZ10516&amp;uilang=bo&amp;q=དབུ་མ་རྩ་བའི་འགྲེལ་པ་བུདྡྷ་པཱ་ལི་ཏ།~1", "ཡིག་རྐྱང་གཞན།")</f>
        <v/>
      </c>
    </row>
    <row r="6" ht="70" customHeight="1">
      <c r="A6" t="inlineStr"/>
      <c r="B6" t="inlineStr">
        <is>
          <t>WA1AC213</t>
        </is>
      </c>
      <c r="C6" t="inlineStr">
        <is>
          <t>དབུ་མ་རྩ་བའི་འགྲེལ་པ་བུདྡྷ་པ་ལི་ཏ།</t>
        </is>
      </c>
      <c r="D6">
        <f>HYPERLINK("https://library.bdrc.io/show/bdr:MW1AC213?uilang=bo","MW1AC213")</f>
        <v/>
      </c>
      <c r="E6">
        <f>HYPERLINK("https://library.bdrc.io/show/bdr:W1AC213",IMAGE("https://iiif.bdrc.io/bdr:I2PD18520::I2PD185200003.jpg/full/150,/0/default.jpg"))</f>
        <v/>
      </c>
      <c r="F6">
        <f>HYPERLINK("https://library.bdrc.io/show/bdr:W1AC213",IMAGE("https://iiif.bdrc.io/bdr:I2PD18520::I2PD185200355.tif/full/150,/0/default.jpg"))</f>
        <v/>
      </c>
      <c r="G6">
        <f>HYPERLINK("https://library.bdrc.io/search?lg=bo&amp;t=Work&amp;pg=1&amp;f=author,exc,bdr:P4CZ10516&amp;uilang=bo&amp;q=དབུ་མ་རྩ་བའི་འགྲེལ་པ་བུདྡྷ་པ་ལི་ཏ།~1", "བརྩམས་ཆོས་གཞན།")</f>
        <v/>
      </c>
      <c r="H6">
        <f>HYPERLINK("https://library.bdrc.io/search?lg=bo&amp;t=Etext&amp;pg=1&amp;f=author,exc,bdr:P4CZ10516&amp;uilang=bo&amp;q=དབུ་མ་རྩ་བའི་འགྲེལ་པ་བུདྡྷ་པ་ལི་ཏ།~1", "ཡིག་རྐྱང་གཞན།")</f>
        <v/>
      </c>
    </row>
    <row r="7" ht="70" customHeight="1">
      <c r="A7" t="inlineStr"/>
      <c r="B7" t="inlineStr">
        <is>
          <t>WA3CN524</t>
        </is>
      </c>
      <c r="C7" t="inlineStr">
        <is>
          <t>དབུ་མ་རྩ་ཤེས་ཀྱི་འགྲེལ་པ་བུདྡྷ་པཱ་ལི་ཏ།</t>
        </is>
      </c>
      <c r="D7">
        <f>HYPERLINK("https://library.bdrc.io/show/bdr:MW3CN524?uilang=bo","MW3CN524")</f>
        <v/>
      </c>
      <c r="E7">
        <f>HYPERLINK("https://library.bdrc.io/show/bdr:W3CN524",IMAGE("https://iiif.bdrc.io/bdr:I3CN8626::I3CN86260003.jpg/full/150,/0/default.jpg"))</f>
        <v/>
      </c>
      <c r="F7">
        <f>HYPERLINK("https://library.bdrc.io/show/bdr:W3CN524",IMAGE("https://iiif.bdrc.io/bdr:I3CN8626::I3CN86260188.tif/full/150,/0/default.jpg"))</f>
        <v/>
      </c>
      <c r="G7">
        <f>HYPERLINK("https://library.bdrc.io/search?lg=bo&amp;t=Work&amp;pg=1&amp;f=author,exc,bdr:P4CZ10516&amp;uilang=bo&amp;q=དབུ་མ་རྩ་ཤེས་ཀྱི་འགྲེལ་པ་བུདྡྷ་པཱ་ལི་ཏ།~1", "བརྩམས་ཆོས་གཞན།")</f>
        <v/>
      </c>
      <c r="H7">
        <f>HYPERLINK("https://library.bdrc.io/search?lg=bo&amp;t=Etext&amp;pg=1&amp;f=author,exc,bdr:P4CZ10516&amp;uilang=bo&amp;q=དབུ་མ་རྩ་ཤེས་ཀྱི་འགྲེལ་པ་བུདྡྷ་པཱ་ལི་ཏ།~1", "ཡིག་རྐྱང་གཞན།")</f>
        <v/>
      </c>
    </row>
    <row r="8" ht="70" customHeight="1">
      <c r="A8" t="inlineStr"/>
      <c r="B8" t="inlineStr">
        <is>
          <t>WA3CN10768</t>
        </is>
      </c>
      <c r="C8" t="inlineStr">
        <is>
          <t>དབུ་མ་རྩ་བའི་འགྲེལ་པ་བུདྡྷ་པ་ལི་ཏ།</t>
        </is>
      </c>
      <c r="D8">
        <f>HYPERLINK("https://library.bdrc.io/show/bdr:MW3CN10768?uilang=bo","MW3CN10768")</f>
        <v/>
      </c>
      <c r="E8">
        <f>HYPERLINK("https://library.bdrc.io/show/bdr:W3CN10768",IMAGE("https://iiif.bdrc.io/bdr:I3CN10770::I3CN107700003.jpg/full/150,/0/default.jpg"))</f>
        <v/>
      </c>
      <c r="F8">
        <f>HYPERLINK("https://library.bdrc.io/show/bdr:W3CN10768",IMAGE("https://iiif.bdrc.io/bdr:I3CN10770::I3CN107700183.tif/full/150,/0/default.jpg"))</f>
        <v/>
      </c>
      <c r="G8">
        <f>HYPERLINK("https://library.bdrc.io/search?lg=bo&amp;t=Work&amp;pg=1&amp;f=author,exc,bdr:P4CZ10516&amp;uilang=bo&amp;q=དབུ་མ་རྩ་བའི་འགྲེལ་པ་བུདྡྷ་པ་ལི་ཏ།~1", "བརྩམས་ཆོས་གཞན།")</f>
        <v/>
      </c>
      <c r="H8">
        <f>HYPERLINK("https://library.bdrc.io/search?lg=bo&amp;t=Etext&amp;pg=1&amp;f=author,exc,bdr:P4CZ10516&amp;uilang=bo&amp;q=དབུ་མ་རྩ་བའི་འགྲེལ་པ་བུདྡྷ་པ་ལི་ཏ།~1", "ཡིག་རྐྱང་གཞན།")</f>
        <v/>
      </c>
    </row>
    <row r="9" ht="70" customHeight="1">
      <c r="A9" t="inlineStr"/>
      <c r="B9" t="inlineStr">
        <is>
          <t>WA0RT0049</t>
        </is>
      </c>
      <c r="C9" t="inlineStr">
        <is>
          <t>གཤགས་པའི་བསྟོད་པའི་འགྲེལ་པ།</t>
        </is>
      </c>
      <c r="D9">
        <f>HYPERLINK("https://library.bdrc.io/show/bdr:MW2KG5015_0838?uilang=bo","MW2KG5015_0838")</f>
        <v/>
      </c>
      <c r="E9" t="inlineStr"/>
      <c r="F9" t="inlineStr"/>
      <c r="G9">
        <f>HYPERLINK("https://library.bdrc.io/search?lg=bo&amp;t=Work&amp;pg=1&amp;f=author,exc,bdr:P4CZ10516&amp;uilang=bo&amp;q=གཤགས་པའི་བསྟོད་པའི་འགྲེལ་པ།~1", "བརྩམས་ཆོས་གཞན།")</f>
        <v/>
      </c>
      <c r="H9">
        <f>HYPERLINK("https://library.bdrc.io/search?lg=bo&amp;t=Etext&amp;pg=1&amp;f=author,exc,bdr:P4CZ10516&amp;uilang=bo&amp;q=གཤགས་པའི་བསྟོད་པའི་འགྲེལ་པ།~1", "ཡིག་རྐྱང་གཞན།")</f>
        <v/>
      </c>
    </row>
    <row r="10" ht="70" customHeight="1">
      <c r="A10" t="inlineStr"/>
      <c r="B10" t="inlineStr">
        <is>
          <t>WA0RT0049</t>
        </is>
      </c>
      <c r="C10" t="inlineStr">
        <is>
          <t>བཤགས་པའི་བསྟོད་པའི་འགྲེལ་པ།</t>
        </is>
      </c>
      <c r="D10">
        <f>HYPERLINK("https://library.bdrc.io/show/bdr:MW1PD95844_0052?uilang=bo","MW1PD95844_0052")</f>
        <v/>
      </c>
      <c r="E10" t="inlineStr"/>
      <c r="F10" t="inlineStr"/>
      <c r="G10">
        <f>HYPERLINK("https://library.bdrc.io/search?lg=bo&amp;t=Work&amp;pg=1&amp;f=author,exc,bdr:P4CZ10516&amp;uilang=bo&amp;q=བཤགས་པའི་བསྟོད་པའི་འགྲེལ་པ།~1", "བརྩམས་ཆོས་གཞན།")</f>
        <v/>
      </c>
      <c r="H10">
        <f>HYPERLINK("https://library.bdrc.io/search?lg=bo&amp;t=Etext&amp;pg=1&amp;f=author,exc,bdr:P4CZ10516&amp;uilang=bo&amp;q=བཤགས་པའི་བསྟོད་པའི་འགྲེལ་པ།~1", "ཡིག་རྐྱང་གཞན།")</f>
        <v/>
      </c>
    </row>
    <row r="11" ht="70" customHeight="1">
      <c r="A11" t="inlineStr"/>
      <c r="B11" t="inlineStr">
        <is>
          <t>WA0RT0049</t>
        </is>
      </c>
      <c r="C11" t="inlineStr">
        <is>
          <t>བཤགས་པའི་བསྟོད་པའི་འགྲེལ་བ།</t>
        </is>
      </c>
      <c r="D11">
        <f>HYPERLINK("https://library.bdrc.io/show/bdr:MW23703_1160?uilang=bo","MW23703_1160")</f>
        <v/>
      </c>
      <c r="E11" t="inlineStr"/>
      <c r="F11" t="inlineStr"/>
      <c r="G11">
        <f>HYPERLINK("https://library.bdrc.io/search?lg=bo&amp;t=Work&amp;pg=1&amp;f=author,exc,bdr:P4CZ10516&amp;uilang=bo&amp;q=བཤགས་པའི་བསྟོད་པའི་འགྲེལ་བ།~1", "བརྩམས་ཆོས་གཞན།")</f>
        <v/>
      </c>
      <c r="H11">
        <f>HYPERLINK("https://library.bdrc.io/search?lg=bo&amp;t=Etext&amp;pg=1&amp;f=author,exc,bdr:P4CZ10516&amp;uilang=bo&amp;q=བཤགས་པའི་བསྟོད་པའི་འགྲེལ་བ།~1", "ཡིག་རྐྱང་གཞན།")</f>
        <v/>
      </c>
    </row>
    <row r="12" ht="70" customHeight="1">
      <c r="A12" t="inlineStr"/>
      <c r="B12" t="inlineStr">
        <is>
          <t>WA0RT0049</t>
        </is>
      </c>
      <c r="C12" t="inlineStr">
        <is>
          <t>གཤགས་པའི་བསྟོད་པའི་འགྲེལ་པ།</t>
        </is>
      </c>
      <c r="D12">
        <f>HYPERLINK("https://library.bdrc.io/show/bdr:MW22704_0838?uilang=bo","MW22704_0838")</f>
        <v/>
      </c>
      <c r="E12" t="inlineStr"/>
      <c r="F12" t="inlineStr"/>
      <c r="G12">
        <f>HYPERLINK("https://library.bdrc.io/search?lg=bo&amp;t=Work&amp;pg=1&amp;f=author,exc,bdr:P4CZ10516&amp;uilang=bo&amp;q=གཤགས་པའི་བསྟོད་པའི་འགྲེལ་པ།~1", "བརྩམས་ཆོས་གཞན།")</f>
        <v/>
      </c>
      <c r="H12">
        <f>HYPERLINK("https://library.bdrc.io/search?lg=bo&amp;t=Etext&amp;pg=1&amp;f=author,exc,bdr:P4CZ10516&amp;uilang=bo&amp;q=གཤགས་པའི་བསྟོད་པའི་འགྲེལ་པ།~1", "ཡིག་རྐྱང་གཞན།")</f>
        <v/>
      </c>
    </row>
    <row r="13" ht="70" customHeight="1">
      <c r="A13" t="inlineStr"/>
      <c r="B13" t="inlineStr">
        <is>
          <t>WA0RT0049</t>
        </is>
      </c>
      <c r="C13" t="inlineStr">
        <is>
          <t>བཤགས་པའི་བསྟོད་པའི་འགྲེལ་པ།</t>
        </is>
      </c>
      <c r="D13">
        <f>HYPERLINK("https://library.bdrc.io/show/bdr:MW23702_0049?uilang=bo","MW23702_0049")</f>
        <v/>
      </c>
      <c r="E13" t="inlineStr"/>
      <c r="F13" t="inlineStr"/>
      <c r="G13">
        <f>HYPERLINK("https://library.bdrc.io/search?lg=bo&amp;t=Work&amp;pg=1&amp;f=author,exc,bdr:P4CZ10516&amp;uilang=bo&amp;q=བཤགས་པའི་བསྟོད་པའི་འགྲེལ་པ།~1", "བརྩམས་ཆོས་གཞན།")</f>
        <v/>
      </c>
      <c r="H13">
        <f>HYPERLINK("https://library.bdrc.io/search?lg=bo&amp;t=Etext&amp;pg=1&amp;f=author,exc,bdr:P4CZ10516&amp;uilang=bo&amp;q=བཤགས་པའི་བསྟོད་པའི་འགྲེལ་པ།~1", "ཡིག་རྐྱང་གཞན།")</f>
        <v/>
      </c>
    </row>
    <row r="14" ht="70" customHeight="1">
      <c r="A14" t="inlineStr"/>
      <c r="B14" t="inlineStr">
        <is>
          <t>WA0RT0049</t>
        </is>
      </c>
      <c r="C14" t="inlineStr">
        <is>
          <t>གཤགས་པའི་བསྟོད་པའི་འགྲེལ་པ།</t>
        </is>
      </c>
      <c r="D14">
        <f>HYPERLINK("https://library.bdrc.io/show/bdr:MW1KG13126_2049?uilang=bo","MW1KG13126_2049")</f>
        <v/>
      </c>
      <c r="E14" t="inlineStr"/>
      <c r="F14" t="inlineStr"/>
      <c r="G14">
        <f>HYPERLINK("https://library.bdrc.io/search?lg=bo&amp;t=Work&amp;pg=1&amp;f=author,exc,bdr:P4CZ10516&amp;uilang=bo&amp;q=གཤགས་པའི་བསྟོད་པའི་འགྲེལ་པ།~1", "བརྩམས་ཆོས་གཞན།")</f>
        <v/>
      </c>
      <c r="H14">
        <f>HYPERLINK("https://library.bdrc.io/search?lg=bo&amp;t=Etext&amp;pg=1&amp;f=author,exc,bdr:P4CZ10516&amp;uilang=bo&amp;q=གཤགས་པའི་བསྟོད་པའི་འགྲེལ་པ།~1", "ཡིག་རྐྱང་གཞན།")</f>
        <v/>
      </c>
    </row>
    <row r="15" ht="70" customHeight="1">
      <c r="A15" t="inlineStr"/>
      <c r="B15" t="inlineStr">
        <is>
          <t>WA0RT3187</t>
        </is>
      </c>
      <c r="C15" t="inlineStr">
        <is>
          <t>དབུ་མ་རྩ་བའི་འགྲེལ་པ་བུདྡྷ་པཱ་ལི་ཏ།</t>
        </is>
      </c>
      <c r="D15">
        <f>HYPERLINK("https://library.bdrc.io/show/bdr:MW23703_3842?uilang=bo","MW23703_3842")</f>
        <v/>
      </c>
      <c r="E15" t="inlineStr"/>
      <c r="F15" t="inlineStr"/>
      <c r="G15">
        <f>HYPERLINK("https://library.bdrc.io/search?lg=bo&amp;t=Work&amp;pg=1&amp;f=author,exc,bdr:P4CZ10516&amp;uilang=bo&amp;q=དབུ་མ་རྩ་བའི་འགྲེལ་པ་བུདྡྷ་པཱ་ལི་ཏ།~1", "བརྩམས་ཆོས་གཞན།")</f>
        <v/>
      </c>
      <c r="H15">
        <f>HYPERLINK("https://library.bdrc.io/search?lg=bo&amp;t=Etext&amp;pg=1&amp;f=author,exc,bdr:P4CZ10516&amp;uilang=bo&amp;q=དབུ་མ་རྩ་བའི་འགྲེལ་པ་བུདྡྷ་པཱ་ལི་ཏ།~1", "ཡིག་རྐྱང་གཞན།")</f>
        <v/>
      </c>
    </row>
    <row r="16" ht="70" customHeight="1">
      <c r="A16" t="inlineStr"/>
      <c r="B16" t="inlineStr">
        <is>
          <t>WA0RT3187</t>
        </is>
      </c>
      <c r="C16" t="inlineStr">
        <is>
          <t>དབུ་མ་རྩ་བའི་འགྲེལ་པ་བུདྡྷ་པཱ་ལི་ཏ།</t>
        </is>
      </c>
      <c r="D16">
        <f>HYPERLINK("https://library.bdrc.io/show/bdr:MW1KG13126_5242?uilang=bo","MW1KG13126_5242")</f>
        <v/>
      </c>
      <c r="E16" t="inlineStr"/>
      <c r="F16" t="inlineStr"/>
      <c r="G16">
        <f>HYPERLINK("https://library.bdrc.io/search?lg=bo&amp;t=Work&amp;pg=1&amp;f=author,exc,bdr:P4CZ10516&amp;uilang=bo&amp;q=དབུ་མ་རྩ་བའི་འགྲེལ་པ་བུདྡྷ་པཱ་ལི་ཏ།~1", "བརྩམས་ཆོས་གཞན།")</f>
        <v/>
      </c>
      <c r="H16">
        <f>HYPERLINK("https://library.bdrc.io/search?lg=bo&amp;t=Etext&amp;pg=1&amp;f=author,exc,bdr:P4CZ10516&amp;uilang=bo&amp;q=དབུ་མ་རྩ་བའི་འགྲེལ་པ་བུདྡྷ་པཱ་ལི་ཏ།~1", "ཡིག་རྐྱང་གཞན།")</f>
        <v/>
      </c>
    </row>
    <row r="17" ht="70" customHeight="1">
      <c r="A17" t="inlineStr"/>
      <c r="B17" t="inlineStr">
        <is>
          <t>WA0RT3187</t>
        </is>
      </c>
      <c r="C17" t="inlineStr">
        <is>
          <t>དབུ་མ་རྩ་བའི་འགྲེལ་པ་བུདྡྷ་པཱ་ལི་ཏ།</t>
        </is>
      </c>
      <c r="D17">
        <f>HYPERLINK("https://library.bdrc.io/show/bdr:MW2KG5015_4031?uilang=bo","MW2KG5015_4031")</f>
        <v/>
      </c>
      <c r="E17" t="inlineStr"/>
      <c r="F17" t="inlineStr"/>
      <c r="G17">
        <f>HYPERLINK("https://library.bdrc.io/search?lg=bo&amp;t=Work&amp;pg=1&amp;f=author,exc,bdr:P4CZ10516&amp;uilang=bo&amp;q=དབུ་མ་རྩ་བའི་འགྲེལ་པ་བུདྡྷ་པཱ་ལི་ཏ།~1", "བརྩམས་ཆོས་གཞན།")</f>
        <v/>
      </c>
      <c r="H17">
        <f>HYPERLINK("https://library.bdrc.io/search?lg=bo&amp;t=Etext&amp;pg=1&amp;f=author,exc,bdr:P4CZ10516&amp;uilang=bo&amp;q=དབུ་མ་རྩ་བའི་འགྲེལ་པ་བུདྡྷ་པཱ་ལི་ཏ།~1", "ཡིག་རྐྱང་གཞན།")</f>
        <v/>
      </c>
    </row>
    <row r="18" ht="70" customHeight="1">
      <c r="A18" t="inlineStr"/>
      <c r="B18" t="inlineStr">
        <is>
          <t>WA0RT3187</t>
        </is>
      </c>
      <c r="C18" t="inlineStr">
        <is>
          <t>དབུ་མ་རྩ་བའི་འགྲེལ་པ་བུདྡྷ་པཱ་ལི་ཏ།</t>
        </is>
      </c>
      <c r="D18">
        <f>HYPERLINK("https://library.bdrc.io/show/bdr:MW1PD95844_3068A?uilang=bo","MW1PD95844_3068A")</f>
        <v/>
      </c>
      <c r="E18" t="inlineStr"/>
      <c r="F18" t="inlineStr"/>
      <c r="G18">
        <f>HYPERLINK("https://library.bdrc.io/search?lg=bo&amp;t=Work&amp;pg=1&amp;f=author,exc,bdr:P4CZ10516&amp;uilang=bo&amp;q=དབུ་མ་རྩ་བའི་འགྲེལ་པ་བུདྡྷ་པཱ་ལི་ཏ།~1", "བརྩམས་ཆོས་གཞན།")</f>
        <v/>
      </c>
      <c r="H18">
        <f>HYPERLINK("https://library.bdrc.io/search?lg=bo&amp;t=Etext&amp;pg=1&amp;f=author,exc,bdr:P4CZ10516&amp;uilang=bo&amp;q=དབུ་མ་རྩ་བའི་འགྲེལ་པ་བུདྡྷ་པཱ་ལི་ཏ།~1", "ཡིག་རྐྱང་གཞན།")</f>
        <v/>
      </c>
    </row>
    <row r="19" ht="70" customHeight="1">
      <c r="A19" t="inlineStr"/>
      <c r="B19" t="inlineStr">
        <is>
          <t>WA0RT3187</t>
        </is>
      </c>
      <c r="C19" t="inlineStr">
        <is>
          <t>དབུ་མ་རྩ་བའི་འགྲེལ་པ་བུདྡྷ་པཱ་ལི་ཏ།</t>
        </is>
      </c>
      <c r="D19">
        <f>HYPERLINK("https://library.bdrc.io/show/bdr:MW22704_4031?uilang=bo","MW22704_4031")</f>
        <v/>
      </c>
      <c r="E19" t="inlineStr"/>
      <c r="F19" t="inlineStr"/>
      <c r="G19">
        <f>HYPERLINK("https://library.bdrc.io/search?lg=bo&amp;t=Work&amp;pg=1&amp;f=author,exc,bdr:P4CZ10516&amp;uilang=bo&amp;q=དབུ་མ་རྩ་བའི་འགྲེལ་པ་བུདྡྷ་པཱ་ལི་ཏ།~1", "བརྩམས་ཆོས་གཞན།")</f>
        <v/>
      </c>
      <c r="H19">
        <f>HYPERLINK("https://library.bdrc.io/search?lg=bo&amp;t=Etext&amp;pg=1&amp;f=author,exc,bdr:P4CZ10516&amp;uilang=bo&amp;q=དབུ་མ་རྩ་བའི་འགྲེལ་པ་བུདྡྷ་པཱ་ལི་ཏ།~1", "ཡིག་རྐྱང་གཞན།")</f>
        <v/>
      </c>
    </row>
    <row r="20" ht="70" customHeight="1">
      <c r="A20" t="inlineStr"/>
      <c r="B20" t="inlineStr">
        <is>
          <t>WA0RT3187</t>
        </is>
      </c>
      <c r="C20" t="inlineStr">
        <is>
          <t>དབུ་མ་རྩ་བའི་འགྲེལ་པ་བུདྡྷ་པཱ་ལི་ཏ།</t>
        </is>
      </c>
      <c r="D20">
        <f>HYPERLINK("https://library.bdrc.io/show/bdr:MW23702_3245?uilang=bo","MW23702_3245")</f>
        <v/>
      </c>
      <c r="E20" t="inlineStr"/>
      <c r="F20" t="inlineStr"/>
      <c r="G20">
        <f>HYPERLINK("https://library.bdrc.io/search?lg=bo&amp;t=Work&amp;pg=1&amp;f=author,exc,bdr:P4CZ10516&amp;uilang=bo&amp;q=དབུ་མ་རྩ་བའི་འགྲེལ་པ་བུདྡྷ་པཱ་ལི་ཏ།~1", "བརྩམས་ཆོས་གཞན།")</f>
        <v/>
      </c>
      <c r="H20">
        <f>HYPERLINK("https://library.bdrc.io/search?lg=bo&amp;t=Etext&amp;pg=1&amp;f=author,exc,bdr:P4CZ10516&amp;uilang=bo&amp;q=དབུ་མ་རྩ་བའི་འགྲེལ་པ་བུདྡྷ་པཱ་ལི་ཏ།~1", "ཡིག་རྐྱང་གཞན།")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2022-11-28T12:07:42Z</dcterms:created>
  <dcterms:modified xmlns:dcterms="http://purl.org/dc/terms/" xmlns:xsi="http://www.w3.org/2001/XMLSchema-instance" xsi:type="dcterms:W3CDTF">2022-11-28T12:07:42Z</dcterms:modified>
</cp:coreProperties>
</file>