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awley\Source\Repos\MOBA-Manager\MOBA-Manager\MOBA-Manager\Excel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M11" i="1"/>
  <c r="L11" i="1"/>
  <c r="E4" i="1"/>
  <c r="E5" i="1"/>
  <c r="E6" i="1"/>
  <c r="E7" i="1"/>
  <c r="E8" i="1"/>
  <c r="E9" i="1"/>
  <c r="E10" i="1"/>
  <c r="E11" i="1"/>
  <c r="E3" i="1"/>
  <c r="G2" i="1"/>
  <c r="G3" i="1"/>
  <c r="G4" i="1"/>
  <c r="G5" i="1"/>
  <c r="G6" i="1"/>
  <c r="G7" i="1"/>
  <c r="G8" i="1"/>
  <c r="G9" i="1"/>
  <c r="G10" i="1"/>
  <c r="G11" i="1"/>
  <c r="C3" i="1"/>
  <c r="C4" i="1"/>
  <c r="C5" i="1"/>
  <c r="C6" i="1"/>
  <c r="C7" i="1"/>
  <c r="C8" i="1"/>
  <c r="C9" i="1"/>
  <c r="C10" i="1"/>
  <c r="C11" i="1"/>
  <c r="C2" i="1"/>
  <c r="K3" i="1"/>
  <c r="L3" i="1"/>
  <c r="M3" i="1"/>
  <c r="K4" i="1"/>
  <c r="L4" i="1"/>
  <c r="M4" i="1"/>
  <c r="K5" i="1"/>
  <c r="L5" i="1"/>
  <c r="M5" i="1"/>
  <c r="K6" i="1"/>
  <c r="L6" i="1"/>
  <c r="M6" i="1"/>
  <c r="K7" i="1"/>
  <c r="M7" i="1"/>
  <c r="K8" i="1"/>
  <c r="M8" i="1"/>
  <c r="K9" i="1"/>
  <c r="M9" i="1"/>
  <c r="K10" i="1"/>
  <c r="M10" i="1"/>
  <c r="M2" i="1"/>
  <c r="K2" i="1"/>
  <c r="L7" i="1" l="1"/>
  <c r="L8" i="1"/>
  <c r="L2" i="1"/>
  <c r="L10" i="1"/>
  <c r="L9" i="1"/>
</calcChain>
</file>

<file path=xl/sharedStrings.xml><?xml version="1.0" encoding="utf-8"?>
<sst xmlns="http://schemas.openxmlformats.org/spreadsheetml/2006/main" count="23" uniqueCount="21">
  <si>
    <t>player_id</t>
  </si>
  <si>
    <t>player_name</t>
  </si>
  <si>
    <t>Sumail</t>
  </si>
  <si>
    <t>Jerax</t>
  </si>
  <si>
    <t>Ana</t>
  </si>
  <si>
    <t>Topson</t>
  </si>
  <si>
    <t>Ceb</t>
  </si>
  <si>
    <t>Fly</t>
  </si>
  <si>
    <t>Arteezy</t>
  </si>
  <si>
    <t>S4</t>
  </si>
  <si>
    <t>Cr1t</t>
  </si>
  <si>
    <t>team_id</t>
  </si>
  <si>
    <t>team_name</t>
  </si>
  <si>
    <t>OG</t>
  </si>
  <si>
    <t>EG</t>
  </si>
  <si>
    <t>player</t>
  </si>
  <si>
    <t>team</t>
  </si>
  <si>
    <t>sql</t>
  </si>
  <si>
    <t>insert p</t>
  </si>
  <si>
    <t>insert t</t>
  </si>
  <si>
    <t>N0tail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</si>
</sst>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G20" sqref="G20"/>
    </sheetView>
  </sheetViews>
  <sheetFormatPr defaultRowHeight="15" x14ac:dyDescent="0.25"/>
  <cols>
    <col min="2" max="2" width="12.5703125" bestFit="1" customWidth="1"/>
    <col min="3" max="3" width="46" bestFit="1" customWidth="1"/>
    <col min="6" max="6" width="11.5703125" bestFit="1" customWidth="1"/>
    <col min="7" max="7" width="44.140625" bestFit="1" customWidth="1"/>
    <col min="13" max="13" width="34.140625" bestFit="1" customWidth="1"/>
  </cols>
  <sheetData>
    <row r="1" spans="1:13" x14ac:dyDescent="0.25">
      <c r="A1" t="s">
        <v>0</v>
      </c>
      <c r="B1" t="s">
        <v>1</v>
      </c>
      <c r="C1" t="s">
        <v>18</v>
      </c>
      <c r="E1" t="s">
        <v>11</v>
      </c>
      <c r="F1" t="s">
        <v>12</v>
      </c>
      <c r="G1" t="s">
        <v>19</v>
      </c>
      <c r="I1" t="s">
        <v>0</v>
      </c>
      <c r="J1" t="s">
        <v>11</v>
      </c>
      <c r="K1" t="s">
        <v>15</v>
      </c>
      <c r="L1" t="s">
        <v>16</v>
      </c>
      <c r="M1" t="s">
        <v>17</v>
      </c>
    </row>
    <row r="2" spans="1:13" x14ac:dyDescent="0.25">
      <c r="A2">
        <v>1</v>
      </c>
      <c r="B2" t="s">
        <v>20</v>
      </c>
      <c r="C2" t="str">
        <f>"insert into players (player_name) values("""&amp;B2&amp;""");"</f>
        <v>insert into players (player_name) values("N0tail");</v>
      </c>
      <c r="E2">
        <v>1</v>
      </c>
      <c r="F2" t="s">
        <v>13</v>
      </c>
      <c r="G2" t="str">
        <f>IF(F2="","","insert into teams (team_name) values("""&amp;F2&amp;""");")</f>
        <v>insert into teams (team_name) values("OG");</v>
      </c>
      <c r="I2">
        <v>1</v>
      </c>
      <c r="J2">
        <v>1</v>
      </c>
      <c r="K2" t="str">
        <f>IFERROR(VLOOKUP(I2,A:B,2,0),"")</f>
        <v>N0tail</v>
      </c>
      <c r="L2" t="str">
        <f>IFERROR(VLOOKUP(J2,E:F,2,0),"")</f>
        <v>OG</v>
      </c>
      <c r="M2" t="str">
        <f>"insert into player_team values ("&amp;I2&amp;", "&amp;J2&amp;");"</f>
        <v>insert into player_team values (1, 1);</v>
      </c>
    </row>
    <row r="3" spans="1:13" x14ac:dyDescent="0.25">
      <c r="A3">
        <v>2</v>
      </c>
      <c r="B3" t="s">
        <v>3</v>
      </c>
      <c r="C3" t="str">
        <f t="shared" ref="C3:C11" si="0">"insert into players (player_name) values("""&amp;B3&amp;""");"</f>
        <v>insert into players (player_name) values("Jerax");</v>
      </c>
      <c r="E3">
        <f>IF(F3="","",E2+1)</f>
        <v>2</v>
      </c>
      <c r="F3" t="s">
        <v>14</v>
      </c>
      <c r="G3" t="str">
        <f t="shared" ref="G3:G11" si="1">IF(F3="","","insert into teams (team_name) values("""&amp;F3&amp;""");")</f>
        <v>insert into teams (team_name) values("EG");</v>
      </c>
      <c r="I3">
        <v>2</v>
      </c>
      <c r="J3">
        <v>1</v>
      </c>
      <c r="K3" t="str">
        <f>IFERROR(VLOOKUP(I3,A:B,2,0),"")</f>
        <v>Jerax</v>
      </c>
      <c r="L3" t="str">
        <f>IFERROR(VLOOKUP(J3,E:F,2,0),"")</f>
        <v>OG</v>
      </c>
      <c r="M3" t="str">
        <f>"insert into player_team values ("&amp;I3&amp;", "&amp;J3&amp;");"</f>
        <v>insert into player_team values (2, 1);</v>
      </c>
    </row>
    <row r="4" spans="1:13" x14ac:dyDescent="0.25">
      <c r="A4">
        <v>3</v>
      </c>
      <c r="B4" t="s">
        <v>4</v>
      </c>
      <c r="C4" t="str">
        <f t="shared" si="0"/>
        <v>insert into players (player_name) values("Ana");</v>
      </c>
      <c r="E4" t="str">
        <f t="shared" ref="E4:E11" si="2">IF(F4="","",E3+1)</f>
        <v/>
      </c>
      <c r="G4" t="str">
        <f t="shared" si="1"/>
        <v/>
      </c>
      <c r="I4">
        <v>3</v>
      </c>
      <c r="J4">
        <v>1</v>
      </c>
      <c r="K4" t="str">
        <f>IFERROR(VLOOKUP(I4,A:B,2,0),"")</f>
        <v>Ana</v>
      </c>
      <c r="L4" t="str">
        <f>IFERROR(VLOOKUP(J4,E:F,2,0),"")</f>
        <v>OG</v>
      </c>
      <c r="M4" t="str">
        <f>"insert into player_team values ("&amp;I4&amp;", "&amp;J4&amp;");"</f>
        <v>insert into player_team values (3, 1);</v>
      </c>
    </row>
    <row r="5" spans="1:13" x14ac:dyDescent="0.25">
      <c r="A5">
        <v>4</v>
      </c>
      <c r="B5" t="s">
        <v>5</v>
      </c>
      <c r="C5" t="str">
        <f t="shared" si="0"/>
        <v>insert into players (player_name) values("Topson");</v>
      </c>
      <c r="E5" t="str">
        <f t="shared" si="2"/>
        <v/>
      </c>
      <c r="G5" t="str">
        <f t="shared" si="1"/>
        <v/>
      </c>
      <c r="I5">
        <v>4</v>
      </c>
      <c r="J5">
        <v>1</v>
      </c>
      <c r="K5" t="str">
        <f>IFERROR(VLOOKUP(I5,A:B,2,0),"")</f>
        <v>Topson</v>
      </c>
      <c r="L5" t="str">
        <f>IFERROR(VLOOKUP(J5,E:F,2,0),"")</f>
        <v>OG</v>
      </c>
      <c r="M5" t="str">
        <f>"insert into player_team values ("&amp;I5&amp;", "&amp;J5&amp;");"</f>
        <v>insert into player_team values (4, 1);</v>
      </c>
    </row>
    <row r="6" spans="1:13" x14ac:dyDescent="0.25">
      <c r="A6">
        <v>5</v>
      </c>
      <c r="B6" t="s">
        <v>6</v>
      </c>
      <c r="C6" t="str">
        <f t="shared" si="0"/>
        <v>insert into players (player_name) values("Ceb");</v>
      </c>
      <c r="E6" t="str">
        <f t="shared" si="2"/>
        <v/>
      </c>
      <c r="G6" t="str">
        <f t="shared" si="1"/>
        <v/>
      </c>
      <c r="I6">
        <v>5</v>
      </c>
      <c r="J6">
        <v>1</v>
      </c>
      <c r="K6" t="str">
        <f>IFERROR(VLOOKUP(I6,A:B,2,0),"")</f>
        <v>Ceb</v>
      </c>
      <c r="L6" t="str">
        <f>IFERROR(VLOOKUP(J6,E:F,2,0),"")</f>
        <v>OG</v>
      </c>
      <c r="M6" t="str">
        <f>"insert into player_team values ("&amp;I6&amp;", "&amp;J6&amp;");"</f>
        <v>insert into player_team values (5, 1);</v>
      </c>
    </row>
    <row r="7" spans="1:13" x14ac:dyDescent="0.25">
      <c r="A7">
        <v>6</v>
      </c>
      <c r="B7" t="s">
        <v>7</v>
      </c>
      <c r="C7" t="str">
        <f t="shared" si="0"/>
        <v>insert into players (player_name) values("Fly");</v>
      </c>
      <c r="E7" t="str">
        <f t="shared" si="2"/>
        <v/>
      </c>
      <c r="G7" t="str">
        <f t="shared" si="1"/>
        <v/>
      </c>
      <c r="I7">
        <v>6</v>
      </c>
      <c r="J7">
        <v>2</v>
      </c>
      <c r="K7" t="str">
        <f>IFERROR(VLOOKUP(I7,A:B,2,0),"")</f>
        <v>Fly</v>
      </c>
      <c r="L7" t="str">
        <f>IFERROR(VLOOKUP(J7,E:F,2,0),"")</f>
        <v>EG</v>
      </c>
      <c r="M7" t="str">
        <f>"insert into player_team values ("&amp;I7&amp;", "&amp;J7&amp;");"</f>
        <v>insert into player_team values (6, 2);</v>
      </c>
    </row>
    <row r="8" spans="1:13" x14ac:dyDescent="0.25">
      <c r="A8">
        <v>7</v>
      </c>
      <c r="B8" t="s">
        <v>8</v>
      </c>
      <c r="C8" t="str">
        <f t="shared" si="0"/>
        <v>insert into players (player_name) values("Arteezy");</v>
      </c>
      <c r="E8" t="str">
        <f t="shared" si="2"/>
        <v/>
      </c>
      <c r="G8" t="str">
        <f t="shared" si="1"/>
        <v/>
      </c>
      <c r="I8">
        <v>7</v>
      </c>
      <c r="J8">
        <v>2</v>
      </c>
      <c r="K8" t="str">
        <f>IFERROR(VLOOKUP(I8,A:B,2,0),"")</f>
        <v>Arteezy</v>
      </c>
      <c r="L8" t="str">
        <f>IFERROR(VLOOKUP(J8,E:F,2,0),"")</f>
        <v>EG</v>
      </c>
      <c r="M8" t="str">
        <f>"insert into player_team values ("&amp;I8&amp;", "&amp;J8&amp;");"</f>
        <v>insert into player_team values (7, 2);</v>
      </c>
    </row>
    <row r="9" spans="1:13" x14ac:dyDescent="0.25">
      <c r="A9">
        <v>8</v>
      </c>
      <c r="B9" t="s">
        <v>9</v>
      </c>
      <c r="C9" t="str">
        <f t="shared" si="0"/>
        <v>insert into players (player_name) values("S4");</v>
      </c>
      <c r="E9" t="str">
        <f t="shared" si="2"/>
        <v/>
      </c>
      <c r="G9" t="str">
        <f t="shared" si="1"/>
        <v/>
      </c>
      <c r="I9">
        <v>8</v>
      </c>
      <c r="J9">
        <v>2</v>
      </c>
      <c r="K9" t="str">
        <f>IFERROR(VLOOKUP(I9,A:B,2,0),"")</f>
        <v>S4</v>
      </c>
      <c r="L9" t="str">
        <f>IFERROR(VLOOKUP(J9,E:F,2,0),"")</f>
        <v>EG</v>
      </c>
      <c r="M9" t="str">
        <f>"insert into player_team values ("&amp;I9&amp;", "&amp;J9&amp;");"</f>
        <v>insert into player_team values (8, 2);</v>
      </c>
    </row>
    <row r="10" spans="1:13" x14ac:dyDescent="0.25">
      <c r="A10">
        <v>9</v>
      </c>
      <c r="B10" t="s">
        <v>10</v>
      </c>
      <c r="C10" t="str">
        <f t="shared" si="0"/>
        <v>insert into players (player_name) values("Cr1t");</v>
      </c>
      <c r="E10" t="str">
        <f t="shared" si="2"/>
        <v/>
      </c>
      <c r="G10" t="str">
        <f t="shared" si="1"/>
        <v/>
      </c>
      <c r="I10">
        <v>9</v>
      </c>
      <c r="J10">
        <v>2</v>
      </c>
      <c r="K10" t="str">
        <f>IFERROR(VLOOKUP(I10,A:B,2,0),"")</f>
        <v>Cr1t</v>
      </c>
      <c r="L10" t="str">
        <f>IFERROR(VLOOKUP(J10,E:F,2,0),"")</f>
        <v>EG</v>
      </c>
      <c r="M10" t="str">
        <f>"insert into player_team values ("&amp;I10&amp;", "&amp;J10&amp;");"</f>
        <v>insert into player_team values (9, 2);</v>
      </c>
    </row>
    <row r="11" spans="1:13" x14ac:dyDescent="0.25">
      <c r="A11">
        <v>10</v>
      </c>
      <c r="B11" t="s">
        <v>2</v>
      </c>
      <c r="C11" t="str">
        <f t="shared" si="0"/>
        <v>insert into players (player_name) values("Sumail");</v>
      </c>
      <c r="E11" t="str">
        <f t="shared" si="2"/>
        <v/>
      </c>
      <c r="G11" t="str">
        <f t="shared" si="1"/>
        <v/>
      </c>
      <c r="I11">
        <v>10</v>
      </c>
      <c r="J11">
        <v>2</v>
      </c>
      <c r="K11" t="str">
        <f>IFERROR(VLOOKUP(I11,A:B,2,0),"")</f>
        <v>Sumail</v>
      </c>
      <c r="L11" t="str">
        <f>IFERROR(VLOOKUP(J11,E:F,2,0),"")</f>
        <v>EG</v>
      </c>
      <c r="M11" t="str">
        <f>"insert into player_team values ("&amp;I11&amp;", "&amp;J11&amp;");"</f>
        <v>insert into player_team values (10, 2);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Lawley</dc:creator>
  <cp:lastModifiedBy>Lawley</cp:lastModifiedBy>
  <dcterms:created xsi:type="dcterms:W3CDTF">2018-09-03T19:50:32Z</dcterms:created>
  <dcterms:modified xsi:type="dcterms:W3CDTF">2018-09-03T20:21:11Z</dcterms:modified>
</cp:coreProperties>
</file>