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NV-SalesTax/data/"/>
    </mc:Choice>
  </mc:AlternateContent>
  <xr:revisionPtr revIDLastSave="0" documentId="13_ncr:1_{0430ADE4-4B44-154F-A440-22669F2DDD3F}" xr6:coauthVersionLast="47" xr6:coauthVersionMax="47" xr10:uidLastSave="{00000000-0000-0000-0000-000000000000}"/>
  <bookViews>
    <workbookView xWindow="-18100" yWindow="10440" windowWidth="13840" windowHeight="16940" xr2:uid="{5FE05CAF-88AE-F141-AFD4-3476055E8A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C4" i="1" s="1"/>
  <c r="D4" i="1" s="1"/>
  <c r="B5" i="1" l="1"/>
  <c r="C5" i="1" s="1"/>
  <c r="D5" i="1" s="1"/>
</calcChain>
</file>

<file path=xl/sharedStrings.xml><?xml version="1.0" encoding="utf-8"?>
<sst xmlns="http://schemas.openxmlformats.org/spreadsheetml/2006/main" count="7" uniqueCount="7">
  <si>
    <t>Sales and use tax receipts</t>
  </si>
  <si>
    <t>FY 2022-2023 (data)</t>
  </si>
  <si>
    <t>FY 2025-2026 (projected, 4% annual growth rate)</t>
  </si>
  <si>
    <t>0.6 ppt reduction (no change in demand)</t>
  </si>
  <si>
    <t>0.6 ppt reduction (estimate demand chg)</t>
  </si>
  <si>
    <t>Revenue loss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</si>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</sst>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E9CC-BB72-8C48-B4CD-2F80F1E10C4E}">
  <dimension ref="A1:D5"/>
  <sheetViews>
    <sheetView tabSelected="1" workbookViewId="0">
      <selection activeCell="D15" sqref="D15"/>
    </sheetView>
  </sheetViews>
  <sheetFormatPr baseColWidth="10" defaultRowHeight="16" x14ac:dyDescent="0.2"/>
  <cols>
    <col min="1" max="1" width="41" customWidth="1"/>
    <col min="2" max="2" width="19" customWidth="1"/>
    <col min="3" max="3" width="13.33203125" bestFit="1" customWidth="1"/>
    <col min="4" max="4" width="11.33203125" bestFit="1" customWidth="1"/>
  </cols>
  <sheetData>
    <row r="1" spans="1:4" x14ac:dyDescent="0.2">
      <c r="B1" t="s">
        <v>0</v>
      </c>
      <c r="C1" t="s">
        <v>5</v>
      </c>
      <c r="D1" t="s">
        <v>6</v>
      </c>
    </row>
    <row r="2" spans="1:4" x14ac:dyDescent="0.2">
      <c r="A2" t="s">
        <v>1</v>
      </c>
      <c r="B2">
        <v>1731448238</v>
      </c>
    </row>
    <row r="3" spans="1:4" x14ac:dyDescent="0.2">
      <c r="A3" t="s">
        <v>2</v>
      </c>
      <c r="B3">
        <f>((1+0.04)^3)*B2</f>
        <v>1947643790.7896321</v>
      </c>
    </row>
    <row r="4" spans="1:4" x14ac:dyDescent="0.2">
      <c r="A4" t="s">
        <v>3</v>
      </c>
      <c r="B4">
        <f>0.04*(B3/0.046)</f>
        <v>1693603296.3388104</v>
      </c>
      <c r="C4">
        <f>B4-B3</f>
        <v>-254040494.45082164</v>
      </c>
      <c r="D4">
        <f>C4/B3</f>
        <v>-0.13043478260869568</v>
      </c>
    </row>
    <row r="5" spans="1:4" x14ac:dyDescent="0.2">
      <c r="A5" t="s">
        <v>4</v>
      </c>
      <c r="B5">
        <f>0.04*((B4/0.04)*(1 + (-0.006/0.046)*(-0.816)))</f>
        <v>1873861595.0100019</v>
      </c>
      <c r="C5">
        <f>B5-B3</f>
        <v>-73782195.779630184</v>
      </c>
      <c r="D5">
        <f>C5/B3</f>
        <v>-3.7882797731569134E-2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2024-06-03T18:35:04Z</dcterms:created>
  <dcterms:modified xsi:type="dcterms:W3CDTF">2024-06-03T19:39:15Z</dcterms:modified>
</cp:coreProperties>
</file>